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11640" activeTab="1"/>
  </bookViews>
  <sheets>
    <sheet name="Pg 1 KPCo T &amp; D" sheetId="1" r:id="rId1"/>
    <sheet name="Pg 2 Adj by Account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Key1" localSheetId="0" hidden="1">#REF!</definedName>
    <definedName name="_Key1" hidden="1">#REF!</definedName>
    <definedName name="_Loc3">'[2]West By Part FAS35'!$D$15:$D$10011</definedName>
    <definedName name="_NC11" localSheetId="0">#REF!</definedName>
    <definedName name="_NC11">#REF!</definedName>
    <definedName name="_Order1" hidden="1">255</definedName>
    <definedName name="_Pay2" localSheetId="0">#REF!</definedName>
    <definedName name="_Pay2">#REF!</definedName>
    <definedName name="_Sort" localSheetId="0" hidden="1">#REF!</definedName>
    <definedName name="_Sort" hidden="1">#REF!</definedName>
    <definedName name="ABO" localSheetId="0">#REF!</definedName>
    <definedName name="ABO">#REF!</definedName>
    <definedName name="ABO_SC_SRP" localSheetId="0">#REF!</definedName>
    <definedName name="ABO_SC_SRP">#REF!</definedName>
    <definedName name="ABO_SRP" localSheetId="0">#REF!</definedName>
    <definedName name="ABO_SRP">#REF!</definedName>
    <definedName name="ABOE" localSheetId="0">#REF!</definedName>
    <definedName name="ABOE">#REF!</definedName>
    <definedName name="ABONC">'[3]East by Location'!$L$8:$L$29846</definedName>
    <definedName name="ABONCW" localSheetId="0">#REF!</definedName>
    <definedName name="ABONCW">#REF!</definedName>
    <definedName name="ABOSCE" localSheetId="0">#REF!</definedName>
    <definedName name="ABOSCE">#REF!</definedName>
    <definedName name="ABOW" localSheetId="0">#REF!</definedName>
    <definedName name="ABOW">#REF!</definedName>
    <definedName name="Accruals2003">'[4]Accruals 2003'!$C$4:$F$48</definedName>
    <definedName name="AsOfDate">'[5]Instructions'!$C$39</definedName>
    <definedName name="BENCAT" localSheetId="0">#REF!</definedName>
    <definedName name="BENCAT">#REF!</definedName>
    <definedName name="BENCATL" localSheetId="0">#REF!</definedName>
    <definedName name="BENCATL">#REF!</definedName>
    <definedName name="BENCATU" localSheetId="0">#REF!</definedName>
    <definedName name="BENCATU">#REF!</definedName>
    <definedName name="Cobra_enrollees_as_of_Jan_1_2003" localSheetId="0">#REF!</definedName>
    <definedName name="Cobra_enrollees_as_of_Jan_1_2003">#REF!</definedName>
    <definedName name="CountsStatuses" localSheetId="0">#REF!</definedName>
    <definedName name="CountsStatuses">#REF!</definedName>
    <definedName name="Data" localSheetId="0">#REF!</definedName>
    <definedName name="Data">#REF!</definedName>
    <definedName name="DISB">'[6]DISB'!$C$32:$BH$43</definedName>
    <definedName name="DISB08" localSheetId="0">#REF!</definedName>
    <definedName name="DISB08">#REF!</definedName>
    <definedName name="disbrev" localSheetId="0">#REF!</definedName>
    <definedName name="disbrev">#REF!</definedName>
    <definedName name="disbrev2" localSheetId="0">#REF!</definedName>
    <definedName name="disbrev2">#REF!</definedName>
    <definedName name="EastExpense">'[7]2003 East Expense'!$A$6:$E$59</definedName>
    <definedName name="EastPSC1" localSheetId="0">#REF!</definedName>
    <definedName name="EastPSC1">#REF!</definedName>
    <definedName name="EastPSC2" localSheetId="0">#REF!</definedName>
    <definedName name="EastPSC2">#REF!</definedName>
    <definedName name="EastPSC3" localSheetId="0">#REF!</definedName>
    <definedName name="EastPSC3">#REF!</definedName>
    <definedName name="EastPSC4" localSheetId="0">#REF!</definedName>
    <definedName name="EastPSC4">#REF!</definedName>
    <definedName name="EastSRPpsc1" localSheetId="0">#REF!</definedName>
    <definedName name="EastSRPpsc1">#REF!</definedName>
    <definedName name="EastSRPpsc2" localSheetId="0">#REF!</definedName>
    <definedName name="EastSRPpsc2">#REF!</definedName>
    <definedName name="EastSRPpsc3" localSheetId="0">#REF!</definedName>
    <definedName name="EastSRPpsc3">#REF!</definedName>
    <definedName name="EastSRPpsc4" localSheetId="0">#REF!</definedName>
    <definedName name="EastSRPpsc4">#REF!</definedName>
    <definedName name="EastSRPpsc5" localSheetId="0">#REF!</definedName>
    <definedName name="EastSRPpsc5">#REF!</definedName>
    <definedName name="EBOE" localSheetId="0">#REF!</definedName>
    <definedName name="EBOE">#REF!</definedName>
    <definedName name="EBP" localSheetId="0">'[8]DISB'!#REF!</definedName>
    <definedName name="EBP">'[8]DISB'!#REF!</definedName>
    <definedName name="EBP_QP" localSheetId="0">#REF!</definedName>
    <definedName name="EBP_QP">#REF!</definedName>
    <definedName name="EBP_SRP" localSheetId="0">#REF!</definedName>
    <definedName name="EBP_SRP">#REF!</definedName>
    <definedName name="EBP_SRP_ACT" localSheetId="0">#REF!</definedName>
    <definedName name="EBP_SRP_ACT">#REF!</definedName>
    <definedName name="EBP_SRP1" localSheetId="0">#REF!</definedName>
    <definedName name="EBP_SRP1">#REF!</definedName>
    <definedName name="EBP_SRP10" localSheetId="0">#REF!</definedName>
    <definedName name="EBP_SRP10">#REF!</definedName>
    <definedName name="EBP_SRP2" localSheetId="0">#REF!</definedName>
    <definedName name="EBP_SRP2">#REF!</definedName>
    <definedName name="EBP_SRP3" localSheetId="0">#REF!</definedName>
    <definedName name="EBP_SRP3">#REF!</definedName>
    <definedName name="EBP_SRP4" localSheetId="0">#REF!</definedName>
    <definedName name="EBP_SRP4">#REF!</definedName>
    <definedName name="EBP_SRP5" localSheetId="0">#REF!</definedName>
    <definedName name="EBP_SRP5">#REF!</definedName>
    <definedName name="EBP_SRP6" localSheetId="0">#REF!</definedName>
    <definedName name="EBP_SRP6">#REF!</definedName>
    <definedName name="EBP_SRP7" localSheetId="0">#REF!</definedName>
    <definedName name="EBP_SRP7">#REF!</definedName>
    <definedName name="EBP_SRP8" localSheetId="0">#REF!</definedName>
    <definedName name="EBP_SRP8">#REF!</definedName>
    <definedName name="EBP_SRP9" localSheetId="0">#REF!</definedName>
    <definedName name="EBP_SRP9">#REF!</definedName>
    <definedName name="EEDEP" localSheetId="0">#REF!</definedName>
    <definedName name="EEDEP">#REF!</definedName>
    <definedName name="EEDEPL" localSheetId="0">#REF!</definedName>
    <definedName name="EEDEPL">#REF!</definedName>
    <definedName name="EEDEPU" localSheetId="0">#REF!</definedName>
    <definedName name="EEDEPU">#REF!</definedName>
    <definedName name="EFRZN" localSheetId="0">#REF!</definedName>
    <definedName name="EFRZN">#REF!</definedName>
    <definedName name="elocation" localSheetId="0">#REF!</definedName>
    <definedName name="elocation">#REF!</definedName>
    <definedName name="epay" localSheetId="0">#REF!</definedName>
    <definedName name="epay">#REF!</definedName>
    <definedName name="ExpBens">'[3]East by Location'!$J$8:$J$29846</definedName>
    <definedName name="Extract_for_TowersPerrin" localSheetId="0">#REF!</definedName>
    <definedName name="Extract_for_TowersPerrin">#REF!</definedName>
    <definedName name="FAS35InfoValYear" localSheetId="0">#REF!</definedName>
    <definedName name="FAS35InfoValYear">#REF!</definedName>
    <definedName name="FAS87InfoValYear" localSheetId="0">#REF!</definedName>
    <definedName name="FAS87InfoValYear">#REF!</definedName>
    <definedName name="FAS87InfoValYearSRP" localSheetId="0">#REF!</definedName>
    <definedName name="FAS87InfoValYearSRP">#REF!</definedName>
    <definedName name="FEA" localSheetId="0">#REF!</definedName>
    <definedName name="FEA">#REF!</definedName>
    <definedName name="FEAL" localSheetId="0">#REF!</definedName>
    <definedName name="FEAL">#REF!</definedName>
    <definedName name="FEAU" localSheetId="0">#REF!</definedName>
    <definedName name="FEAU">#REF!</definedName>
    <definedName name="FIELD" localSheetId="0">'[9]FAS87 QP'!#REF!</definedName>
    <definedName name="FIELD">'[9]FAS87 QP'!#REF!</definedName>
    <definedName name="field35" localSheetId="0">'[9]FAS35 QP'!#REF!</definedName>
    <definedName name="field35">'[9]FAS35 QP'!#REF!</definedName>
    <definedName name="field35w" localSheetId="0">#REF!</definedName>
    <definedName name="field35w">#REF!</definedName>
    <definedName name="FieldFund" localSheetId="0">'[9]Funding QP'!#REF!</definedName>
    <definedName name="FieldFund">'[9]Funding QP'!#REF!</definedName>
    <definedName name="FIELDL" localSheetId="0">#REF!</definedName>
    <definedName name="FIELDL">#REF!</definedName>
    <definedName name="FIELDU" localSheetId="0">#REF!</definedName>
    <definedName name="FIELDU">#REF!</definedName>
    <definedName name="fieldw" localSheetId="0">#REF!</definedName>
    <definedName name="fieldw">#REF!</definedName>
    <definedName name="FIX" localSheetId="0">'[9]QP 2011'!#REF!</definedName>
    <definedName name="FIX">'[9]QP 2011'!#REF!</definedName>
    <definedName name="forecast" localSheetId="0">#REF!</definedName>
    <definedName name="forecast">#REF!</definedName>
    <definedName name="FundingInfoValYear" localSheetId="0">#REF!</definedName>
    <definedName name="FundingInfoValYear">#REF!</definedName>
    <definedName name="GVNAME" localSheetId="0">#REF!</definedName>
    <definedName name="GVNAME">#REF!</definedName>
    <definedName name="GVNAMEL" localSheetId="0">#REF!</definedName>
    <definedName name="GVNAMEL">#REF!</definedName>
    <definedName name="GVNAMEU" localSheetId="0">#REF!</definedName>
    <definedName name="GVNAMEU">#REF!</definedName>
    <definedName name="GVTYPE" localSheetId="0">#REF!</definedName>
    <definedName name="GVTYPE">#REF!</definedName>
    <definedName name="GVTYPEL" localSheetId="0">#REF!</definedName>
    <definedName name="GVTYPEL">#REF!</definedName>
    <definedName name="GVTYPEU" localSheetId="0">#REF!</definedName>
    <definedName name="GVTYPEU">#REF!</definedName>
    <definedName name="LifeBen">'[6]LIFEAC'!$L$3:$L$2405</definedName>
    <definedName name="LifeCode">'[6]LIFEAC'!$K$3:$K$2405</definedName>
    <definedName name="lifecy">'[10]CY Calcs'!$A$49:$U$84</definedName>
    <definedName name="LifeLoc">'[6]LIFEAC'!$B$3:$B$2405</definedName>
    <definedName name="Loc" localSheetId="0">#REF!</definedName>
    <definedName name="Loc">#REF!</definedName>
    <definedName name="LOC_SRP" localSheetId="0">#REF!</definedName>
    <definedName name="LOC_SRP">#REF!</definedName>
    <definedName name="Location" localSheetId="0">#REF!</definedName>
    <definedName name="Location">#REF!</definedName>
    <definedName name="Location2" localSheetId="0">#REF!</definedName>
    <definedName name="Location2">#REF!</definedName>
    <definedName name="Locations" localSheetId="0">#REF!</definedName>
    <definedName name="Locations">#REF!</definedName>
    <definedName name="locationw" localSheetId="0">#REF!</definedName>
    <definedName name="locationw">#REF!</definedName>
    <definedName name="LocCode" localSheetId="0">'[11]Results'!#REF!</definedName>
    <definedName name="LocCode">'[11]Results'!#REF!</definedName>
    <definedName name="LOCE" localSheetId="0">#REF!</definedName>
    <definedName name="LOCE">#REF!</definedName>
    <definedName name="LocFund" localSheetId="0">'[9]Funding QP'!#REF!</definedName>
    <definedName name="LocFund">'[9]Funding QP'!#REF!</definedName>
    <definedName name="LOCW" localSheetId="0">#REF!</definedName>
    <definedName name="LOCW">#REF!</definedName>
    <definedName name="Lookup" localSheetId="0">#REF!</definedName>
    <definedName name="Lookup">#REF!</definedName>
    <definedName name="MEA" localSheetId="0">#REF!</definedName>
    <definedName name="MEA">#REF!</definedName>
    <definedName name="MEAL" localSheetId="0">#REF!</definedName>
    <definedName name="MEAL">#REF!</definedName>
    <definedName name="MEAU" localSheetId="0">#REF!</definedName>
    <definedName name="MEAU">#REF!</definedName>
    <definedName name="MedBen">'[6]MEDAC'!$L$3:$L$3969</definedName>
    <definedName name="MedCode">'[6]MEDAC'!$K$3:$K$3969</definedName>
    <definedName name="medcy">'[10]CY Calcs'!$A$5:$U$40</definedName>
    <definedName name="MedLoc">'[6]MEDAC'!$B$3:$B$3969</definedName>
    <definedName name="NC11Ref" localSheetId="0">#REF!</definedName>
    <definedName name="NC11Ref">#REF!</definedName>
    <definedName name="NEWLOC" localSheetId="0">#REF!</definedName>
    <definedName name="NEWLOC">#REF!</definedName>
    <definedName name="Nicknames" hidden="1">'[12]Weekly'!$A:$A</definedName>
    <definedName name="NVTERMEAST" localSheetId="0">#REF!</definedName>
    <definedName name="NVTERMEAST">#REF!</definedName>
    <definedName name="NVTERMW" localSheetId="0">#REF!</definedName>
    <definedName name="NVTERMW">#REF!</definedName>
    <definedName name="Otptnomedd">'[13]2005 Liabs'!$A$7:$AA$58</definedName>
    <definedName name="Output">'[14]2002 Liabs'!$A$7:$M$58</definedName>
    <definedName name="Output03">'[15]2004 Liabs'!$A$7:$Q$67</definedName>
    <definedName name="Output05New">'[16]2005 Liabs'!$A$7:$Q$58</definedName>
    <definedName name="OutputOld">'[6]2002 Liabs'!$A$7:$M$58</definedName>
    <definedName name="Pay" localSheetId="0">#REF!</definedName>
    <definedName name="Pay">#REF!</definedName>
    <definedName name="payw" localSheetId="0">#REF!</definedName>
    <definedName name="payw">#REF!</definedName>
    <definedName name="PBO">'[3]East by Location'!$I$8:$I$29846</definedName>
    <definedName name="PBO_SC_SRP" localSheetId="0">#REF!</definedName>
    <definedName name="PBO_SC_SRP">#REF!</definedName>
    <definedName name="PBO_SRP" localSheetId="0">#REF!</definedName>
    <definedName name="PBO_SRP">#REF!</definedName>
    <definedName name="PBOE" localSheetId="0">#REF!</definedName>
    <definedName name="PBOE">#REF!</definedName>
    <definedName name="PBONC">'[3]East by Location'!$H$8:$H$29846</definedName>
    <definedName name="PBONCW" localSheetId="0">#REF!</definedName>
    <definedName name="PBONCW">#REF!</definedName>
    <definedName name="PBOSCE" localSheetId="0">#REF!</definedName>
    <definedName name="PBOSCE">#REF!</definedName>
    <definedName name="PBOW" localSheetId="0">#REF!</definedName>
    <definedName name="PBOW">#REF!</definedName>
    <definedName name="Pete" localSheetId="0">'[8]ExpenseD'!#REF!</definedName>
    <definedName name="Pete">'[8]ExpenseD'!#REF!</definedName>
    <definedName name="PLAN" localSheetId="0">#REF!</definedName>
    <definedName name="PLAN">#REF!</definedName>
    <definedName name="PLANL" localSheetId="0">#REF!</definedName>
    <definedName name="PLANL">#REF!</definedName>
    <definedName name="PlanStat" localSheetId="0">#REF!</definedName>
    <definedName name="PlanStat">#REF!</definedName>
    <definedName name="PlanStatE" localSheetId="0">#REF!</definedName>
    <definedName name="PlanStatE">#REF!</definedName>
    <definedName name="PLANU" localSheetId="0">#REF!</definedName>
    <definedName name="PLANU">#REF!</definedName>
    <definedName name="_xlnm.Print_Area" localSheetId="0">'Pg 1 KPCo T &amp; D'!$A$1:$M$28</definedName>
    <definedName name="_xlnm.Print_Area" localSheetId="1">'Pg 2 Adj by Account'!$A$1:$I$71</definedName>
    <definedName name="PSCChargeYearlyQP" localSheetId="0">#REF!</definedName>
    <definedName name="PSCChargeYearlyQP">#REF!</definedName>
    <definedName name="PSCChargeYearlySRP" localSheetId="0">#REF!</definedName>
    <definedName name="PSCChargeYearlySRP">#REF!</definedName>
    <definedName name="PVAB" localSheetId="0">#REF!</definedName>
    <definedName name="PVAB">#REF!</definedName>
    <definedName name="PVAB2">'[2]West By Part FAS35'!$G$15:$G$10011</definedName>
    <definedName name="PVVB2">'[2]West By Part FAS35'!$J$15:$J$10011</definedName>
    <definedName name="QP_location" localSheetId="0">#REF!</definedName>
    <definedName name="QP_location">#REF!</definedName>
    <definedName name="QP_pay" localSheetId="0">#REF!</definedName>
    <definedName name="QP_pay">#REF!</definedName>
    <definedName name="QP_Status" localSheetId="0">#REF!</definedName>
    <definedName name="QP_Status">#REF!</definedName>
    <definedName name="QP_Vested" localSheetId="0">#REF!</definedName>
    <definedName name="QP_Vested">#REF!</definedName>
    <definedName name="RLEV1" localSheetId="0">'[9]FAS87 QP'!#REF!</definedName>
    <definedName name="RLEV1">'[9]FAS87 QP'!#REF!</definedName>
    <definedName name="rlev135" localSheetId="0">'[9]FAS35 QP'!#REF!</definedName>
    <definedName name="rlev135">'[9]FAS35 QP'!#REF!</definedName>
    <definedName name="rlev135w" localSheetId="0">#REF!</definedName>
    <definedName name="rlev135w">#REF!</definedName>
    <definedName name="RLEV1L" localSheetId="0">#REF!</definedName>
    <definedName name="RLEV1L">#REF!</definedName>
    <definedName name="RLEV1U" localSheetId="0">#REF!</definedName>
    <definedName name="RLEV1U">#REF!</definedName>
    <definedName name="rlev1w" localSheetId="0">#REF!</definedName>
    <definedName name="rlev1w">#REF!</definedName>
    <definedName name="RLEV2" localSheetId="0">#REF!</definedName>
    <definedName name="RLEV2">#REF!</definedName>
    <definedName name="RLEV2L" localSheetId="0">#REF!</definedName>
    <definedName name="RLEV2L">#REF!</definedName>
    <definedName name="RLEV2U" localSheetId="0">#REF!</definedName>
    <definedName name="RLEV2U">#REF!</definedName>
    <definedName name="Rounding" localSheetId="0">#REF!</definedName>
    <definedName name="Rounding">#REF!</definedName>
    <definedName name="SERPACD" localSheetId="0">#REF!</definedName>
    <definedName name="SERPACD">#REF!</definedName>
    <definedName name="SERPBP" localSheetId="0">#REF!</definedName>
    <definedName name="SERPBP">#REF!</definedName>
    <definedName name="SERPBPs" localSheetId="0">#REF!</definedName>
    <definedName name="SERPBPs">#REF!</definedName>
    <definedName name="SRPUnrecPSC" localSheetId="0">#REF!</definedName>
    <definedName name="SRPUnrecPSC">#REF!</definedName>
    <definedName name="TotPayAC">'[3]East by Location'!$E$8:$E$29846</definedName>
    <definedName name="TP_Footer_User" hidden="1">"Bryan Haslett"</definedName>
    <definedName name="TP_Footer_Version" hidden="1">"v4.00"</definedName>
    <definedName name="UnrecPSCQP" localSheetId="0">#REF!</definedName>
    <definedName name="UnrecPSCQP">#REF!</definedName>
    <definedName name="UnrecPSCSRP" localSheetId="0">#REF!</definedName>
    <definedName name="UnrecPSCSRP">#REF!</definedName>
    <definedName name="VALGRP" localSheetId="0">#REF!</definedName>
    <definedName name="VALGRP">#REF!</definedName>
    <definedName name="valgrp35" localSheetId="0">'[9]FAS35 QP'!#REF!</definedName>
    <definedName name="valgrp35">'[9]FAS35 QP'!#REF!</definedName>
    <definedName name="valgrp35w" localSheetId="0">#REF!</definedName>
    <definedName name="valgrp35w">#REF!</definedName>
    <definedName name="VALGRPL" localSheetId="0">#REF!</definedName>
    <definedName name="VALGRPL">#REF!</definedName>
    <definedName name="VALGRPU" localSheetId="0">#REF!</definedName>
    <definedName name="VALGRPU">#REF!</definedName>
    <definedName name="valgrpw" localSheetId="0">#REF!</definedName>
    <definedName name="valgrpw">#REF!</definedName>
    <definedName name="valrmdOld">'[6]2002 Liabs'!$A$7:$I$58</definedName>
    <definedName name="VALUE" localSheetId="0">'[9]FAS87 QP'!#REF!</definedName>
    <definedName name="VALUE">'[9]FAS87 QP'!#REF!</definedName>
    <definedName name="value35" localSheetId="0">'[9]FAS35 QP'!#REF!</definedName>
    <definedName name="value35">'[9]FAS35 QP'!#REF!</definedName>
    <definedName name="value35w" localSheetId="0">#REF!</definedName>
    <definedName name="value35w">#REF!</definedName>
    <definedName name="ValueFund" localSheetId="0">'[9]Funding QP'!#REF!</definedName>
    <definedName name="ValueFund">'[9]Funding QP'!#REF!</definedName>
    <definedName name="VALUEL" localSheetId="0">#REF!</definedName>
    <definedName name="VALUEL">#REF!</definedName>
    <definedName name="VALUEU" localSheetId="0">#REF!</definedName>
    <definedName name="VALUEU">#REF!</definedName>
    <definedName name="valuew" localSheetId="0">#REF!</definedName>
    <definedName name="valuew">#REF!</definedName>
    <definedName name="VALYEAR" localSheetId="0">#REF!</definedName>
    <definedName name="VALYEAR">#REF!</definedName>
    <definedName name="VBO">'[3]East by Location'!$Q$8:$Q$29846</definedName>
    <definedName name="WestExpense">'[7]2003 West Expense'!$A$4:$E$57</definedName>
    <definedName name="WestPSC1" localSheetId="0">#REF!</definedName>
    <definedName name="WestPSC1">#REF!</definedName>
    <definedName name="WestPSC2" localSheetId="0">#REF!</definedName>
    <definedName name="WestPSC2">#REF!</definedName>
    <definedName name="WestPSC3" localSheetId="0">#REF!</definedName>
    <definedName name="WestPSC3">#REF!</definedName>
    <definedName name="WestPSC4" localSheetId="0">#REF!</definedName>
    <definedName name="WestPSC4">#REF!</definedName>
    <definedName name="WestPSC5" localSheetId="0">#REF!</definedName>
    <definedName name="WestPSC5">#REF!</definedName>
    <definedName name="WestPSC6" localSheetId="0">#REF!</definedName>
    <definedName name="WestPSC6">#REF!</definedName>
    <definedName name="WestSRPpsc1" localSheetId="0">#REF!</definedName>
    <definedName name="WestSRPpsc1">#REF!</definedName>
    <definedName name="WestSRPpsc2" localSheetId="0">#REF!</definedName>
    <definedName name="WestSRPpsc2">#REF!</definedName>
    <definedName name="WestSRPpsc3" localSheetId="0">#REF!</definedName>
    <definedName name="WestSRPpsc3">#REF!</definedName>
    <definedName name="WestSRPpsc4" localSheetId="0">#REF!</definedName>
    <definedName name="WestSRPpsc4">#REF!</definedName>
    <definedName name="WFRZN" localSheetId="0">#REF!</definedName>
    <definedName name="WFRZN">#REF!</definedName>
    <definedName name="WPlanStat" localSheetId="0">#REF!</definedName>
    <definedName name="WPlanStat">#REF!</definedName>
  </definedNames>
  <calcPr fullCalcOnLoad="1"/>
</workbook>
</file>

<file path=xl/sharedStrings.xml><?xml version="1.0" encoding="utf-8"?>
<sst xmlns="http://schemas.openxmlformats.org/spreadsheetml/2006/main" count="87" uniqueCount="80">
  <si>
    <t>SECTION V</t>
  </si>
  <si>
    <t>Kentucky Power Company</t>
  </si>
  <si>
    <t>WORKPAPER S-4</t>
  </si>
  <si>
    <t>Adjust Test Year Incentive Compensation Program to Current Level of 1</t>
  </si>
  <si>
    <t>Test Year Ended 09/30/2014</t>
  </si>
  <si>
    <t>Transmission</t>
  </si>
  <si>
    <t>Distribution</t>
  </si>
  <si>
    <t>T &amp; D Total</t>
  </si>
  <si>
    <t>2014 Expected ICP Costs at a Level of 1</t>
  </si>
  <si>
    <t xml:space="preserve">2014 Expected ICP </t>
  </si>
  <si>
    <t>Test Year Period Per Books:</t>
  </si>
  <si>
    <t>Total Company ICP Costs</t>
  </si>
  <si>
    <t>Change in ICP Cost</t>
  </si>
  <si>
    <t>O&amp;M% (Simulated FERC Form 1, pp. 354 &amp; 355)</t>
  </si>
  <si>
    <t>Expected ICP O&amp;M Expense</t>
  </si>
  <si>
    <t>Retail Factor - OML</t>
  </si>
  <si>
    <t>Expected ICP Retail O&amp;M Expense</t>
  </si>
  <si>
    <t>Comprensive Incentive Plan Adjustment by Account</t>
  </si>
  <si>
    <t>For the Test Year Ended September 30, 2014</t>
  </si>
  <si>
    <t>Annualized Payroll</t>
  </si>
  <si>
    <t>Account</t>
  </si>
  <si>
    <t>Amount</t>
  </si>
  <si>
    <t>5600</t>
  </si>
  <si>
    <t>5620</t>
  </si>
  <si>
    <t>5630</t>
  </si>
  <si>
    <t>5660</t>
  </si>
  <si>
    <t>5680</t>
  </si>
  <si>
    <t>5690</t>
  </si>
  <si>
    <t>5700</t>
  </si>
  <si>
    <t>5710</t>
  </si>
  <si>
    <t>5730</t>
  </si>
  <si>
    <t>5800</t>
  </si>
  <si>
    <t>5820</t>
  </si>
  <si>
    <t>5830</t>
  </si>
  <si>
    <t>5840</t>
  </si>
  <si>
    <t>5850</t>
  </si>
  <si>
    <t>5860</t>
  </si>
  <si>
    <t>5870</t>
  </si>
  <si>
    <t>5880</t>
  </si>
  <si>
    <t>5900</t>
  </si>
  <si>
    <t>5910</t>
  </si>
  <si>
    <t>5920</t>
  </si>
  <si>
    <t>5930</t>
  </si>
  <si>
    <t>5940</t>
  </si>
  <si>
    <t>5950</t>
  </si>
  <si>
    <t>5960</t>
  </si>
  <si>
    <t>5970</t>
  </si>
  <si>
    <t>5980</t>
  </si>
  <si>
    <t>9010</t>
  </si>
  <si>
    <t>9020</t>
  </si>
  <si>
    <t>9030</t>
  </si>
  <si>
    <t>9050</t>
  </si>
  <si>
    <t>9070</t>
  </si>
  <si>
    <t>9080</t>
  </si>
  <si>
    <t>9100</t>
  </si>
  <si>
    <t>Adminstrative and General</t>
  </si>
  <si>
    <t>9200</t>
  </si>
  <si>
    <t>9210</t>
  </si>
  <si>
    <t>9220</t>
  </si>
  <si>
    <t>9230</t>
  </si>
  <si>
    <t>9250</t>
  </si>
  <si>
    <t>9260</t>
  </si>
  <si>
    <t>9280</t>
  </si>
  <si>
    <t>9301</t>
  </si>
  <si>
    <t>9302</t>
  </si>
  <si>
    <t>9350</t>
  </si>
  <si>
    <t>Total</t>
  </si>
  <si>
    <t>Trans</t>
  </si>
  <si>
    <t>Dist</t>
  </si>
  <si>
    <t>A&amp;G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</si>
  <si>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</si>
  <si>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</si>
  <si>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</si>
  <si>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</si>
  <si>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</si>
  <si>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</si>
  <si>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</si>
  <si>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</si>
  <si>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</si>
  <si>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PAGE 25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</si>
</sst>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00_);_(* \(#,##0.000000\);_(* &quot;-&quot;??_);_(@_)"/>
    <numFmt numFmtId="167" formatCode="0.0000%"/>
    <numFmt numFmtId="168" formatCode="0.000%"/>
    <numFmt numFmtId="169" formatCode="d\ mmmm\ yyyy"/>
    <numFmt numFmtId="170" formatCode="dd\ mmm\ yyyy"/>
    <numFmt numFmtId="171" formatCode="_(* #,##0.00000_);_(* \(#,##0.00000\);_(* &quot;-&quot;??_);_(@_)"/>
    <numFmt numFmtId="172" formatCode="_(* #,##0.0000_);_(* \(#,##0.0000\);_(* &quot;-&quot;??_);_(@_)"/>
    <numFmt numFmtId="173" formatCode="_(* #,##0.000_);_(* \(#,##0.0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sz val="5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2"/>
      <name val="MS Sans Serif"/>
      <family val="2"/>
    </font>
    <font>
      <sz val="6.5"/>
      <name val="MS Sans Serif"/>
      <family val="2"/>
    </font>
    <font>
      <b/>
      <sz val="6.5"/>
      <name val="Arial"/>
      <family val="2"/>
    </font>
    <font>
      <sz val="6.5"/>
      <name val="Arial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b/>
      <sz val="8.5"/>
      <name val="Arial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Arial Unicode MS"/>
      <family val="2"/>
    </font>
    <font>
      <sz val="10"/>
      <color indexed="8"/>
      <name val="MS Sans Serif"/>
      <family val="2"/>
    </font>
    <font>
      <sz val="10"/>
      <name val="Zurich BT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1"/>
      </top>
      <bottom/>
    </border>
    <border>
      <left/>
      <right/>
      <top/>
      <bottom style="thick"/>
    </border>
    <border>
      <left/>
      <right/>
      <top style="medium">
        <color theme="1"/>
      </top>
      <bottom/>
    </border>
  </borders>
  <cellStyleXfs count="2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9" fillId="31" borderId="0">
      <alignment/>
      <protection/>
    </xf>
    <xf numFmtId="0" fontId="51" fillId="0" borderId="6" applyNumberFormat="0" applyFill="0" applyAlignment="0" applyProtection="0"/>
    <xf numFmtId="169" fontId="9" fillId="0" borderId="0" applyFont="0" applyFill="0" applyBorder="0" applyAlignment="0" applyProtection="0"/>
    <xf numFmtId="0" fontId="52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5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33" borderId="7" applyNumberFormat="0" applyFont="0" applyAlignment="0" applyProtection="0"/>
    <xf numFmtId="0" fontId="40" fillId="33" borderId="7" applyNumberFormat="0" applyFont="0" applyAlignment="0" applyProtection="0"/>
    <xf numFmtId="0" fontId="40" fillId="33" borderId="7" applyNumberFormat="0" applyFont="0" applyAlignment="0" applyProtection="0"/>
    <xf numFmtId="0" fontId="40" fillId="33" borderId="7" applyNumberFormat="0" applyFont="0" applyAlignment="0" applyProtection="0"/>
    <xf numFmtId="0" fontId="40" fillId="33" borderId="7" applyNumberFormat="0" applyFont="0" applyAlignment="0" applyProtection="0"/>
    <xf numFmtId="0" fontId="53" fillId="27" borderId="8" applyNumberFormat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4" fillId="0" borderId="9">
      <alignment horizontal="center"/>
      <protection/>
    </xf>
    <xf numFmtId="0" fontId="14" fillId="0" borderId="9">
      <alignment horizontal="center"/>
      <protection/>
    </xf>
    <xf numFmtId="0" fontId="14" fillId="0" borderId="9">
      <alignment horizontal="center"/>
      <protection/>
    </xf>
    <xf numFmtId="0" fontId="14" fillId="0" borderId="9">
      <alignment horizontal="center"/>
      <protection/>
    </xf>
    <xf numFmtId="0" fontId="14" fillId="0" borderId="9">
      <alignment horizontal="center"/>
      <protection/>
    </xf>
    <xf numFmtId="0" fontId="14" fillId="0" borderId="9">
      <alignment horizontal="center"/>
      <protection/>
    </xf>
    <xf numFmtId="0" fontId="14" fillId="0" borderId="9">
      <alignment horizontal="center"/>
      <protection/>
    </xf>
    <xf numFmtId="0" fontId="14" fillId="0" borderId="9">
      <alignment horizontal="center"/>
      <protection/>
    </xf>
    <xf numFmtId="0" fontId="14" fillId="0" borderId="9">
      <alignment horizontal="center"/>
      <protection/>
    </xf>
    <xf numFmtId="0" fontId="14" fillId="0" borderId="9">
      <alignment horizontal="center"/>
      <protection/>
    </xf>
    <xf numFmtId="0" fontId="14" fillId="0" borderId="9">
      <alignment horizontal="center"/>
      <protection/>
    </xf>
    <xf numFmtId="0" fontId="14" fillId="0" borderId="9">
      <alignment horizontal="center"/>
      <protection/>
    </xf>
    <xf numFmtId="0" fontId="14" fillId="0" borderId="9">
      <alignment horizontal="center"/>
      <protection/>
    </xf>
    <xf numFmtId="0" fontId="14" fillId="0" borderId="9">
      <alignment horizontal="center"/>
      <protection/>
    </xf>
    <xf numFmtId="0" fontId="14" fillId="0" borderId="9">
      <alignment horizontal="center"/>
      <protection/>
    </xf>
    <xf numFmtId="0" fontId="14" fillId="0" borderId="9">
      <alignment horizontal="center"/>
      <protection/>
    </xf>
    <xf numFmtId="0" fontId="14" fillId="0" borderId="9">
      <alignment horizontal="center"/>
      <protection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34" borderId="0" applyNumberFormat="0" applyFont="0" applyBorder="0" applyAlignment="0" applyProtection="0"/>
    <xf numFmtId="0" fontId="7" fillId="34" borderId="0" applyNumberFormat="0" applyFont="0" applyBorder="0" applyAlignment="0" applyProtection="0"/>
    <xf numFmtId="0" fontId="7" fillId="34" borderId="0" applyNumberFormat="0" applyFont="0" applyBorder="0" applyAlignment="0" applyProtection="0"/>
    <xf numFmtId="0" fontId="7" fillId="34" borderId="0" applyNumberFormat="0" applyFont="0" applyBorder="0" applyAlignment="0" applyProtection="0"/>
    <xf numFmtId="0" fontId="7" fillId="34" borderId="0" applyNumberFormat="0" applyFont="0" applyBorder="0" applyAlignment="0" applyProtection="0"/>
    <xf numFmtId="0" fontId="7" fillId="34" borderId="0" applyNumberFormat="0" applyFont="0" applyBorder="0" applyAlignment="0" applyProtection="0"/>
    <xf numFmtId="0" fontId="7" fillId="34" borderId="0" applyNumberFormat="0" applyFont="0" applyBorder="0" applyAlignment="0" applyProtection="0"/>
    <xf numFmtId="0" fontId="7" fillId="34" borderId="0" applyNumberFormat="0" applyFont="0" applyBorder="0" applyAlignment="0" applyProtection="0"/>
    <xf numFmtId="0" fontId="7" fillId="34" borderId="0" applyNumberFormat="0" applyFont="0" applyBorder="0" applyAlignment="0" applyProtection="0"/>
    <xf numFmtId="0" fontId="7" fillId="34" borderId="0" applyNumberFormat="0" applyFont="0" applyBorder="0" applyAlignment="0" applyProtection="0"/>
    <xf numFmtId="0" fontId="7" fillId="34" borderId="0" applyNumberFormat="0" applyFont="0" applyBorder="0" applyAlignment="0" applyProtection="0"/>
    <xf numFmtId="0" fontId="7" fillId="34" borderId="0" applyNumberFormat="0" applyFont="0" applyBorder="0" applyAlignment="0" applyProtection="0"/>
    <xf numFmtId="0" fontId="7" fillId="34" borderId="0" applyNumberFormat="0" applyFont="0" applyBorder="0" applyAlignment="0" applyProtection="0"/>
    <xf numFmtId="0" fontId="7" fillId="34" borderId="0" applyNumberFormat="0" applyFont="0" applyBorder="0" applyAlignment="0" applyProtection="0"/>
    <xf numFmtId="0" fontId="7" fillId="34" borderId="0" applyNumberFormat="0" applyFont="0" applyBorder="0" applyAlignment="0" applyProtection="0"/>
    <xf numFmtId="0" fontId="7" fillId="34" borderId="0" applyNumberFormat="0" applyFont="0" applyBorder="0" applyAlignment="0" applyProtection="0"/>
    <xf numFmtId="0" fontId="9" fillId="0" borderId="0" applyNumberFormat="0" applyBorder="0" applyAlignment="0" applyProtection="0"/>
    <xf numFmtId="170" fontId="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3" fillId="0" borderId="0" xfId="113" applyFont="1" applyFill="1">
      <alignment/>
      <protection/>
    </xf>
    <xf numFmtId="0" fontId="3" fillId="0" borderId="0" xfId="113" applyFont="1" applyFill="1" applyBorder="1">
      <alignment/>
      <protection/>
    </xf>
    <xf numFmtId="0" fontId="4" fillId="0" borderId="0" xfId="113" applyFont="1" applyFill="1">
      <alignment/>
      <protection/>
    </xf>
    <xf numFmtId="0" fontId="3" fillId="0" borderId="0" xfId="113" applyFont="1">
      <alignment/>
      <protection/>
    </xf>
    <xf numFmtId="0" fontId="4" fillId="0" borderId="0" xfId="113" applyFont="1">
      <alignment/>
      <protection/>
    </xf>
    <xf numFmtId="0" fontId="4" fillId="0" borderId="0" xfId="113" applyFont="1" applyFill="1" applyBorder="1">
      <alignment/>
      <protection/>
    </xf>
    <xf numFmtId="0" fontId="5" fillId="0" borderId="0" xfId="113" applyFont="1" applyFill="1">
      <alignment/>
      <protection/>
    </xf>
    <xf numFmtId="0" fontId="6" fillId="0" borderId="0" xfId="113" applyFont="1" applyFill="1" applyAlignment="1">
      <alignment horizontal="center"/>
      <protection/>
    </xf>
    <xf numFmtId="0" fontId="5" fillId="0" borderId="0" xfId="113" applyFont="1" applyFill="1" applyAlignment="1">
      <alignment/>
      <protection/>
    </xf>
    <xf numFmtId="0" fontId="5" fillId="0" borderId="0" xfId="113" applyFont="1" applyFill="1" applyBorder="1" applyAlignment="1">
      <alignment horizontal="center"/>
      <protection/>
    </xf>
    <xf numFmtId="0" fontId="5" fillId="0" borderId="0" xfId="113" applyFont="1" applyFill="1" applyAlignment="1">
      <alignment horizontal="center"/>
      <protection/>
    </xf>
    <xf numFmtId="0" fontId="6" fillId="0" borderId="0" xfId="113" applyFont="1" applyFill="1" applyBorder="1">
      <alignment/>
      <protection/>
    </xf>
    <xf numFmtId="164" fontId="4" fillId="0" borderId="0" xfId="84" applyNumberFormat="1" applyFont="1" applyFill="1" applyAlignment="1" applyProtection="1" quotePrefix="1">
      <alignment/>
      <protection/>
    </xf>
    <xf numFmtId="164" fontId="4" fillId="0" borderId="0" xfId="84" applyNumberFormat="1" applyFont="1" applyFill="1" applyBorder="1" applyAlignment="1" applyProtection="1">
      <alignment/>
      <protection/>
    </xf>
    <xf numFmtId="165" fontId="4" fillId="0" borderId="0" xfId="68" applyNumberFormat="1" applyFont="1" applyFill="1" applyAlignment="1">
      <alignment/>
    </xf>
    <xf numFmtId="164" fontId="4" fillId="0" borderId="0" xfId="113" applyNumberFormat="1" applyFont="1" applyFill="1">
      <alignment/>
      <protection/>
    </xf>
    <xf numFmtId="0" fontId="0" fillId="0" borderId="0" xfId="105">
      <alignment/>
      <protection/>
    </xf>
    <xf numFmtId="43" fontId="0" fillId="0" borderId="0" xfId="66" applyFont="1" applyAlignment="1">
      <alignment/>
    </xf>
    <xf numFmtId="37" fontId="4" fillId="0" borderId="0" xfId="113" applyNumberFormat="1" applyFont="1" applyFill="1" applyProtection="1">
      <alignment/>
      <protection/>
    </xf>
    <xf numFmtId="164" fontId="4" fillId="0" borderId="0" xfId="84" applyNumberFormat="1" applyFont="1" applyFill="1" applyBorder="1" applyAlignment="1" applyProtection="1" quotePrefix="1">
      <alignment/>
      <protection/>
    </xf>
    <xf numFmtId="49" fontId="4" fillId="0" borderId="0" xfId="113" applyNumberFormat="1" applyFont="1" applyFill="1" applyAlignment="1">
      <alignment horizontal="center"/>
      <protection/>
    </xf>
    <xf numFmtId="37" fontId="4" fillId="0" borderId="0" xfId="113" applyNumberFormat="1" applyFont="1" applyFill="1" applyBorder="1" applyProtection="1">
      <alignment/>
      <protection/>
    </xf>
    <xf numFmtId="9" fontId="4" fillId="0" borderId="0" xfId="150" applyFont="1" applyFill="1" applyAlignment="1">
      <alignment/>
    </xf>
    <xf numFmtId="37" fontId="6" fillId="0" borderId="11" xfId="113" applyNumberFormat="1" applyFont="1" applyFill="1" applyBorder="1">
      <alignment/>
      <protection/>
    </xf>
    <xf numFmtId="164" fontId="6" fillId="0" borderId="0" xfId="84" applyNumberFormat="1" applyFont="1" applyFill="1" applyBorder="1" applyAlignment="1" applyProtection="1">
      <alignment/>
      <protection/>
    </xf>
    <xf numFmtId="165" fontId="6" fillId="0" borderId="0" xfId="68" applyNumberFormat="1" applyFont="1" applyFill="1" applyAlignment="1">
      <alignment/>
    </xf>
    <xf numFmtId="37" fontId="6" fillId="0" borderId="0" xfId="113" applyNumberFormat="1" applyFont="1" applyFill="1" applyBorder="1">
      <alignment/>
      <protection/>
    </xf>
    <xf numFmtId="165" fontId="4" fillId="0" borderId="0" xfId="113" applyNumberFormat="1" applyFont="1" applyFill="1">
      <alignment/>
      <protection/>
    </xf>
    <xf numFmtId="0" fontId="4" fillId="0" borderId="0" xfId="132" applyFont="1" applyFill="1" applyBorder="1">
      <alignment/>
      <protection/>
    </xf>
    <xf numFmtId="10" fontId="4" fillId="0" borderId="0" xfId="150" applyNumberFormat="1" applyFont="1" applyFill="1" applyAlignment="1">
      <alignment/>
    </xf>
    <xf numFmtId="37" fontId="4" fillId="0" borderId="11" xfId="113" applyNumberFormat="1" applyFont="1" applyFill="1" applyBorder="1" applyProtection="1">
      <alignment/>
      <protection/>
    </xf>
    <xf numFmtId="0" fontId="6" fillId="0" borderId="0" xfId="113" applyFont="1" applyFill="1">
      <alignment/>
      <protection/>
    </xf>
    <xf numFmtId="0" fontId="7" fillId="0" borderId="0" xfId="143">
      <alignment/>
      <protection/>
    </xf>
    <xf numFmtId="0" fontId="7" fillId="0" borderId="0" xfId="143" applyFill="1">
      <alignment/>
      <protection/>
    </xf>
    <xf numFmtId="40" fontId="7" fillId="0" borderId="0" xfId="81" applyFill="1" applyAlignment="1">
      <alignment/>
    </xf>
    <xf numFmtId="49" fontId="6" fillId="0" borderId="0" xfId="113" applyNumberFormat="1" applyFont="1" applyAlignment="1" applyProtection="1">
      <alignment/>
      <protection/>
    </xf>
    <xf numFmtId="41" fontId="9" fillId="0" borderId="0" xfId="113" applyNumberFormat="1" applyFont="1" applyAlignment="1">
      <alignment vertical="top"/>
      <protection/>
    </xf>
    <xf numFmtId="0" fontId="10" fillId="0" borderId="0" xfId="143" applyFont="1">
      <alignment/>
      <protection/>
    </xf>
    <xf numFmtId="0" fontId="6" fillId="0" borderId="0" xfId="113" applyNumberFormat="1" applyFont="1" applyAlignment="1" applyProtection="1">
      <alignment/>
      <protection/>
    </xf>
    <xf numFmtId="0" fontId="10" fillId="0" borderId="0" xfId="143" applyFont="1" applyFill="1" applyAlignment="1">
      <alignment horizontal="center"/>
      <protection/>
    </xf>
    <xf numFmtId="0" fontId="11" fillId="0" borderId="0" xfId="143" applyFont="1">
      <alignment/>
      <protection/>
    </xf>
    <xf numFmtId="0" fontId="12" fillId="0" borderId="0" xfId="113" applyFont="1" applyAlignment="1" applyProtection="1">
      <alignment horizontal="center"/>
      <protection/>
    </xf>
    <xf numFmtId="0" fontId="12" fillId="0" borderId="0" xfId="113" applyFont="1" applyFill="1" applyAlignment="1" applyProtection="1">
      <alignment horizontal="center"/>
      <protection/>
    </xf>
    <xf numFmtId="49" fontId="12" fillId="0" borderId="0" xfId="113" applyNumberFormat="1" applyFont="1" applyAlignment="1" applyProtection="1">
      <alignment horizontal="center"/>
      <protection/>
    </xf>
    <xf numFmtId="0" fontId="12" fillId="0" borderId="0" xfId="113" applyNumberFormat="1" applyFont="1" applyAlignment="1" applyProtection="1">
      <alignment horizontal="center"/>
      <protection/>
    </xf>
    <xf numFmtId="0" fontId="12" fillId="0" borderId="0" xfId="113" applyNumberFormat="1" applyFont="1" applyFill="1" applyAlignment="1" applyProtection="1">
      <alignment horizontal="center"/>
      <protection/>
    </xf>
    <xf numFmtId="41" fontId="13" fillId="0" borderId="0" xfId="113" applyNumberFormat="1" applyFont="1" applyAlignment="1">
      <alignment vertical="top"/>
      <protection/>
    </xf>
    <xf numFmtId="0" fontId="11" fillId="0" borderId="0" xfId="143" applyFont="1" applyFill="1" applyAlignment="1">
      <alignment horizontal="center"/>
      <protection/>
    </xf>
    <xf numFmtId="0" fontId="7" fillId="35" borderId="0" xfId="143" applyFill="1">
      <alignment/>
      <protection/>
    </xf>
    <xf numFmtId="40" fontId="7" fillId="0" borderId="0" xfId="81" applyFont="1" applyAlignment="1">
      <alignment horizontal="center"/>
    </xf>
    <xf numFmtId="40" fontId="7" fillId="0" borderId="0" xfId="81" applyFill="1" applyAlignment="1">
      <alignment horizontal="center"/>
    </xf>
    <xf numFmtId="41" fontId="9" fillId="0" borderId="0" xfId="113" applyNumberFormat="1" applyFont="1" applyAlignment="1">
      <alignment vertical="top" wrapText="1"/>
      <protection/>
    </xf>
    <xf numFmtId="40" fontId="14" fillId="0" borderId="0" xfId="81" applyFont="1" applyBorder="1" applyAlignment="1">
      <alignment horizontal="center"/>
    </xf>
    <xf numFmtId="0" fontId="14" fillId="0" borderId="12" xfId="213" applyBorder="1" applyAlignment="1">
      <alignment horizontal="center" wrapText="1"/>
      <protection/>
    </xf>
    <xf numFmtId="0" fontId="14" fillId="0" borderId="12" xfId="213" applyFont="1" applyBorder="1" applyAlignment="1">
      <alignment horizontal="center" wrapText="1"/>
      <protection/>
    </xf>
    <xf numFmtId="0" fontId="14" fillId="0" borderId="12" xfId="213" applyFill="1" applyBorder="1" applyAlignment="1">
      <alignment horizontal="center" wrapText="1"/>
      <protection/>
    </xf>
    <xf numFmtId="39" fontId="14" fillId="0" borderId="0" xfId="81" applyNumberFormat="1" applyFont="1" applyBorder="1" applyAlignment="1">
      <alignment horizontal="center"/>
    </xf>
    <xf numFmtId="40" fontId="14" fillId="0" borderId="0" xfId="81" applyFont="1" applyFill="1" applyBorder="1" applyAlignment="1">
      <alignment horizontal="center"/>
    </xf>
    <xf numFmtId="0" fontId="15" fillId="0" borderId="0" xfId="213" applyFont="1" applyBorder="1" applyAlignment="1">
      <alignment horizontal="left" vertical="center"/>
      <protection/>
    </xf>
    <xf numFmtId="4" fontId="15" fillId="0" borderId="0" xfId="197" applyFont="1" applyAlignment="1">
      <alignment/>
    </xf>
    <xf numFmtId="4" fontId="15" fillId="0" borderId="0" xfId="197" applyFont="1" applyFill="1" applyAlignment="1">
      <alignment/>
    </xf>
    <xf numFmtId="167" fontId="15" fillId="0" borderId="0" xfId="151" applyNumberFormat="1" applyFont="1" applyAlignment="1">
      <alignment/>
    </xf>
    <xf numFmtId="4" fontId="15" fillId="35" borderId="0" xfId="197" applyFont="1" applyFill="1" applyAlignment="1">
      <alignment/>
    </xf>
    <xf numFmtId="39" fontId="15" fillId="0" borderId="0" xfId="81" applyNumberFormat="1" applyFont="1" applyAlignment="1">
      <alignment/>
    </xf>
    <xf numFmtId="40" fontId="15" fillId="0" borderId="0" xfId="81" applyFont="1" applyFill="1" applyBorder="1" applyAlignment="1">
      <alignment horizontal="center"/>
    </xf>
    <xf numFmtId="41" fontId="16" fillId="0" borderId="0" xfId="113" applyNumberFormat="1" applyFont="1" applyBorder="1" applyAlignment="1">
      <alignment vertical="top" wrapText="1"/>
      <protection/>
    </xf>
    <xf numFmtId="0" fontId="15" fillId="0" borderId="0" xfId="143" applyFont="1" applyBorder="1">
      <alignment/>
      <protection/>
    </xf>
    <xf numFmtId="0" fontId="15" fillId="0" borderId="0" xfId="143" applyFont="1" applyAlignment="1">
      <alignment/>
      <protection/>
    </xf>
    <xf numFmtId="0" fontId="15" fillId="0" borderId="0" xfId="143" applyFont="1">
      <alignment/>
      <protection/>
    </xf>
    <xf numFmtId="0" fontId="17" fillId="0" borderId="0" xfId="165" applyFont="1" applyAlignment="1">
      <alignment/>
    </xf>
    <xf numFmtId="4" fontId="17" fillId="0" borderId="0" xfId="197" applyFont="1" applyAlignment="1">
      <alignment/>
    </xf>
    <xf numFmtId="4" fontId="17" fillId="0" borderId="0" xfId="197" applyFont="1" applyFill="1" applyAlignment="1">
      <alignment/>
    </xf>
    <xf numFmtId="167" fontId="17" fillId="0" borderId="0" xfId="151" applyNumberFormat="1" applyFont="1" applyAlignment="1">
      <alignment/>
    </xf>
    <xf numFmtId="4" fontId="17" fillId="35" borderId="0" xfId="197" applyFont="1" applyFill="1" applyAlignment="1">
      <alignment/>
    </xf>
    <xf numFmtId="39" fontId="17" fillId="0" borderId="0" xfId="81" applyNumberFormat="1" applyFont="1" applyBorder="1" applyAlignment="1">
      <alignment/>
    </xf>
    <xf numFmtId="0" fontId="17" fillId="0" borderId="0" xfId="143" applyFont="1" applyFill="1">
      <alignment/>
      <protection/>
    </xf>
    <xf numFmtId="0" fontId="17" fillId="0" borderId="0" xfId="143" applyFont="1" applyAlignment="1">
      <alignment/>
      <protection/>
    </xf>
    <xf numFmtId="0" fontId="17" fillId="0" borderId="0" xfId="143" applyFont="1">
      <alignment/>
      <protection/>
    </xf>
    <xf numFmtId="43" fontId="17" fillId="0" borderId="0" xfId="68" applyFont="1" applyFill="1" applyAlignment="1">
      <alignment/>
    </xf>
    <xf numFmtId="40" fontId="17" fillId="0" borderId="0" xfId="81" applyFont="1" applyFill="1" applyAlignment="1">
      <alignment/>
    </xf>
    <xf numFmtId="40" fontId="17" fillId="0" borderId="0" xfId="81" applyFont="1" applyAlignment="1">
      <alignment/>
    </xf>
    <xf numFmtId="0" fontId="18" fillId="0" borderId="0" xfId="213" applyFont="1" applyBorder="1" applyAlignment="1">
      <alignment horizontal="center" wrapText="1"/>
      <protection/>
    </xf>
    <xf numFmtId="0" fontId="18" fillId="0" borderId="0" xfId="213" applyFont="1" applyFill="1" applyBorder="1" applyAlignment="1">
      <alignment horizontal="center" wrapText="1"/>
      <protection/>
    </xf>
    <xf numFmtId="0" fontId="19" fillId="0" borderId="0" xfId="143" applyFont="1">
      <alignment/>
      <protection/>
    </xf>
    <xf numFmtId="0" fontId="18" fillId="35" borderId="0" xfId="213" applyFont="1" applyFill="1" applyBorder="1" applyAlignment="1">
      <alignment horizontal="center" wrapText="1"/>
      <protection/>
    </xf>
    <xf numFmtId="38" fontId="18" fillId="0" borderId="0" xfId="81" applyNumberFormat="1" applyFont="1" applyBorder="1" applyAlignment="1">
      <alignment/>
    </xf>
    <xf numFmtId="40" fontId="18" fillId="0" borderId="0" xfId="81" applyFont="1" applyFill="1" applyBorder="1" applyAlignment="1">
      <alignment horizontal="center"/>
    </xf>
    <xf numFmtId="40" fontId="19" fillId="0" borderId="0" xfId="81" applyFont="1" applyFill="1" applyAlignment="1">
      <alignment/>
    </xf>
    <xf numFmtId="40" fontId="19" fillId="0" borderId="0" xfId="81" applyFont="1" applyAlignment="1">
      <alignment/>
    </xf>
    <xf numFmtId="4" fontId="17" fillId="0" borderId="11" xfId="197" applyFont="1" applyBorder="1" applyAlignment="1">
      <alignment/>
    </xf>
    <xf numFmtId="4" fontId="17" fillId="0" borderId="11" xfId="197" applyFont="1" applyFill="1" applyBorder="1" applyAlignment="1">
      <alignment/>
    </xf>
    <xf numFmtId="167" fontId="17" fillId="0" borderId="11" xfId="151" applyNumberFormat="1" applyFont="1" applyBorder="1" applyAlignment="1">
      <alignment/>
    </xf>
    <xf numFmtId="39" fontId="17" fillId="0" borderId="11" xfId="81" applyNumberFormat="1" applyFont="1" applyBorder="1" applyAlignment="1">
      <alignment/>
    </xf>
    <xf numFmtId="4" fontId="7" fillId="0" borderId="0" xfId="143" applyNumberFormat="1" applyFill="1">
      <alignment/>
      <protection/>
    </xf>
    <xf numFmtId="168" fontId="7" fillId="0" borderId="0" xfId="151" applyNumberFormat="1" applyFont="1" applyFill="1" applyAlignment="1">
      <alignment/>
    </xf>
    <xf numFmtId="4" fontId="7" fillId="35" borderId="0" xfId="143" applyNumberFormat="1" applyFill="1">
      <alignment/>
      <protection/>
    </xf>
    <xf numFmtId="39" fontId="7" fillId="0" borderId="0" xfId="81" applyNumberFormat="1" applyAlignment="1">
      <alignment/>
    </xf>
    <xf numFmtId="43" fontId="17" fillId="0" borderId="0" xfId="81" applyNumberFormat="1" applyFont="1" applyFill="1" applyAlignment="1">
      <alignment/>
    </xf>
    <xf numFmtId="40" fontId="7" fillId="0" borderId="0" xfId="81" applyFill="1" applyAlignment="1">
      <alignment/>
    </xf>
    <xf numFmtId="0" fontId="7" fillId="0" borderId="0" xfId="143" applyFont="1" applyBorder="1">
      <alignment/>
      <protection/>
    </xf>
    <xf numFmtId="4" fontId="7" fillId="0" borderId="0" xfId="143" applyNumberFormat="1" applyBorder="1">
      <alignment/>
      <protection/>
    </xf>
    <xf numFmtId="4" fontId="7" fillId="0" borderId="0" xfId="143" applyNumberFormat="1" applyFill="1" applyBorder="1">
      <alignment/>
      <protection/>
    </xf>
    <xf numFmtId="167" fontId="7" fillId="0" borderId="0" xfId="151" applyNumberFormat="1" applyFont="1" applyBorder="1" applyAlignment="1">
      <alignment/>
    </xf>
    <xf numFmtId="4" fontId="7" fillId="35" borderId="0" xfId="143" applyNumberFormat="1" applyFill="1" applyBorder="1">
      <alignment/>
      <protection/>
    </xf>
    <xf numFmtId="0" fontId="10" fillId="0" borderId="0" xfId="143" applyFont="1" applyFill="1" applyAlignment="1">
      <alignment/>
      <protection/>
    </xf>
    <xf numFmtId="0" fontId="7" fillId="0" borderId="0" xfId="143" applyFont="1" applyFill="1">
      <alignment/>
      <protection/>
    </xf>
    <xf numFmtId="49" fontId="7" fillId="0" borderId="0" xfId="151" applyNumberFormat="1" applyFont="1" applyFill="1" applyAlignment="1">
      <alignment vertical="top"/>
    </xf>
    <xf numFmtId="4" fontId="7" fillId="0" borderId="13" xfId="143" applyNumberFormat="1" applyFill="1" applyBorder="1">
      <alignment/>
      <protection/>
    </xf>
    <xf numFmtId="0" fontId="11" fillId="0" borderId="0" xfId="143" applyFont="1" applyFill="1">
      <alignment/>
      <protection/>
    </xf>
    <xf numFmtId="0" fontId="11" fillId="35" borderId="0" xfId="143" applyFont="1" applyFill="1">
      <alignment/>
      <protection/>
    </xf>
    <xf numFmtId="41" fontId="13" fillId="0" borderId="0" xfId="113" applyNumberFormat="1" applyFont="1">
      <alignment/>
      <protection/>
    </xf>
    <xf numFmtId="40" fontId="11" fillId="0" borderId="0" xfId="81" applyFont="1" applyFill="1" applyAlignment="1">
      <alignment/>
    </xf>
    <xf numFmtId="41" fontId="13" fillId="0" borderId="0" xfId="113" applyNumberFormat="1" applyFont="1" applyAlignment="1">
      <alignment vertical="top" wrapText="1"/>
      <protection/>
    </xf>
    <xf numFmtId="40" fontId="7" fillId="0" borderId="0" xfId="81" applyAlignment="1">
      <alignment/>
    </xf>
    <xf numFmtId="40" fontId="7" fillId="0" borderId="0" xfId="81" applyAlignment="1">
      <alignment/>
    </xf>
    <xf numFmtId="0" fontId="4" fillId="36" borderId="0" xfId="113" applyFont="1" applyFill="1" applyAlignment="1">
      <alignment horizontal="left"/>
      <protection/>
    </xf>
    <xf numFmtId="0" fontId="4" fillId="36" borderId="0" xfId="113" applyFont="1" applyFill="1">
      <alignment/>
      <protection/>
    </xf>
    <xf numFmtId="173" fontId="4" fillId="36" borderId="0" xfId="68" applyNumberFormat="1" applyFont="1" applyFill="1" applyAlignment="1">
      <alignment horizontal="left"/>
    </xf>
    <xf numFmtId="49" fontId="3" fillId="0" borderId="0" xfId="113" applyNumberFormat="1" applyFont="1" applyAlignment="1">
      <alignment horizontal="right" indent="1"/>
      <protection/>
    </xf>
    <xf numFmtId="49" fontId="4" fillId="0" borderId="0" xfId="113" applyNumberFormat="1" applyFont="1" applyAlignment="1">
      <alignment horizontal="right" indent="1"/>
      <protection/>
    </xf>
    <xf numFmtId="49" fontId="4" fillId="0" borderId="0" xfId="113" applyNumberFormat="1" applyFont="1" applyFill="1" applyAlignment="1">
      <alignment horizontal="right" indent="1"/>
      <protection/>
    </xf>
    <xf numFmtId="0" fontId="4" fillId="0" borderId="0" xfId="113" applyFont="1" applyFill="1" applyAlignment="1">
      <alignment horizontal="center"/>
      <protection/>
    </xf>
    <xf numFmtId="0" fontId="8" fillId="0" borderId="0" xfId="113" applyFont="1" applyAlignment="1">
      <alignment horizontal="left" vertical="top" wrapText="1"/>
      <protection/>
    </xf>
    <xf numFmtId="49" fontId="6" fillId="0" borderId="0" xfId="113" applyNumberFormat="1" applyFont="1" applyAlignment="1" applyProtection="1">
      <alignment horizontal="center"/>
      <protection/>
    </xf>
  </cellXfs>
  <cellStyles count="252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2 2" xfId="69"/>
    <cellStyle name="Comma 2 2 2" xfId="70"/>
    <cellStyle name="Comma 2 3" xfId="71"/>
    <cellStyle name="Comma 2 4" xfId="72"/>
    <cellStyle name="Comma 3" xfId="73"/>
    <cellStyle name="Comma 3 2" xfId="74"/>
    <cellStyle name="Comma 3 2 2" xfId="75"/>
    <cellStyle name="Comma 3 2 3" xfId="76"/>
    <cellStyle name="Comma 3 3" xfId="77"/>
    <cellStyle name="Comma 3 4" xfId="78"/>
    <cellStyle name="Comma 4" xfId="79"/>
    <cellStyle name="Comma 5" xfId="80"/>
    <cellStyle name="Comma_Payroll Split" xfId="81"/>
    <cellStyle name="Currency" xfId="82"/>
    <cellStyle name="Currency [0]" xfId="83"/>
    <cellStyle name="Currency 2" xfId="84"/>
    <cellStyle name="Currency 2 2" xfId="85"/>
    <cellStyle name="Currency 3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Input" xfId="93"/>
    <cellStyle name="Lines" xfId="94"/>
    <cellStyle name="Linked Cell" xfId="95"/>
    <cellStyle name="Long Date" xfId="96"/>
    <cellStyle name="Neutral" xfId="97"/>
    <cellStyle name="Normal 10" xfId="98"/>
    <cellStyle name="Normal 11" xfId="99"/>
    <cellStyle name="Normal 12" xfId="100"/>
    <cellStyle name="Normal 13" xfId="101"/>
    <cellStyle name="Normal 14" xfId="102"/>
    <cellStyle name="Normal 15" xfId="103"/>
    <cellStyle name="Normal 16" xfId="104"/>
    <cellStyle name="Normal 17" xfId="105"/>
    <cellStyle name="Normal 18" xfId="106"/>
    <cellStyle name="Normal 2" xfId="107"/>
    <cellStyle name="Normal 2 2" xfId="108"/>
    <cellStyle name="Normal 2 2 2" xfId="109"/>
    <cellStyle name="Normal 2 2 2 2" xfId="110"/>
    <cellStyle name="Normal 2 2 3" xfId="111"/>
    <cellStyle name="Normal 2 2 4" xfId="112"/>
    <cellStyle name="Normal 2 3" xfId="113"/>
    <cellStyle name="Normal 2 4" xfId="114"/>
    <cellStyle name="Normal 2 5" xfId="115"/>
    <cellStyle name="Normal 2 6" xfId="116"/>
    <cellStyle name="Normal 2 7" xfId="117"/>
    <cellStyle name="Normal 3" xfId="118"/>
    <cellStyle name="Normal 3 2" xfId="119"/>
    <cellStyle name="Normal 3 3" xfId="120"/>
    <cellStyle name="Normal 3 3 2" xfId="121"/>
    <cellStyle name="Normal 3 4" xfId="122"/>
    <cellStyle name="Normal 3 5" xfId="123"/>
    <cellStyle name="Normal 4" xfId="124"/>
    <cellStyle name="Normal 4 2" xfId="125"/>
    <cellStyle name="Normal 4 2 2" xfId="126"/>
    <cellStyle name="Normal 4 2 3" xfId="127"/>
    <cellStyle name="Normal 4 3" xfId="128"/>
    <cellStyle name="Normal 4 4" xfId="129"/>
    <cellStyle name="Normal 4 5" xfId="130"/>
    <cellStyle name="Normal 5" xfId="131"/>
    <cellStyle name="Normal 5 2" xfId="132"/>
    <cellStyle name="Normal 6" xfId="133"/>
    <cellStyle name="Normal 7" xfId="134"/>
    <cellStyle name="Normal 7 2" xfId="135"/>
    <cellStyle name="Normal 7 2 2" xfId="136"/>
    <cellStyle name="Normal 7 3" xfId="137"/>
    <cellStyle name="Normal 8" xfId="138"/>
    <cellStyle name="Normal 8 2" xfId="139"/>
    <cellStyle name="Normal 8 2 2" xfId="140"/>
    <cellStyle name="Normal 8 3" xfId="141"/>
    <cellStyle name="Normal 9" xfId="142"/>
    <cellStyle name="Normal_Payroll Split" xfId="143"/>
    <cellStyle name="Note" xfId="144"/>
    <cellStyle name="Note 2" xfId="145"/>
    <cellStyle name="Note 2 2" xfId="146"/>
    <cellStyle name="Note 2 2 2" xfId="147"/>
    <cellStyle name="Note 2 3" xfId="148"/>
    <cellStyle name="Output" xfId="149"/>
    <cellStyle name="Percent" xfId="150"/>
    <cellStyle name="Percent 2" xfId="151"/>
    <cellStyle name="Percent 2 2" xfId="152"/>
    <cellStyle name="Percent 2 2 2" xfId="153"/>
    <cellStyle name="Percent 2 2 2 2" xfId="154"/>
    <cellStyle name="Percent 2 2 3" xfId="155"/>
    <cellStyle name="Percent 2 2 4" xfId="156"/>
    <cellStyle name="Percent 2 3" xfId="157"/>
    <cellStyle name="Percent 2 3 2" xfId="158"/>
    <cellStyle name="Percent 2 4" xfId="159"/>
    <cellStyle name="Percent 2 5" xfId="160"/>
    <cellStyle name="Percent 2 6" xfId="161"/>
    <cellStyle name="Percent 3" xfId="162"/>
    <cellStyle name="Percent 4" xfId="163"/>
    <cellStyle name="PSChar" xfId="164"/>
    <cellStyle name="PSChar 10" xfId="165"/>
    <cellStyle name="PSChar 11" xfId="166"/>
    <cellStyle name="PSChar 12" xfId="167"/>
    <cellStyle name="PSChar 13" xfId="168"/>
    <cellStyle name="PSChar 14" xfId="169"/>
    <cellStyle name="PSChar 15" xfId="170"/>
    <cellStyle name="PSChar 2" xfId="171"/>
    <cellStyle name="PSChar 2 2" xfId="172"/>
    <cellStyle name="PSChar 3" xfId="173"/>
    <cellStyle name="PSChar 4" xfId="174"/>
    <cellStyle name="PSChar 5" xfId="175"/>
    <cellStyle name="PSChar 6" xfId="176"/>
    <cellStyle name="PSChar 7" xfId="177"/>
    <cellStyle name="PSChar 8" xfId="178"/>
    <cellStyle name="PSChar 9" xfId="179"/>
    <cellStyle name="PSDate" xfId="180"/>
    <cellStyle name="PSDate 10" xfId="181"/>
    <cellStyle name="PSDate 11" xfId="182"/>
    <cellStyle name="PSDate 12" xfId="183"/>
    <cellStyle name="PSDate 13" xfId="184"/>
    <cellStyle name="PSDate 14" xfId="185"/>
    <cellStyle name="PSDate 15" xfId="186"/>
    <cellStyle name="PSDate 2" xfId="187"/>
    <cellStyle name="PSDate 2 2" xfId="188"/>
    <cellStyle name="PSDate 3" xfId="189"/>
    <cellStyle name="PSDate 4" xfId="190"/>
    <cellStyle name="PSDate 5" xfId="191"/>
    <cellStyle name="PSDate 6" xfId="192"/>
    <cellStyle name="PSDate 7" xfId="193"/>
    <cellStyle name="PSDate 8" xfId="194"/>
    <cellStyle name="PSDate 9" xfId="195"/>
    <cellStyle name="PSDec" xfId="196"/>
    <cellStyle name="PSDec 10" xfId="197"/>
    <cellStyle name="PSDec 11" xfId="198"/>
    <cellStyle name="PSDec 12" xfId="199"/>
    <cellStyle name="PSDec 13" xfId="200"/>
    <cellStyle name="PSDec 14" xfId="201"/>
    <cellStyle name="PSDec 15" xfId="202"/>
    <cellStyle name="PSDec 2" xfId="203"/>
    <cellStyle name="PSDec 2 2" xfId="204"/>
    <cellStyle name="PSDec 3" xfId="205"/>
    <cellStyle name="PSDec 4" xfId="206"/>
    <cellStyle name="PSDec 5" xfId="207"/>
    <cellStyle name="PSDec 6" xfId="208"/>
    <cellStyle name="PSDec 7" xfId="209"/>
    <cellStyle name="PSDec 8" xfId="210"/>
    <cellStyle name="PSDec 9" xfId="211"/>
    <cellStyle name="PSHeading" xfId="212"/>
    <cellStyle name="PSHeading 10" xfId="213"/>
    <cellStyle name="PSHeading 11" xfId="214"/>
    <cellStyle name="PSHeading 12" xfId="215"/>
    <cellStyle name="PSHeading 13" xfId="216"/>
    <cellStyle name="PSHeading 14" xfId="217"/>
    <cellStyle name="PSHeading 15" xfId="218"/>
    <cellStyle name="PSHeading 2" xfId="219"/>
    <cellStyle name="PSHeading 2 2" xfId="220"/>
    <cellStyle name="PSHeading 3" xfId="221"/>
    <cellStyle name="PSHeading 3 2" xfId="222"/>
    <cellStyle name="PSHeading 4" xfId="223"/>
    <cellStyle name="PSHeading 5" xfId="224"/>
    <cellStyle name="PSHeading 6" xfId="225"/>
    <cellStyle name="PSHeading 7" xfId="226"/>
    <cellStyle name="PSHeading 8" xfId="227"/>
    <cellStyle name="PSHeading 9" xfId="228"/>
    <cellStyle name="PSInt" xfId="229"/>
    <cellStyle name="PSInt 10" xfId="230"/>
    <cellStyle name="PSInt 11" xfId="231"/>
    <cellStyle name="PSInt 12" xfId="232"/>
    <cellStyle name="PSInt 13" xfId="233"/>
    <cellStyle name="PSInt 14" xfId="234"/>
    <cellStyle name="PSInt 15" xfId="235"/>
    <cellStyle name="PSInt 2" xfId="236"/>
    <cellStyle name="PSInt 2 2" xfId="237"/>
    <cellStyle name="PSInt 3" xfId="238"/>
    <cellStyle name="PSInt 4" xfId="239"/>
    <cellStyle name="PSInt 5" xfId="240"/>
    <cellStyle name="PSInt 6" xfId="241"/>
    <cellStyle name="PSInt 7" xfId="242"/>
    <cellStyle name="PSInt 8" xfId="243"/>
    <cellStyle name="PSInt 9" xfId="244"/>
    <cellStyle name="PSSpacer" xfId="245"/>
    <cellStyle name="PSSpacer 10" xfId="246"/>
    <cellStyle name="PSSpacer 11" xfId="247"/>
    <cellStyle name="PSSpacer 12" xfId="248"/>
    <cellStyle name="PSSpacer 13" xfId="249"/>
    <cellStyle name="PSSpacer 14" xfId="250"/>
    <cellStyle name="PSSpacer 15" xfId="251"/>
    <cellStyle name="PSSpacer 2" xfId="252"/>
    <cellStyle name="PSSpacer 2 2" xfId="253"/>
    <cellStyle name="PSSpacer 3" xfId="254"/>
    <cellStyle name="PSSpacer 4" xfId="255"/>
    <cellStyle name="PSSpacer 5" xfId="256"/>
    <cellStyle name="PSSpacer 6" xfId="257"/>
    <cellStyle name="PSSpacer 7" xfId="258"/>
    <cellStyle name="PSSpacer 8" xfId="259"/>
    <cellStyle name="PSSpacer 9" xfId="260"/>
    <cellStyle name="Relative" xfId="261"/>
    <cellStyle name="Short Date" xfId="262"/>
    <cellStyle name="Title" xfId="263"/>
    <cellStyle name="Total" xfId="264"/>
    <cellStyle name="Warning Text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epsharepoint/sites/regsvcs/kp/Case%20Documents/2014-00396%20Base%20Case/Adjustments/31%20ICP/ICP%20Mitchell%20Split%20Review\ICP%20Incentives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264\01\Ebs\PRWVAL\2001%20Report%20Pages%20FAS%20106%20with%20nonUMWA%20exp-revised%20datapult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264\04\ebs\OPEBvals\2004%20Non-UMWA%20Cobr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WC\Timesheet\Timesheet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Notedata\2005%20NUMWA%20Expense%20by%20Loc%20MED%20D%20(ADD'L%20BREAKS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epsharepoint/00264\02\ebs\PRWVAL\2002%20nonUMWA%20ExpenseUTOrev-closed%20location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264\04\ebs\PRWVal\Results\NonUMWA\2004%20NUMWA%20Expense%20by%20Location%20for%20rp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264\05RET\SWIFT\2005%20NUMWA%20Expense%20by%20Loc%20-%20Midyear%20Update%20for%20Steve%205.30%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3E38C9\By%20Location%20Liabs%20for%20Alloc%20W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264\06RET\PenVal\Work%20papers\East%20and%20West%20Active%20FAS87%20Liabs%20by%20Loc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264\04\ebs\Penval\YED\Pension%20Accrued%20Rollforward%20nl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merican%20Electric%20Power%20C%20-%20109765\09\RET\YED%2012%2031%2009\Exec-Anl\Pension\AEP%20Allocation%20Worksheet%20-%20YED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264\02\ebs\PRWVAL\2002%20nonUMWA%20ExpenseUTOrev-closed%20location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264\04\ebs\Penval\YED\Pension%20Accrued%20Rollforward%20split%20with%20upda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264\05RET\Assumption%20Review\Work%20Papers\PHASE%20III\NUMWA%20PRW%20Forecast%20Assmp%20Study%20PH%20II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merican%20Electric%20Power%20C%20-%20109765\10\RET\YED%2012%2031%2010\Pension\AEP%20Allocation%20Worksheet%20-%20YED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 1 KPCo T &amp; D"/>
      <sheetName val="Pg 2 Adj by Account"/>
      <sheetName val="KPCo T, D &amp; G"/>
      <sheetName val="2014 Level 1 As of 9-25-14"/>
      <sheetName val="Pay Query 9-14"/>
      <sheetName val="InterCo Bill to Kammer QUERY"/>
      <sheetName val="APCo Allocate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ssumps &amp; PY actual"/>
      <sheetName val="Benefit Payments"/>
      <sheetName val="2011 Exp"/>
      <sheetName val="2010 Exp"/>
      <sheetName val="2009 Exp"/>
      <sheetName val="2008 Exp"/>
      <sheetName val="2007 Exp"/>
      <sheetName val="2006 Exp"/>
      <sheetName val="2005 Exp"/>
      <sheetName val="2004 Exp"/>
      <sheetName val="2003 Exp"/>
      <sheetName val="2002 Exp"/>
      <sheetName val="CY EXP"/>
      <sheetName val="Counts"/>
      <sheetName val="2001 Liabs"/>
      <sheetName val="PY Calcs"/>
      <sheetName val="CY Calcs"/>
      <sheetName val="CY EXP total UMWA &amp; Non"/>
      <sheetName val="Forecast Summary"/>
      <sheetName val="Total UMWA &amp; Non Disclosure"/>
      <sheetName val="Non-UMWA Disclosure"/>
      <sheetName val="NonUMWA Medical Extract"/>
      <sheetName val="NonUMWA Life Extract"/>
      <sheetName val="UMWA Extract"/>
      <sheetName val="Expense"/>
    </sheetNames>
    <sheetDataSet>
      <sheetData sheetId="16">
        <row r="5">
          <cell r="A5">
            <v>59</v>
          </cell>
          <cell r="B5" t="str">
            <v>AEP Energy Services</v>
          </cell>
          <cell r="C5">
            <v>83199.69749402566</v>
          </cell>
          <cell r="D5">
            <v>0</v>
          </cell>
          <cell r="E5">
            <v>1107994.295767765</v>
          </cell>
          <cell r="F5">
            <v>14679.572287097224</v>
          </cell>
          <cell r="G5">
            <v>7340.945233584216</v>
          </cell>
          <cell r="H5">
            <v>95887.40379581504</v>
          </cell>
          <cell r="I5">
            <v>-1302.4247953546521</v>
          </cell>
          <cell r="J5">
            <v>1238.8332011746677</v>
          </cell>
          <cell r="K5">
            <v>0</v>
          </cell>
          <cell r="L5">
            <v>0</v>
          </cell>
          <cell r="M5">
            <v>-15629.097544255827</v>
          </cell>
          <cell r="O5">
            <v>-849607.3796545191</v>
          </cell>
          <cell r="P5">
            <v>0</v>
          </cell>
          <cell r="Q5">
            <v>159558.1210749643</v>
          </cell>
          <cell r="R5">
            <v>-73930.4778693136</v>
          </cell>
        </row>
        <row r="6">
          <cell r="A6">
            <v>69</v>
          </cell>
          <cell r="B6" t="str">
            <v>AEP Pro Serv.</v>
          </cell>
          <cell r="C6">
            <v>89886.33711509935</v>
          </cell>
          <cell r="D6">
            <v>0</v>
          </cell>
          <cell r="E6">
            <v>118310.7290754676</v>
          </cell>
          <cell r="F6">
            <v>5719.9505701564085</v>
          </cell>
          <cell r="G6">
            <v>7170.471576394181</v>
          </cell>
          <cell r="H6">
            <v>10238.778931958002</v>
          </cell>
          <cell r="I6">
            <v>-1019.3247040854707</v>
          </cell>
          <cell r="J6">
            <v>1338.3964377774319</v>
          </cell>
          <cell r="K6">
            <v>0</v>
          </cell>
          <cell r="L6">
            <v>5077.5938316988495</v>
          </cell>
          <cell r="M6">
            <v>-12231.896449025648</v>
          </cell>
          <cell r="O6">
            <v>9619.783233292823</v>
          </cell>
          <cell r="P6">
            <v>0</v>
          </cell>
          <cell r="Q6">
            <v>25812.27874463544</v>
          </cell>
          <cell r="R6">
            <v>2970.7149482845493</v>
          </cell>
        </row>
        <row r="7">
          <cell r="A7">
            <v>61</v>
          </cell>
          <cell r="B7" t="str">
            <v>AEP Service Corporation</v>
          </cell>
          <cell r="C7">
            <v>135548271.93592587</v>
          </cell>
          <cell r="D7">
            <v>5470782.242217116</v>
          </cell>
          <cell r="E7">
            <v>74732295.68855295</v>
          </cell>
          <cell r="F7">
            <v>4913089.959889594</v>
          </cell>
          <cell r="G7">
            <v>10333156.628275178</v>
          </cell>
          <cell r="H7">
            <v>6467439.264487413</v>
          </cell>
          <cell r="I7">
            <v>429061.5629931267</v>
          </cell>
          <cell r="J7">
            <v>2018296.997391552</v>
          </cell>
          <cell r="K7">
            <v>0</v>
          </cell>
          <cell r="L7">
            <v>15405174.499811843</v>
          </cell>
          <cell r="M7">
            <v>-1335334.2440824807</v>
          </cell>
          <cell r="O7">
            <v>80644278.22424679</v>
          </cell>
          <cell r="P7">
            <v>0</v>
          </cell>
          <cell r="Q7">
            <v>18492967.732791375</v>
          </cell>
          <cell r="R7">
            <v>11057067</v>
          </cell>
        </row>
        <row r="8">
          <cell r="A8">
            <v>9</v>
          </cell>
          <cell r="B8" t="str">
            <v>AEP Fiber Venture</v>
          </cell>
          <cell r="C8">
            <v>2090.0765802365645</v>
          </cell>
          <cell r="D8">
            <v>0</v>
          </cell>
          <cell r="E8">
            <v>0</v>
          </cell>
          <cell r="F8">
            <v>64976.517382834994</v>
          </cell>
          <cell r="G8">
            <v>5029.994547230367</v>
          </cell>
          <cell r="H8">
            <v>0</v>
          </cell>
          <cell r="I8">
            <v>-68.64275733326376</v>
          </cell>
          <cell r="J8">
            <v>31.120981669201296</v>
          </cell>
          <cell r="K8">
            <v>0</v>
          </cell>
          <cell r="L8">
            <v>85061.87397228545</v>
          </cell>
          <cell r="M8">
            <v>-823.713087999165</v>
          </cell>
          <cell r="O8">
            <v>2913.7896682357296</v>
          </cell>
          <cell r="P8">
            <v>0</v>
          </cell>
          <cell r="Q8">
            <v>0</v>
          </cell>
          <cell r="R8">
            <v>69968.9901544013</v>
          </cell>
        </row>
        <row r="9">
          <cell r="A9">
            <v>2</v>
          </cell>
          <cell r="B9" t="str">
            <v>Appalachian Power Co.</v>
          </cell>
          <cell r="C9">
            <v>181614218.3292853</v>
          </cell>
          <cell r="D9">
            <v>10189954.716000492</v>
          </cell>
          <cell r="E9">
            <v>112736965.53310592</v>
          </cell>
          <cell r="F9">
            <v>3372560.6963171586</v>
          </cell>
          <cell r="G9">
            <v>13498793.224850206</v>
          </cell>
          <cell r="H9">
            <v>9756417.499692246</v>
          </cell>
          <cell r="I9">
            <v>3002467.8975215508</v>
          </cell>
          <cell r="J9">
            <v>2704213.239331302</v>
          </cell>
          <cell r="K9">
            <v>0</v>
          </cell>
          <cell r="L9">
            <v>17257670.57335548</v>
          </cell>
          <cell r="M9">
            <v>26251119.770258605</v>
          </cell>
          <cell r="O9">
            <v>63780164.94887331</v>
          </cell>
          <cell r="P9">
            <v>0</v>
          </cell>
          <cell r="Q9">
            <v>21154031.92295253</v>
          </cell>
          <cell r="R9">
            <v>12821617.558327973</v>
          </cell>
        </row>
        <row r="10">
          <cell r="A10">
            <v>22</v>
          </cell>
          <cell r="B10" t="str">
            <v>Cardinal Operating Co.</v>
          </cell>
          <cell r="C10">
            <v>16792409.732445683</v>
          </cell>
          <cell r="D10">
            <v>733163.4650177944</v>
          </cell>
          <cell r="E10">
            <v>10176255.833023963</v>
          </cell>
          <cell r="F10">
            <v>374798.3353740496</v>
          </cell>
          <cell r="G10">
            <v>1260544.010367073</v>
          </cell>
          <cell r="H10">
            <v>880667.667620564</v>
          </cell>
          <cell r="I10">
            <v>179820.518510477</v>
          </cell>
          <cell r="J10">
            <v>250036.90314830936</v>
          </cell>
          <cell r="K10">
            <v>0</v>
          </cell>
          <cell r="L10">
            <v>1565657.6224261168</v>
          </cell>
          <cell r="M10">
            <v>1379840.222125724</v>
          </cell>
          <cell r="O10">
            <v>7220946.031377278</v>
          </cell>
          <cell r="P10">
            <v>0</v>
          </cell>
          <cell r="Q10">
            <v>1984632.3540812833</v>
          </cell>
          <cell r="R10">
            <v>1184532.0997793449</v>
          </cell>
        </row>
        <row r="11">
          <cell r="A11">
            <v>46</v>
          </cell>
          <cell r="B11" t="str">
            <v>Cedar Coal Co.</v>
          </cell>
          <cell r="C11">
            <v>3453479.7901405017</v>
          </cell>
          <cell r="D11">
            <v>293976.68929774954</v>
          </cell>
          <cell r="E11">
            <v>799246.9757955394</v>
          </cell>
          <cell r="F11">
            <v>0</v>
          </cell>
          <cell r="G11">
            <v>248186.15471487574</v>
          </cell>
          <cell r="H11">
            <v>69167.97116503758</v>
          </cell>
          <cell r="I11">
            <v>45576.34477186033</v>
          </cell>
          <cell r="J11">
            <v>51421.886767304524</v>
          </cell>
          <cell r="K11">
            <v>0</v>
          </cell>
          <cell r="L11">
            <v>334749.60333086085</v>
          </cell>
          <cell r="M11">
            <v>546913.1372623243</v>
          </cell>
          <cell r="O11">
            <v>2536339.758367519</v>
          </cell>
          <cell r="P11">
            <v>0</v>
          </cell>
          <cell r="Q11">
            <v>429020.0812848809</v>
          </cell>
          <cell r="R11">
            <v>276016.415089003</v>
          </cell>
        </row>
        <row r="12">
          <cell r="A12">
            <v>41</v>
          </cell>
          <cell r="B12" t="str">
            <v>Central Coal Co.</v>
          </cell>
          <cell r="C12">
            <v>22303.51523067612</v>
          </cell>
          <cell r="D12">
            <v>1598.232084406036</v>
          </cell>
          <cell r="E12">
            <v>223.92629487058917</v>
          </cell>
          <cell r="F12">
            <v>0</v>
          </cell>
          <cell r="G12">
            <v>1613.9134323421208</v>
          </cell>
          <cell r="H12">
            <v>19.37890035966159</v>
          </cell>
          <cell r="I12">
            <v>-115.95755426742714</v>
          </cell>
          <cell r="J12">
            <v>332.09658211378127</v>
          </cell>
          <cell r="K12">
            <v>0</v>
          </cell>
          <cell r="L12">
            <v>1810.6735598288133</v>
          </cell>
          <cell r="M12">
            <v>-1391.4906512091256</v>
          </cell>
          <cell r="O12">
            <v>23471.470314699996</v>
          </cell>
          <cell r="P12">
            <v>0</v>
          </cell>
          <cell r="Q12">
            <v>0.3907276853392432</v>
          </cell>
          <cell r="R12">
            <v>1810.6735598288133</v>
          </cell>
        </row>
        <row r="13">
          <cell r="A13">
            <v>42</v>
          </cell>
          <cell r="B13" t="str">
            <v>Central Ohio Coal Co.</v>
          </cell>
          <cell r="C13">
            <v>4694192.594932376</v>
          </cell>
          <cell r="D13">
            <v>370126.7472918617</v>
          </cell>
          <cell r="E13">
            <v>2711908.3815417485</v>
          </cell>
          <cell r="F13">
            <v>39352.29942721565</v>
          </cell>
          <cell r="G13">
            <v>341387.03494304913</v>
          </cell>
          <cell r="H13">
            <v>234692.41225466802</v>
          </cell>
          <cell r="I13">
            <v>96958.8266337309</v>
          </cell>
          <cell r="J13">
            <v>69895.94691408677</v>
          </cell>
          <cell r="K13">
            <v>0</v>
          </cell>
          <cell r="L13">
            <v>473129.814426442</v>
          </cell>
          <cell r="M13">
            <v>1163509.9196047708</v>
          </cell>
          <cell r="O13">
            <v>1773159.3424136387</v>
          </cell>
          <cell r="P13">
            <v>0</v>
          </cell>
          <cell r="Q13">
            <v>954385.0486277819</v>
          </cell>
          <cell r="R13">
            <v>312901.69566341443</v>
          </cell>
        </row>
        <row r="14">
          <cell r="A14">
            <v>23</v>
          </cell>
          <cell r="B14" t="str">
            <v>Central Operating Co.</v>
          </cell>
          <cell r="C14">
            <v>14399733.610833775</v>
          </cell>
          <cell r="D14">
            <v>721684.7981637719</v>
          </cell>
          <cell r="E14">
            <v>8398575.055251133</v>
          </cell>
          <cell r="F14">
            <v>290451.82620562287</v>
          </cell>
          <cell r="G14">
            <v>1075189.9813061664</v>
          </cell>
          <cell r="H14">
            <v>726824.6422462802</v>
          </cell>
          <cell r="I14">
            <v>244809.83296219446</v>
          </cell>
          <cell r="J14">
            <v>214410.25174944443</v>
          </cell>
          <cell r="K14">
            <v>0</v>
          </cell>
          <cell r="L14">
            <v>1436555.9953087517</v>
          </cell>
          <cell r="M14">
            <v>1977723.9955463335</v>
          </cell>
          <cell r="O14">
            <v>5665443.615261631</v>
          </cell>
          <cell r="P14">
            <v>0</v>
          </cell>
          <cell r="Q14">
            <v>1642009.0552253216</v>
          </cell>
          <cell r="R14">
            <v>1098037.249977148</v>
          </cell>
        </row>
        <row r="15">
          <cell r="A15">
            <v>10</v>
          </cell>
          <cell r="B15" t="str">
            <v>Columbus Southern Power Co.</v>
          </cell>
          <cell r="C15">
            <v>110127338.08602978</v>
          </cell>
          <cell r="D15">
            <v>6940034.784705734</v>
          </cell>
          <cell r="E15">
            <v>65638764.40964123</v>
          </cell>
          <cell r="F15">
            <v>1593212.8403641656</v>
          </cell>
          <cell r="G15">
            <v>8123494.889030039</v>
          </cell>
          <cell r="H15">
            <v>5680472.121243524</v>
          </cell>
          <cell r="I15">
            <v>1835076.6831837208</v>
          </cell>
          <cell r="J15">
            <v>1639782.4377637648</v>
          </cell>
          <cell r="K15">
            <v>0</v>
          </cell>
          <cell r="L15">
            <v>9781903.78973629</v>
          </cell>
          <cell r="M15">
            <v>15682926.198204637</v>
          </cell>
          <cell r="O15">
            <v>40233405.67440598</v>
          </cell>
          <cell r="P15">
            <v>0</v>
          </cell>
          <cell r="Q15">
            <v>11427758.196222074</v>
          </cell>
          <cell r="R15">
            <v>7511094.729098166</v>
          </cell>
        </row>
        <row r="16">
          <cell r="A16">
            <v>54</v>
          </cell>
          <cell r="B16" t="str">
            <v>Conesville Coal Preparation Co.</v>
          </cell>
          <cell r="C16">
            <v>583431.3816793241</v>
          </cell>
          <cell r="D16">
            <v>25741.738040327004</v>
          </cell>
          <cell r="E16">
            <v>360823.58908131445</v>
          </cell>
          <cell r="F16">
            <v>17358.954415290133</v>
          </cell>
          <cell r="G16">
            <v>44111.41118712476</v>
          </cell>
          <cell r="H16">
            <v>31226.187099926236</v>
          </cell>
          <cell r="I16">
            <v>1343.4982172888313</v>
          </cell>
          <cell r="J16">
            <v>8687.221083748012</v>
          </cell>
          <cell r="K16">
            <v>0</v>
          </cell>
          <cell r="L16">
            <v>53011.89482315173</v>
          </cell>
          <cell r="M16">
            <v>16130.978607465979</v>
          </cell>
          <cell r="O16">
            <v>295755.40864921676</v>
          </cell>
          <cell r="P16">
            <v>0</v>
          </cell>
          <cell r="Q16">
            <v>89278.5946586731</v>
          </cell>
          <cell r="R16">
            <v>40274.8978035255</v>
          </cell>
        </row>
        <row r="17">
          <cell r="A17">
            <v>48</v>
          </cell>
          <cell r="B17" t="str">
            <v>I&amp;M River Transportation Div.</v>
          </cell>
          <cell r="C17">
            <v>11947798.851355515</v>
          </cell>
          <cell r="D17">
            <v>578970.0741010467</v>
          </cell>
          <cell r="E17">
            <v>7394859.649013017</v>
          </cell>
          <cell r="F17">
            <v>333827.20088954637</v>
          </cell>
          <cell r="G17">
            <v>899803.0786730184</v>
          </cell>
          <cell r="H17">
            <v>639961.6820111425</v>
          </cell>
          <cell r="I17">
            <v>148386.52942962525</v>
          </cell>
          <cell r="J17">
            <v>177901.24656497236</v>
          </cell>
          <cell r="K17">
            <v>0</v>
          </cell>
          <cell r="L17">
            <v>1146489.7433438594</v>
          </cell>
          <cell r="M17">
            <v>1192631.353155503</v>
          </cell>
          <cell r="O17">
            <v>4599467.553884145</v>
          </cell>
          <cell r="P17">
            <v>0</v>
          </cell>
          <cell r="Q17">
            <v>1239159.7046971512</v>
          </cell>
          <cell r="R17">
            <v>919956.3735460199</v>
          </cell>
        </row>
        <row r="18">
          <cell r="A18">
            <v>4</v>
          </cell>
          <cell r="B18" t="str">
            <v>Indiana Michigan Power Co.</v>
          </cell>
          <cell r="C18">
            <v>131146381.35217294</v>
          </cell>
          <cell r="D18">
            <v>7369596.162690908</v>
          </cell>
          <cell r="E18">
            <v>81686721.88700286</v>
          </cell>
          <cell r="F18">
            <v>3431195.9426288637</v>
          </cell>
          <cell r="G18">
            <v>9821954.528533591</v>
          </cell>
          <cell r="H18">
            <v>7069285.208646255</v>
          </cell>
          <cell r="I18">
            <v>2103833.464719289</v>
          </cell>
          <cell r="J18">
            <v>1952753.3912566516</v>
          </cell>
          <cell r="K18">
            <v>0</v>
          </cell>
          <cell r="L18">
            <v>13365754.696818747</v>
          </cell>
          <cell r="M18">
            <v>15326809.176178902</v>
          </cell>
          <cell r="O18">
            <v>50026499.70913179</v>
          </cell>
          <cell r="P18">
            <v>0</v>
          </cell>
          <cell r="Q18">
            <v>15893649.420140615</v>
          </cell>
          <cell r="R18">
            <v>10240452.118492141</v>
          </cell>
        </row>
        <row r="19">
          <cell r="A19">
            <v>3</v>
          </cell>
          <cell r="B19" t="str">
            <v>Kentucky Power Co.</v>
          </cell>
          <cell r="C19">
            <v>27745043.153185595</v>
          </cell>
          <cell r="D19">
            <v>1475406.248472534</v>
          </cell>
          <cell r="E19">
            <v>18033399.8500143</v>
          </cell>
          <cell r="F19">
            <v>527048.8720474519</v>
          </cell>
          <cell r="G19">
            <v>2066079.3931758138</v>
          </cell>
          <cell r="H19">
            <v>1560636.0969859594</v>
          </cell>
          <cell r="I19">
            <v>338355.19756136404</v>
          </cell>
          <cell r="J19">
            <v>413120.2595857795</v>
          </cell>
          <cell r="K19">
            <v>0</v>
          </cell>
          <cell r="L19">
            <v>2438080.0310505447</v>
          </cell>
          <cell r="M19">
            <v>3300268.3707363643</v>
          </cell>
          <cell r="O19">
            <v>9729558.392810736</v>
          </cell>
          <cell r="P19">
            <v>0</v>
          </cell>
          <cell r="Q19">
            <v>3318183.4603758045</v>
          </cell>
          <cell r="R19">
            <v>1783967.62538445</v>
          </cell>
        </row>
        <row r="20">
          <cell r="A20">
            <v>1</v>
          </cell>
          <cell r="B20" t="str">
            <v>Kingsport Power Co.</v>
          </cell>
          <cell r="C20">
            <v>4653371.3824917795</v>
          </cell>
          <cell r="D20">
            <v>319932.45841821603</v>
          </cell>
          <cell r="E20">
            <v>3013157.696543242</v>
          </cell>
          <cell r="F20">
            <v>70714.4772428747</v>
          </cell>
          <cell r="G20">
            <v>342525.8648475503</v>
          </cell>
          <cell r="H20">
            <v>260762.9568604458</v>
          </cell>
          <cell r="I20">
            <v>92907.00207500238</v>
          </cell>
          <cell r="J20">
            <v>69288.12411175932</v>
          </cell>
          <cell r="K20">
            <v>0</v>
          </cell>
          <cell r="L20">
            <v>434889.84438855085</v>
          </cell>
          <cell r="M20">
            <v>817874.0249000285</v>
          </cell>
          <cell r="O20">
            <v>1361914.8854006818</v>
          </cell>
          <cell r="P20">
            <v>0</v>
          </cell>
          <cell r="Q20">
            <v>539575.2243521728</v>
          </cell>
          <cell r="R20">
            <v>314672.5114167409</v>
          </cell>
        </row>
        <row r="21">
          <cell r="A21">
            <v>39</v>
          </cell>
          <cell r="B21" t="str">
            <v>LIG Liquids</v>
          </cell>
          <cell r="C21">
            <v>272166.50120320066</v>
          </cell>
          <cell r="D21">
            <v>20378.959294028402</v>
          </cell>
          <cell r="E21">
            <v>642517.0746552548</v>
          </cell>
          <cell r="F21">
            <v>8752.514883282887</v>
          </cell>
          <cell r="G21">
            <v>20318.53078839103</v>
          </cell>
          <cell r="H21">
            <v>55604.34238561055</v>
          </cell>
          <cell r="I21">
            <v>-2102.4898502556657</v>
          </cell>
          <cell r="J21">
            <v>4052.525527058332</v>
          </cell>
          <cell r="K21">
            <v>0</v>
          </cell>
          <cell r="L21">
            <v>0</v>
          </cell>
          <cell r="M21">
            <v>-25229.878203067987</v>
          </cell>
          <cell r="O21">
            <v>-255502.94236862892</v>
          </cell>
          <cell r="P21">
            <v>0</v>
          </cell>
          <cell r="Q21">
            <v>89617.75288035732</v>
          </cell>
          <cell r="R21">
            <v>-24583.26103713397</v>
          </cell>
        </row>
        <row r="22">
          <cell r="A22">
            <v>36</v>
          </cell>
          <cell r="B22" t="str">
            <v>Louisiana Intrastate Gas</v>
          </cell>
          <cell r="C22">
            <v>242806.09274698264</v>
          </cell>
          <cell r="D22">
            <v>942.1368107074379</v>
          </cell>
          <cell r="E22">
            <v>1160957.463221681</v>
          </cell>
          <cell r="F22">
            <v>16133.322187121234</v>
          </cell>
          <cell r="G22">
            <v>19385.764694662925</v>
          </cell>
          <cell r="H22">
            <v>100470.91171039321</v>
          </cell>
          <cell r="I22">
            <v>-3311.256819642144</v>
          </cell>
          <cell r="J22">
            <v>3615.3526779836807</v>
          </cell>
          <cell r="K22">
            <v>0</v>
          </cell>
          <cell r="L22">
            <v>0</v>
          </cell>
          <cell r="M22">
            <v>-39735.08183570573</v>
          </cell>
          <cell r="O22">
            <v>-709130.736774721</v>
          </cell>
          <cell r="P22">
            <v>0</v>
          </cell>
          <cell r="Q22">
            <v>169285.55186427163</v>
          </cell>
          <cell r="R22">
            <v>-64647.72897026752</v>
          </cell>
        </row>
        <row r="23">
          <cell r="A23">
            <v>90</v>
          </cell>
          <cell r="B23" t="str">
            <v>Ohio Power Co. - Cook Coal</v>
          </cell>
          <cell r="C23">
            <v>784890.4817994185</v>
          </cell>
          <cell r="D23">
            <v>58383.47805206655</v>
          </cell>
          <cell r="E23">
            <v>369286.6797487279</v>
          </cell>
          <cell r="F23">
            <v>14113.280171877961</v>
          </cell>
          <cell r="G23">
            <v>57775.48176841507</v>
          </cell>
          <cell r="H23">
            <v>31958.595015099254</v>
          </cell>
          <cell r="I23">
            <v>7099.5729476493725</v>
          </cell>
          <cell r="J23">
            <v>11686.92215748648</v>
          </cell>
          <cell r="K23">
            <v>0</v>
          </cell>
          <cell r="L23">
            <v>81491.18758998226</v>
          </cell>
          <cell r="M23">
            <v>85192.87537179247</v>
          </cell>
          <cell r="O23">
            <v>441579.5667993607</v>
          </cell>
          <cell r="P23">
            <v>0</v>
          </cell>
          <cell r="Q23">
            <v>111168.6401204626</v>
          </cell>
          <cell r="R23">
            <v>58716.66203032962</v>
          </cell>
        </row>
        <row r="24">
          <cell r="A24">
            <v>7</v>
          </cell>
          <cell r="B24" t="str">
            <v>Ohio Power Co. - Main</v>
          </cell>
          <cell r="C24">
            <v>157559910.26511207</v>
          </cell>
          <cell r="D24">
            <v>9395220.310068928</v>
          </cell>
          <cell r="E24">
            <v>94879802.9708841</v>
          </cell>
          <cell r="F24">
            <v>2549243.9979478833</v>
          </cell>
          <cell r="G24">
            <v>11662235.131731534</v>
          </cell>
          <cell r="H24">
            <v>8211033.228499061</v>
          </cell>
          <cell r="I24">
            <v>3229742.694740006</v>
          </cell>
          <cell r="J24">
            <v>2346047.568556824</v>
          </cell>
          <cell r="K24">
            <v>0</v>
          </cell>
          <cell r="L24">
            <v>15374574.973879497</v>
          </cell>
          <cell r="M24">
            <v>21449848.628761202</v>
          </cell>
          <cell r="O24">
            <v>61563678.06166601</v>
          </cell>
          <cell r="P24">
            <v>0</v>
          </cell>
          <cell r="Q24">
            <v>20333419.396199238</v>
          </cell>
          <cell r="R24">
            <v>11576236.164477184</v>
          </cell>
        </row>
        <row r="25">
          <cell r="A25">
            <v>47</v>
          </cell>
          <cell r="B25" t="str">
            <v>Price River Coal Co.</v>
          </cell>
          <cell r="C25">
            <v>264218.59117341007</v>
          </cell>
          <cell r="D25">
            <v>21714.15318181442</v>
          </cell>
          <cell r="E25">
            <v>0</v>
          </cell>
          <cell r="F25">
            <v>0</v>
          </cell>
          <cell r="G25">
            <v>19016.834320226713</v>
          </cell>
          <cell r="H25">
            <v>0</v>
          </cell>
          <cell r="I25">
            <v>-1064.9376448156788</v>
          </cell>
          <cell r="J25">
            <v>3934.182130129987</v>
          </cell>
          <cell r="K25">
            <v>0</v>
          </cell>
          <cell r="L25">
            <v>21886.07880554102</v>
          </cell>
          <cell r="M25">
            <v>-12779.251737788145</v>
          </cell>
          <cell r="O25">
            <v>283847.04824309575</v>
          </cell>
          <cell r="P25">
            <v>0</v>
          </cell>
          <cell r="Q25">
            <v>6849.205331897538</v>
          </cell>
          <cell r="R25">
            <v>21886.07880554102</v>
          </cell>
        </row>
        <row r="26">
          <cell r="A26">
            <v>99</v>
          </cell>
          <cell r="B26" t="str">
            <v>Southern Ohio Coal - Martinka</v>
          </cell>
          <cell r="C26">
            <v>2984293.218481617</v>
          </cell>
          <cell r="D26">
            <v>269861.1874083889</v>
          </cell>
          <cell r="E26">
            <v>653963.9759549036</v>
          </cell>
          <cell r="F26">
            <v>0</v>
          </cell>
          <cell r="G26">
            <v>213885.14448283834</v>
          </cell>
          <cell r="H26">
            <v>56594.97352091771</v>
          </cell>
          <cell r="I26">
            <v>39708.58406919644</v>
          </cell>
          <cell r="J26">
            <v>44435.7567689583</v>
          </cell>
          <cell r="K26">
            <v>0</v>
          </cell>
          <cell r="L26">
            <v>296797.59278665786</v>
          </cell>
          <cell r="M26">
            <v>476511.00883035734</v>
          </cell>
          <cell r="O26">
            <v>2299825.1996152615</v>
          </cell>
          <cell r="P26">
            <v>0</v>
          </cell>
          <cell r="Q26">
            <v>446006.96591890557</v>
          </cell>
          <cell r="R26">
            <v>241434.51180007536</v>
          </cell>
        </row>
        <row r="27">
          <cell r="A27">
            <v>44</v>
          </cell>
          <cell r="B27" t="str">
            <v>Southern Ohio Coal - Meigs</v>
          </cell>
          <cell r="C27">
            <v>12180658.266646959</v>
          </cell>
          <cell r="D27">
            <v>516334.97865798505</v>
          </cell>
          <cell r="E27">
            <v>7332851.720134456</v>
          </cell>
          <cell r="F27">
            <v>252284.13784628635</v>
          </cell>
          <cell r="G27">
            <v>913458.158814327</v>
          </cell>
          <cell r="H27">
            <v>634595.4275659418</v>
          </cell>
          <cell r="I27">
            <v>91917.89915925341</v>
          </cell>
          <cell r="J27">
            <v>181368.4944463709</v>
          </cell>
          <cell r="K27">
            <v>0</v>
          </cell>
          <cell r="L27">
            <v>1090702.551791663</v>
          </cell>
          <cell r="M27">
            <v>1103020.789911041</v>
          </cell>
          <cell r="O27">
            <v>5481482.655505948</v>
          </cell>
          <cell r="P27">
            <v>0</v>
          </cell>
          <cell r="Q27">
            <v>1736696.898904486</v>
          </cell>
          <cell r="R27">
            <v>804433.2627002958</v>
          </cell>
        </row>
        <row r="28">
          <cell r="A28">
            <v>6</v>
          </cell>
          <cell r="B28" t="str">
            <v>Wheeling Power Co.</v>
          </cell>
          <cell r="C28">
            <v>6522213.90857882</v>
          </cell>
          <cell r="D28">
            <v>454077.9381134876</v>
          </cell>
          <cell r="E28">
            <v>1041573.5022434449</v>
          </cell>
          <cell r="F28">
            <v>86828.78962400802</v>
          </cell>
          <cell r="G28">
            <v>478958.11380218423</v>
          </cell>
          <cell r="H28">
            <v>90139.25376162039</v>
          </cell>
          <cell r="I28">
            <v>155764.44248469925</v>
          </cell>
          <cell r="J28">
            <v>97114.95808852957</v>
          </cell>
          <cell r="K28">
            <v>0</v>
          </cell>
          <cell r="L28">
            <v>897703.8810433593</v>
          </cell>
          <cell r="M28">
            <v>1232857.2109211097</v>
          </cell>
          <cell r="O28">
            <v>2737974.330864706</v>
          </cell>
          <cell r="P28">
            <v>0</v>
          </cell>
          <cell r="Q28">
            <v>-1509808.864549559</v>
          </cell>
          <cell r="R28">
            <v>728527.0502378007</v>
          </cell>
        </row>
        <row r="29">
          <cell r="A29">
            <v>43</v>
          </cell>
          <cell r="B29" t="str">
            <v>Windsor Coal Co.</v>
          </cell>
          <cell r="C29">
            <v>3226132.0362293925</v>
          </cell>
          <cell r="D29">
            <v>181606.37164358448</v>
          </cell>
          <cell r="E29">
            <v>2059055.1134520718</v>
          </cell>
          <cell r="F29">
            <v>76315.36639658042</v>
          </cell>
          <cell r="G29">
            <v>240996.43309164103</v>
          </cell>
          <cell r="H29">
            <v>178193.56097371038</v>
          </cell>
          <cell r="I29">
            <v>31284.06490158317</v>
          </cell>
          <cell r="J29">
            <v>48036.70684188719</v>
          </cell>
          <cell r="K29">
            <v>0</v>
          </cell>
          <cell r="L29">
            <v>314805.098105215</v>
          </cell>
          <cell r="M29">
            <v>375416.778818998</v>
          </cell>
          <cell r="O29">
            <v>1327002.3832599581</v>
          </cell>
          <cell r="P29">
            <v>0</v>
          </cell>
          <cell r="Q29">
            <v>535342.2393016355</v>
          </cell>
          <cell r="R29">
            <v>218439.01025798137</v>
          </cell>
        </row>
        <row r="30">
          <cell r="A30">
            <v>98</v>
          </cell>
          <cell r="B30" t="str">
            <v>Datapult - East</v>
          </cell>
          <cell r="C30">
            <v>548495.4307307976</v>
          </cell>
          <cell r="D30">
            <v>280.22830831432316</v>
          </cell>
          <cell r="E30">
            <v>0</v>
          </cell>
          <cell r="F30">
            <v>29585.66200029524</v>
          </cell>
          <cell r="G30">
            <v>43345.76336910118</v>
          </cell>
          <cell r="H30">
            <v>0</v>
          </cell>
          <cell r="I30">
            <v>-18789.81556587061</v>
          </cell>
          <cell r="J30">
            <v>8167.029096839022</v>
          </cell>
          <cell r="L30">
            <v>0</v>
          </cell>
          <cell r="M30">
            <v>-225477.7867904473</v>
          </cell>
          <cell r="O30">
            <v>773973.2175212449</v>
          </cell>
          <cell r="P30">
            <v>0</v>
          </cell>
          <cell r="Q30">
            <v>0</v>
          </cell>
        </row>
        <row r="31">
          <cell r="A31">
            <v>101</v>
          </cell>
          <cell r="B31" t="str">
            <v>Central Power &amp; Light</v>
          </cell>
          <cell r="C31">
            <v>90937928.59299752</v>
          </cell>
          <cell r="D31">
            <v>5178129.932852286</v>
          </cell>
          <cell r="E31">
            <v>47983425.45817685</v>
          </cell>
          <cell r="F31">
            <v>1842235.2957093657</v>
          </cell>
          <cell r="G31">
            <v>6767842.840880191</v>
          </cell>
          <cell r="H31">
            <v>4152553.9526594845</v>
          </cell>
          <cell r="I31">
            <v>3442185.795561911</v>
          </cell>
          <cell r="J31">
            <v>226276.653173011</v>
          </cell>
          <cell r="L31">
            <v>6656000</v>
          </cell>
          <cell r="M31">
            <v>41314229.54674293</v>
          </cell>
          <cell r="O31">
            <v>1824931.495818749</v>
          </cell>
          <cell r="P31">
            <v>0</v>
          </cell>
          <cell r="Q31">
            <v>184657.9077410046</v>
          </cell>
          <cell r="R31">
            <v>6594000</v>
          </cell>
        </row>
        <row r="32">
          <cell r="A32">
            <v>102</v>
          </cell>
          <cell r="B32" t="str">
            <v>Public Service Co. of Oklahoma</v>
          </cell>
          <cell r="C32">
            <v>72311021.62071776</v>
          </cell>
          <cell r="D32">
            <v>4614905.145174772</v>
          </cell>
          <cell r="E32">
            <v>41049458.492779754</v>
          </cell>
          <cell r="F32">
            <v>1407985.292882235</v>
          </cell>
          <cell r="G32">
            <v>5358995.168990421</v>
          </cell>
          <cell r="H32">
            <v>3552478.5796566326</v>
          </cell>
          <cell r="I32">
            <v>2793425.6046825065</v>
          </cell>
          <cell r="J32">
            <v>179928.17972672844</v>
          </cell>
          <cell r="L32">
            <v>4277000</v>
          </cell>
          <cell r="M32">
            <v>33533107.256190076</v>
          </cell>
          <cell r="O32">
            <v>-2244338.1680044234</v>
          </cell>
          <cell r="P32">
            <v>0</v>
          </cell>
          <cell r="Q32">
            <v>27205.960247637704</v>
          </cell>
          <cell r="R32">
            <v>4334000</v>
          </cell>
        </row>
        <row r="33">
          <cell r="A33">
            <v>103</v>
          </cell>
          <cell r="B33" t="str">
            <v>Southwestern Electric Power</v>
          </cell>
          <cell r="C33">
            <v>73192601.47334039</v>
          </cell>
          <cell r="D33">
            <v>4049971.109291844</v>
          </cell>
          <cell r="E33">
            <v>39743130.64695743</v>
          </cell>
          <cell r="F33">
            <v>1637402.635157256</v>
          </cell>
          <cell r="G33">
            <v>5463121.997904072</v>
          </cell>
          <cell r="H33">
            <v>3439427.108073663</v>
          </cell>
          <cell r="I33">
            <v>2427052.9173145755</v>
          </cell>
          <cell r="J33">
            <v>182121.7742108188</v>
          </cell>
          <cell r="L33">
            <v>4152000</v>
          </cell>
          <cell r="M33">
            <v>29117635.007774904</v>
          </cell>
          <cell r="O33">
            <v>4595860.4028840065</v>
          </cell>
          <cell r="P33">
            <v>0</v>
          </cell>
          <cell r="Q33">
            <v>264024.58427593904</v>
          </cell>
          <cell r="R33">
            <v>4100000</v>
          </cell>
        </row>
        <row r="34">
          <cell r="A34">
            <v>104</v>
          </cell>
          <cell r="B34" t="str">
            <v>West Texas Utilities Co.</v>
          </cell>
          <cell r="C34">
            <v>41261301.4938931</v>
          </cell>
          <cell r="D34">
            <v>2448614.5711738653</v>
          </cell>
          <cell r="E34">
            <v>22409865.14608728</v>
          </cell>
          <cell r="F34">
            <v>940729.2642795421</v>
          </cell>
          <cell r="G34">
            <v>3074989.255434286</v>
          </cell>
          <cell r="H34">
            <v>1939381.6344367035</v>
          </cell>
          <cell r="I34">
            <v>1513763.9610534192</v>
          </cell>
          <cell r="J34">
            <v>102668.59331475498</v>
          </cell>
          <cell r="L34">
            <v>2929000</v>
          </cell>
          <cell r="M34">
            <v>18160167.53264103</v>
          </cell>
          <cell r="O34">
            <v>829518.8169336319</v>
          </cell>
          <cell r="P34">
            <v>0</v>
          </cell>
          <cell r="Q34">
            <v>138250.00176884</v>
          </cell>
          <cell r="R34">
            <v>2910000</v>
          </cell>
        </row>
        <row r="35">
          <cell r="A35">
            <v>105</v>
          </cell>
          <cell r="B35" t="str">
            <v>CSW Energy</v>
          </cell>
          <cell r="C35">
            <v>1395865.1194208902</v>
          </cell>
          <cell r="D35">
            <v>27426.982760116847</v>
          </cell>
          <cell r="E35">
            <v>952640.8196661777</v>
          </cell>
          <cell r="F35">
            <v>315310.64934120205</v>
          </cell>
          <cell r="G35">
            <v>127328.2644420791</v>
          </cell>
          <cell r="H35">
            <v>82442.89279883904</v>
          </cell>
          <cell r="I35">
            <v>4654.107690138199</v>
          </cell>
          <cell r="J35">
            <v>3473.266791870008</v>
          </cell>
          <cell r="L35">
            <v>239000</v>
          </cell>
          <cell r="M35">
            <v>62849.29228165839</v>
          </cell>
          <cell r="O35">
            <v>571721.7983309417</v>
          </cell>
          <cell r="P35">
            <v>0</v>
          </cell>
          <cell r="Q35">
            <v>191346.79085788765</v>
          </cell>
          <cell r="R35">
            <v>179000</v>
          </cell>
        </row>
        <row r="36">
          <cell r="A36">
            <v>106</v>
          </cell>
          <cell r="B36" t="str">
            <v>C&amp;SW Services, Inc.</v>
          </cell>
          <cell r="C36">
            <v>38545931.79653436</v>
          </cell>
          <cell r="D36">
            <v>1026919.1222187644</v>
          </cell>
          <cell r="E36">
            <v>19292918.80187889</v>
          </cell>
          <cell r="F36">
            <v>1923596.2648215834</v>
          </cell>
          <cell r="G36">
            <v>2997401.3191954507</v>
          </cell>
          <cell r="H36">
            <v>1669636.6602444865</v>
          </cell>
          <cell r="I36">
            <v>565022.9099120306</v>
          </cell>
          <cell r="J36">
            <v>95912.06414422953</v>
          </cell>
          <cell r="L36">
            <v>3071000</v>
          </cell>
          <cell r="M36">
            <v>6768274.918944366</v>
          </cell>
          <cell r="O36">
            <v>15014194.120583795</v>
          </cell>
          <cell r="P36">
            <v>0</v>
          </cell>
          <cell r="Q36">
            <v>2529456.04487269</v>
          </cell>
          <cell r="R36">
            <v>2526000</v>
          </cell>
        </row>
        <row r="37">
          <cell r="A37">
            <v>109</v>
          </cell>
          <cell r="B37" t="str">
            <v>Communications</v>
          </cell>
          <cell r="C37">
            <v>349017</v>
          </cell>
          <cell r="D37">
            <v>265</v>
          </cell>
          <cell r="E37">
            <v>197054.35026432708</v>
          </cell>
          <cell r="F37">
            <v>56228</v>
          </cell>
          <cell r="G37">
            <v>30383.617152068407</v>
          </cell>
          <cell r="H37">
            <v>17053.364016124764</v>
          </cell>
          <cell r="I37">
            <v>11759.975724650803</v>
          </cell>
          <cell r="J37">
            <v>868.4429025642667</v>
          </cell>
          <cell r="L37">
            <v>50000</v>
          </cell>
          <cell r="M37">
            <v>70114</v>
          </cell>
          <cell r="O37">
            <v>120921.20012435236</v>
          </cell>
          <cell r="P37">
            <v>0</v>
          </cell>
          <cell r="Q37">
            <v>39072.55038867942</v>
          </cell>
          <cell r="R37">
            <v>40000</v>
          </cell>
        </row>
        <row r="38">
          <cell r="A38">
            <v>300</v>
          </cell>
          <cell r="B38" t="str">
            <v>Datapult - West</v>
          </cell>
          <cell r="C38">
            <v>235618</v>
          </cell>
          <cell r="D38">
            <v>0</v>
          </cell>
          <cell r="F38">
            <v>45626</v>
          </cell>
          <cell r="G38">
            <v>21093.3</v>
          </cell>
          <cell r="H38">
            <v>0</v>
          </cell>
          <cell r="I38">
            <v>0</v>
          </cell>
          <cell r="J38">
            <v>586.277401434278</v>
          </cell>
          <cell r="L38">
            <v>0</v>
          </cell>
          <cell r="M38">
            <v>71006</v>
          </cell>
          <cell r="O38">
            <v>164612</v>
          </cell>
        </row>
        <row r="39">
          <cell r="A39">
            <v>110</v>
          </cell>
          <cell r="B39" t="str">
            <v>Enershop</v>
          </cell>
          <cell r="C39">
            <v>57192.64282136531</v>
          </cell>
          <cell r="D39">
            <v>0</v>
          </cell>
          <cell r="E39">
            <v>128838.01468917874</v>
          </cell>
          <cell r="F39">
            <v>13000.706263531989</v>
          </cell>
          <cell r="G39">
            <v>5264.501181367297</v>
          </cell>
          <cell r="H39">
            <v>11149.82521655672</v>
          </cell>
          <cell r="I39">
            <v>-2295.1070655785893</v>
          </cell>
          <cell r="J39">
            <v>142.30981510100614</v>
          </cell>
          <cell r="L39">
            <v>38000</v>
          </cell>
          <cell r="M39">
            <v>-27541.28478694307</v>
          </cell>
          <cell r="O39">
            <v>-20048.948785474</v>
          </cell>
          <cell r="P39">
            <v>0</v>
          </cell>
          <cell r="Q39">
            <v>24055.138295396362</v>
          </cell>
          <cell r="R39">
            <v>29000</v>
          </cell>
        </row>
        <row r="40">
          <cell r="A40">
            <v>111</v>
          </cell>
          <cell r="B40" t="str">
            <v>Energy Services, Inc.</v>
          </cell>
          <cell r="C40">
            <v>99587.182231627</v>
          </cell>
          <cell r="D40">
            <v>0</v>
          </cell>
          <cell r="E40">
            <v>91637.24359337555</v>
          </cell>
          <cell r="F40">
            <v>5496.835478824438</v>
          </cell>
          <cell r="G40">
            <v>7881.3013282838565</v>
          </cell>
          <cell r="H40">
            <v>7930.417523571065</v>
          </cell>
          <cell r="I40">
            <v>2999.00189191266</v>
          </cell>
          <cell r="J40">
            <v>247.79819205205106</v>
          </cell>
          <cell r="L40">
            <v>71000</v>
          </cell>
          <cell r="M40">
            <v>35988.02270295192</v>
          </cell>
          <cell r="O40">
            <v>-13935.062512775694</v>
          </cell>
          <cell r="P40">
            <v>0</v>
          </cell>
          <cell r="Q40">
            <v>14103.021551924772</v>
          </cell>
          <cell r="R40">
            <v>61000</v>
          </cell>
        </row>
        <row r="49">
          <cell r="A49">
            <v>59</v>
          </cell>
          <cell r="B49" t="str">
            <v>AEP Energy Services</v>
          </cell>
          <cell r="C49">
            <v>13835.886999836217</v>
          </cell>
          <cell r="D49">
            <v>0</v>
          </cell>
          <cell r="E49">
            <v>0</v>
          </cell>
          <cell r="F49">
            <v>2625.390231449227</v>
          </cell>
          <cell r="G49">
            <v>1234.5957923464082</v>
          </cell>
          <cell r="H49">
            <v>0</v>
          </cell>
          <cell r="I49">
            <v>-705.4444551018283</v>
          </cell>
          <cell r="J49">
            <v>206.01464547787415</v>
          </cell>
          <cell r="K49">
            <v>0</v>
          </cell>
          <cell r="L49">
            <v>0</v>
          </cell>
          <cell r="M49">
            <v>-8465.33346122194</v>
          </cell>
          <cell r="O49">
            <v>-137256.77953894183</v>
          </cell>
          <cell r="P49">
            <v>0</v>
          </cell>
          <cell r="Q49">
            <v>-159558</v>
          </cell>
          <cell r="R49">
            <v>3360.5562141716814</v>
          </cell>
        </row>
        <row r="50">
          <cell r="A50">
            <v>69</v>
          </cell>
          <cell r="B50" t="str">
            <v>AEP Pro Serv.</v>
          </cell>
          <cell r="C50">
            <v>17330.274842798266</v>
          </cell>
          <cell r="D50">
            <v>0</v>
          </cell>
          <cell r="E50">
            <v>0</v>
          </cell>
          <cell r="F50">
            <v>1057.560013201918</v>
          </cell>
          <cell r="G50">
            <v>1379.0876142000136</v>
          </cell>
          <cell r="H50">
            <v>0</v>
          </cell>
          <cell r="I50">
            <v>-587.8143920776647</v>
          </cell>
          <cell r="J50">
            <v>258.0456480900335</v>
          </cell>
          <cell r="K50">
            <v>0</v>
          </cell>
          <cell r="L50">
            <v>0</v>
          </cell>
          <cell r="M50">
            <v>-7053.7727049319765</v>
          </cell>
          <cell r="O50">
            <v>-1427.9524522697575</v>
          </cell>
          <cell r="P50">
            <v>0</v>
          </cell>
          <cell r="Q50">
            <v>-25812</v>
          </cell>
          <cell r="R50">
            <v>2106.8788834143</v>
          </cell>
        </row>
        <row r="51">
          <cell r="A51">
            <v>61</v>
          </cell>
          <cell r="B51" t="str">
            <v>AEP Service Corporation</v>
          </cell>
          <cell r="C51">
            <v>33339064.92255959</v>
          </cell>
          <cell r="D51">
            <v>1340472.416911623</v>
          </cell>
          <cell r="E51">
            <v>0</v>
          </cell>
          <cell r="F51">
            <v>758872.5949269397</v>
          </cell>
          <cell r="G51">
            <v>2507986.3477710458</v>
          </cell>
          <cell r="H51">
            <v>0</v>
          </cell>
          <cell r="I51">
            <v>584834.0055447221</v>
          </cell>
          <cell r="J51">
            <v>496414.5515691367</v>
          </cell>
          <cell r="K51">
            <v>0</v>
          </cell>
          <cell r="L51">
            <v>0</v>
          </cell>
          <cell r="M51">
            <v>7018014.066536665</v>
          </cell>
          <cell r="O51">
            <v>8476482.856022924</v>
          </cell>
          <cell r="P51">
            <v>0</v>
          </cell>
          <cell r="Q51">
            <v>-17844568</v>
          </cell>
          <cell r="R51">
            <v>4348107.499811844</v>
          </cell>
        </row>
        <row r="52">
          <cell r="A52">
            <v>9</v>
          </cell>
          <cell r="B52" t="str">
            <v>AEP Fiber Venture</v>
          </cell>
          <cell r="C52">
            <v>334.56904879423865</v>
          </cell>
          <cell r="D52">
            <v>0</v>
          </cell>
          <cell r="E52">
            <v>0</v>
          </cell>
          <cell r="F52">
            <v>14028.428519492993</v>
          </cell>
          <cell r="G52">
            <v>1077.2248176215423</v>
          </cell>
          <cell r="H52">
            <v>0</v>
          </cell>
          <cell r="I52">
            <v>-17.75121096984357</v>
          </cell>
          <cell r="J52">
            <v>4.981691739462065</v>
          </cell>
          <cell r="K52">
            <v>0</v>
          </cell>
          <cell r="L52">
            <v>0</v>
          </cell>
          <cell r="M52">
            <v>-213.01453163812283</v>
          </cell>
          <cell r="O52">
            <v>547.5835804323615</v>
          </cell>
          <cell r="P52">
            <v>0</v>
          </cell>
          <cell r="Q52">
            <v>0</v>
          </cell>
          <cell r="R52">
            <v>15092.883817884152</v>
          </cell>
        </row>
        <row r="53">
          <cell r="A53">
            <v>2</v>
          </cell>
          <cell r="B53" t="str">
            <v>Appalachian Power Co.</v>
          </cell>
          <cell r="C53">
            <v>33881533.28505525</v>
          </cell>
          <cell r="D53">
            <v>1815211.0032972964</v>
          </cell>
          <cell r="E53">
            <v>0</v>
          </cell>
          <cell r="F53">
            <v>385020.88136265136</v>
          </cell>
          <cell r="G53">
            <v>2503151.7400891613</v>
          </cell>
          <cell r="H53">
            <v>0</v>
          </cell>
          <cell r="I53">
            <v>1043388.5552099986</v>
          </cell>
          <cell r="J53">
            <v>504491.83836569905</v>
          </cell>
          <cell r="K53">
            <v>0</v>
          </cell>
          <cell r="L53">
            <v>0</v>
          </cell>
          <cell r="M53">
            <v>12520662.662519984</v>
          </cell>
          <cell r="O53">
            <v>527189.622535266</v>
          </cell>
          <cell r="P53">
            <v>0</v>
          </cell>
          <cell r="Q53">
            <v>-20833681</v>
          </cell>
          <cell r="R53">
            <v>4436053.01502751</v>
          </cell>
        </row>
        <row r="54">
          <cell r="A54">
            <v>22</v>
          </cell>
          <cell r="B54" t="str">
            <v>Cardinal Operating Co.</v>
          </cell>
          <cell r="C54">
            <v>2936212.1324214186</v>
          </cell>
          <cell r="D54">
            <v>113685.90561650138</v>
          </cell>
          <cell r="E54">
            <v>0</v>
          </cell>
          <cell r="F54">
            <v>49108.0043216429</v>
          </cell>
          <cell r="G54">
            <v>219712.8601464044</v>
          </cell>
          <cell r="H54">
            <v>0</v>
          </cell>
          <cell r="I54">
            <v>68584.822832007</v>
          </cell>
          <cell r="J54">
            <v>43719.8353467177</v>
          </cell>
          <cell r="K54">
            <v>0</v>
          </cell>
          <cell r="L54">
            <v>0</v>
          </cell>
          <cell r="M54">
            <v>823021.873984084</v>
          </cell>
          <cell r="O54">
            <v>206358.25843733456</v>
          </cell>
          <cell r="P54">
            <v>0</v>
          </cell>
          <cell r="Q54">
            <v>-1906832</v>
          </cell>
          <cell r="R54">
            <v>381125.522646772</v>
          </cell>
        </row>
        <row r="55">
          <cell r="A55">
            <v>46</v>
          </cell>
          <cell r="B55" t="str">
            <v>Cedar Coal Co.</v>
          </cell>
          <cell r="C55">
            <v>472761.1366241328</v>
          </cell>
          <cell r="D55">
            <v>34370.5762820297</v>
          </cell>
          <cell r="E55">
            <v>0</v>
          </cell>
          <cell r="F55">
            <v>0</v>
          </cell>
          <cell r="G55">
            <v>34191.48956122038</v>
          </cell>
          <cell r="H55">
            <v>0</v>
          </cell>
          <cell r="I55">
            <v>17502.34385224876</v>
          </cell>
          <cell r="J55">
            <v>7039.354828388702</v>
          </cell>
          <cell r="K55">
            <v>0</v>
          </cell>
          <cell r="L55">
            <v>0</v>
          </cell>
          <cell r="M55">
            <v>210026.12622698507</v>
          </cell>
          <cell r="O55">
            <v>82401.01039714774</v>
          </cell>
          <cell r="P55">
            <v>0</v>
          </cell>
          <cell r="Q55">
            <v>-180334</v>
          </cell>
          <cell r="R55">
            <v>58733.18824185784</v>
          </cell>
        </row>
        <row r="56">
          <cell r="A56">
            <v>41</v>
          </cell>
          <cell r="B56" t="str">
            <v>Central Coal Co.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42</v>
          </cell>
          <cell r="B57" t="str">
            <v>Central Ohio Coal Co.</v>
          </cell>
          <cell r="C57">
            <v>1177294.2282665807</v>
          </cell>
          <cell r="D57">
            <v>74735.52032265073</v>
          </cell>
          <cell r="E57">
            <v>0</v>
          </cell>
          <cell r="F57">
            <v>8472.486463381118</v>
          </cell>
          <cell r="G57">
            <v>86180.58721834394</v>
          </cell>
          <cell r="H57">
            <v>0</v>
          </cell>
          <cell r="I57">
            <v>48045.279692039265</v>
          </cell>
          <cell r="J57">
            <v>17529.76538926331</v>
          </cell>
          <cell r="K57">
            <v>0</v>
          </cell>
          <cell r="L57">
            <v>0</v>
          </cell>
          <cell r="M57">
            <v>576546.3563044711</v>
          </cell>
          <cell r="O57">
            <v>-169738.12803789042</v>
          </cell>
          <cell r="P57">
            <v>0</v>
          </cell>
          <cell r="Q57">
            <v>-770486</v>
          </cell>
          <cell r="R57">
            <v>160228.11876302763</v>
          </cell>
        </row>
        <row r="58">
          <cell r="A58">
            <v>23</v>
          </cell>
          <cell r="B58" t="str">
            <v>Central Operating Co.</v>
          </cell>
          <cell r="C58">
            <v>2623201.185969456</v>
          </cell>
          <cell r="D58">
            <v>142513.2923540794</v>
          </cell>
          <cell r="E58">
            <v>0</v>
          </cell>
          <cell r="F58">
            <v>35320.70348727919</v>
          </cell>
          <cell r="G58">
            <v>194141.5076148338</v>
          </cell>
          <cell r="H58">
            <v>0</v>
          </cell>
          <cell r="I58">
            <v>69997.39314579766</v>
          </cell>
          <cell r="J58">
            <v>39059.141083692986</v>
          </cell>
          <cell r="K58">
            <v>0</v>
          </cell>
          <cell r="L58">
            <v>0</v>
          </cell>
          <cell r="M58">
            <v>839968.7177495719</v>
          </cell>
          <cell r="O58">
            <v>237223.4682198842</v>
          </cell>
          <cell r="P58">
            <v>0</v>
          </cell>
          <cell r="Q58">
            <v>-1546009</v>
          </cell>
          <cell r="R58">
            <v>338518.7453316037</v>
          </cell>
        </row>
        <row r="59">
          <cell r="A59">
            <v>10</v>
          </cell>
          <cell r="B59" t="str">
            <v>Columbus Southern Power Co.</v>
          </cell>
          <cell r="C59">
            <v>17071249.073913306</v>
          </cell>
          <cell r="D59">
            <v>844297.4951621771</v>
          </cell>
          <cell r="E59">
            <v>0</v>
          </cell>
          <cell r="F59">
            <v>202527.24491232945</v>
          </cell>
          <cell r="G59">
            <v>1264444.4444145008</v>
          </cell>
          <cell r="H59">
            <v>0</v>
          </cell>
          <cell r="I59">
            <v>549648.5848700352</v>
          </cell>
          <cell r="J59">
            <v>254188.78644125734</v>
          </cell>
          <cell r="K59">
            <v>0</v>
          </cell>
          <cell r="L59">
            <v>0</v>
          </cell>
          <cell r="M59">
            <v>6595780.018440422</v>
          </cell>
          <cell r="O59">
            <v>-952288.9445271157</v>
          </cell>
          <cell r="P59">
            <v>0</v>
          </cell>
          <cell r="Q59">
            <v>-11427758</v>
          </cell>
          <cell r="R59">
            <v>2270809.0606381227</v>
          </cell>
        </row>
        <row r="60">
          <cell r="A60">
            <v>54</v>
          </cell>
          <cell r="B60" t="str">
            <v>Conesville Coal Preparation Co.</v>
          </cell>
          <cell r="C60">
            <v>94393.68379359614</v>
          </cell>
          <cell r="D60">
            <v>1677.6626720890595</v>
          </cell>
          <cell r="E60">
            <v>0</v>
          </cell>
          <cell r="F60">
            <v>2302.219101587146</v>
          </cell>
          <cell r="G60">
            <v>7190.417708705713</v>
          </cell>
          <cell r="H60">
            <v>0</v>
          </cell>
          <cell r="I60">
            <v>1838.8499372186536</v>
          </cell>
          <cell r="J60">
            <v>1405.510272114716</v>
          </cell>
          <cell r="K60">
            <v>0</v>
          </cell>
          <cell r="L60">
            <v>0</v>
          </cell>
          <cell r="M60">
            <v>22062.199246623844</v>
          </cell>
          <cell r="O60">
            <v>-10947.515453027707</v>
          </cell>
          <cell r="P60">
            <v>0</v>
          </cell>
          <cell r="Q60">
            <v>-83279</v>
          </cell>
          <cell r="R60">
            <v>12736.99701962623</v>
          </cell>
        </row>
        <row r="61">
          <cell r="A61">
            <v>48</v>
          </cell>
          <cell r="B61" t="str">
            <v>I&amp;M River Transportation Div.</v>
          </cell>
          <cell r="C61">
            <v>1704084.749779479</v>
          </cell>
          <cell r="D61">
            <v>68088.89492410589</v>
          </cell>
          <cell r="E61">
            <v>0</v>
          </cell>
          <cell r="F61">
            <v>35229.655274222074</v>
          </cell>
          <cell r="G61">
            <v>127941.40648280272</v>
          </cell>
          <cell r="H61">
            <v>0</v>
          </cell>
          <cell r="I61">
            <v>37988.696967363125</v>
          </cell>
          <cell r="J61">
            <v>25373.611073451742</v>
          </cell>
          <cell r="K61">
            <v>0</v>
          </cell>
          <cell r="L61">
            <v>0</v>
          </cell>
          <cell r="M61">
            <v>455868.3636083575</v>
          </cell>
          <cell r="O61">
            <v>67856.38617112162</v>
          </cell>
          <cell r="P61">
            <v>0</v>
          </cell>
          <cell r="Q61">
            <v>-1180360</v>
          </cell>
          <cell r="R61">
            <v>226533.36979783967</v>
          </cell>
        </row>
        <row r="62">
          <cell r="A62">
            <v>4</v>
          </cell>
          <cell r="B62" t="str">
            <v>Indiana Michigan Power Co.</v>
          </cell>
          <cell r="C62">
            <v>22665820.274359606</v>
          </cell>
          <cell r="D62">
            <v>1171983.930392634</v>
          </cell>
          <cell r="E62">
            <v>0</v>
          </cell>
          <cell r="F62">
            <v>438490.19514271163</v>
          </cell>
          <cell r="G62">
            <v>1689668.4136238394</v>
          </cell>
          <cell r="H62">
            <v>0</v>
          </cell>
          <cell r="I62">
            <v>659652.7101747548</v>
          </cell>
          <cell r="J62">
            <v>337491.25938529865</v>
          </cell>
          <cell r="K62">
            <v>0</v>
          </cell>
          <cell r="L62">
            <v>0</v>
          </cell>
          <cell r="M62">
            <v>7915835.522097059</v>
          </cell>
          <cell r="O62">
            <v>-286944.2477374524</v>
          </cell>
          <cell r="P62">
            <v>0</v>
          </cell>
          <cell r="Q62">
            <v>-15036929</v>
          </cell>
          <cell r="R62">
            <v>3125302.5783266043</v>
          </cell>
        </row>
        <row r="63">
          <cell r="A63">
            <v>3</v>
          </cell>
          <cell r="B63" t="str">
            <v>Kentucky Power Co.</v>
          </cell>
          <cell r="C63">
            <v>5026470.946169967</v>
          </cell>
          <cell r="D63">
            <v>264531.4892024411</v>
          </cell>
          <cell r="E63">
            <v>0</v>
          </cell>
          <cell r="F63">
            <v>57588.49502353453</v>
          </cell>
          <cell r="G63">
            <v>371563.86169421044</v>
          </cell>
          <cell r="H63">
            <v>0</v>
          </cell>
          <cell r="I63">
            <v>150116.5184979854</v>
          </cell>
          <cell r="J63">
            <v>74843.53045036421</v>
          </cell>
          <cell r="K63">
            <v>0</v>
          </cell>
          <cell r="L63">
            <v>0</v>
          </cell>
          <cell r="M63">
            <v>1801394.2219758248</v>
          </cell>
          <cell r="O63">
            <v>-93106.27580585796</v>
          </cell>
          <cell r="P63">
            <v>0</v>
          </cell>
          <cell r="Q63">
            <v>-3318183</v>
          </cell>
          <cell r="R63">
            <v>654112.4056660946</v>
          </cell>
        </row>
        <row r="64">
          <cell r="A64">
            <v>1</v>
          </cell>
          <cell r="B64" t="str">
            <v>Kingsport Power Co.</v>
          </cell>
          <cell r="C64">
            <v>906231.0066080365</v>
          </cell>
          <cell r="D64">
            <v>59076.33498799954</v>
          </cell>
          <cell r="E64">
            <v>0</v>
          </cell>
          <cell r="F64">
            <v>8041.258113627072</v>
          </cell>
          <cell r="G64">
            <v>66395.10704971456</v>
          </cell>
          <cell r="H64">
            <v>0</v>
          </cell>
          <cell r="I64">
            <v>32287.30025035499</v>
          </cell>
          <cell r="J64">
            <v>13493.66755811331</v>
          </cell>
          <cell r="K64">
            <v>0</v>
          </cell>
          <cell r="L64">
            <v>0</v>
          </cell>
          <cell r="M64">
            <v>387450.60300425976</v>
          </cell>
          <cell r="O64">
            <v>-20794.596396223293</v>
          </cell>
          <cell r="P64">
            <v>0</v>
          </cell>
          <cell r="Q64">
            <v>-539575</v>
          </cell>
          <cell r="R64">
            <v>120217.33297180993</v>
          </cell>
        </row>
        <row r="65">
          <cell r="A65">
            <v>39</v>
          </cell>
          <cell r="B65" t="str">
            <v>LIG Liquids</v>
          </cell>
          <cell r="C65">
            <v>12401.15846626813</v>
          </cell>
          <cell r="D65">
            <v>254.10036893895116</v>
          </cell>
          <cell r="E65">
            <v>0</v>
          </cell>
          <cell r="F65">
            <v>834.4418647212863</v>
          </cell>
          <cell r="G65">
            <v>983.3135238450825</v>
          </cell>
          <cell r="H65">
            <v>0</v>
          </cell>
          <cell r="I65">
            <v>-114.98853594711606</v>
          </cell>
          <cell r="J65">
            <v>184.65171513567645</v>
          </cell>
          <cell r="K65">
            <v>0</v>
          </cell>
          <cell r="L65">
            <v>0</v>
          </cell>
          <cell r="M65">
            <v>-1379.8624313653927</v>
          </cell>
          <cell r="O65">
            <v>-75836.97910236649</v>
          </cell>
          <cell r="P65">
            <v>0</v>
          </cell>
          <cell r="Q65">
            <v>-89618</v>
          </cell>
          <cell r="R65">
            <v>1887.418567754929</v>
          </cell>
        </row>
        <row r="66">
          <cell r="A66">
            <v>36</v>
          </cell>
          <cell r="B66" t="str">
            <v>Louisiana Intrastate Gas</v>
          </cell>
          <cell r="C66">
            <v>31440.44817993426</v>
          </cell>
          <cell r="D66">
            <v>173.06836152141162</v>
          </cell>
          <cell r="E66">
            <v>0</v>
          </cell>
          <cell r="F66">
            <v>1565.82915861968</v>
          </cell>
          <cell r="G66">
            <v>2469.098065472693</v>
          </cell>
          <cell r="H66">
            <v>0</v>
          </cell>
          <cell r="I66">
            <v>-692.0060295258032</v>
          </cell>
          <cell r="J66">
            <v>468.1443831921513</v>
          </cell>
          <cell r="K66">
            <v>0</v>
          </cell>
          <cell r="L66">
            <v>0</v>
          </cell>
          <cell r="M66">
            <v>-8304.07235430964</v>
          </cell>
          <cell r="O66">
            <v>-129541.4794657561</v>
          </cell>
          <cell r="P66">
            <v>0</v>
          </cell>
          <cell r="Q66">
            <v>-169286</v>
          </cell>
          <cell r="R66">
            <v>3811.065577758721</v>
          </cell>
        </row>
        <row r="67">
          <cell r="A67">
            <v>90</v>
          </cell>
          <cell r="B67" t="str">
            <v>Ohio Power Co. - Cook Coal</v>
          </cell>
          <cell r="C67">
            <v>198343.18207092202</v>
          </cell>
          <cell r="D67">
            <v>8180.231168558282</v>
          </cell>
          <cell r="E67">
            <v>0</v>
          </cell>
          <cell r="F67">
            <v>2368.2540692989023</v>
          </cell>
          <cell r="G67">
            <v>14752.144684901237</v>
          </cell>
          <cell r="H67">
            <v>0</v>
          </cell>
          <cell r="I67">
            <v>2700.8213659256994</v>
          </cell>
          <cell r="J67">
            <v>2953.3054395268005</v>
          </cell>
          <cell r="K67">
            <v>0</v>
          </cell>
          <cell r="L67">
            <v>0</v>
          </cell>
          <cell r="M67">
            <v>32414.85639110839</v>
          </cell>
          <cell r="O67">
            <v>54759.32567981363</v>
          </cell>
          <cell r="P67">
            <v>0</v>
          </cell>
          <cell r="Q67">
            <v>-111169</v>
          </cell>
          <cell r="R67">
            <v>22774.52555965264</v>
          </cell>
        </row>
        <row r="68">
          <cell r="A68">
            <v>7</v>
          </cell>
          <cell r="B68" t="str">
            <v>Ohio Power Co. - Main</v>
          </cell>
          <cell r="C68">
            <v>28315936.969888758</v>
          </cell>
          <cell r="D68">
            <v>1528538.7685619541</v>
          </cell>
          <cell r="E68">
            <v>0</v>
          </cell>
          <cell r="F68">
            <v>298857.25485657493</v>
          </cell>
          <cell r="G68">
            <v>2089825.6088892175</v>
          </cell>
          <cell r="H68">
            <v>0</v>
          </cell>
          <cell r="I68">
            <v>988035.1477781842</v>
          </cell>
          <cell r="J68">
            <v>421620.79787833744</v>
          </cell>
          <cell r="K68">
            <v>0</v>
          </cell>
          <cell r="L68">
            <v>0</v>
          </cell>
          <cell r="M68">
            <v>11856426.773338214</v>
          </cell>
          <cell r="O68">
            <v>-1622195.8034494556</v>
          </cell>
          <cell r="P68">
            <v>0</v>
          </cell>
          <cell r="Q68">
            <v>-18081706</v>
          </cell>
          <cell r="R68">
            <v>3798338.809402314</v>
          </cell>
        </row>
        <row r="69">
          <cell r="A69">
            <v>47</v>
          </cell>
          <cell r="B69" t="str">
            <v>Price River Coal Co.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A70">
            <v>99</v>
          </cell>
          <cell r="B70" t="str">
            <v>Southern Ohio Coal - Martinka</v>
          </cell>
          <cell r="C70">
            <v>485923.8666789476</v>
          </cell>
          <cell r="D70">
            <v>27648.921246987135</v>
          </cell>
          <cell r="E70">
            <v>0</v>
          </cell>
          <cell r="F70">
            <v>0</v>
          </cell>
          <cell r="G70">
            <v>35426.19955186193</v>
          </cell>
          <cell r="H70">
            <v>0</v>
          </cell>
          <cell r="I70">
            <v>12701.53518447391</v>
          </cell>
          <cell r="J70">
            <v>7235.346250246637</v>
          </cell>
          <cell r="K70">
            <v>0</v>
          </cell>
          <cell r="L70">
            <v>0</v>
          </cell>
          <cell r="M70">
            <v>152417.42221368692</v>
          </cell>
          <cell r="O70">
            <v>165999.44446526066</v>
          </cell>
          <cell r="P70">
            <v>0</v>
          </cell>
          <cell r="Q70">
            <v>-167507</v>
          </cell>
          <cell r="R70">
            <v>55363.08098658248</v>
          </cell>
        </row>
        <row r="71">
          <cell r="A71">
            <v>44</v>
          </cell>
          <cell r="B71" t="str">
            <v>Southern Ohio Coal - Meigs</v>
          </cell>
          <cell r="C71">
            <v>2227240.223789262</v>
          </cell>
          <cell r="D71">
            <v>71620.28981526532</v>
          </cell>
          <cell r="E71">
            <v>0</v>
          </cell>
          <cell r="F71">
            <v>43486.027297819266</v>
          </cell>
          <cell r="G71">
            <v>167667.26167366724</v>
          </cell>
          <cell r="H71">
            <v>0</v>
          </cell>
          <cell r="I71">
            <v>41952.66876978823</v>
          </cell>
          <cell r="J71">
            <v>33163.331350092514</v>
          </cell>
          <cell r="K71">
            <v>0</v>
          </cell>
          <cell r="L71">
            <v>0</v>
          </cell>
          <cell r="M71">
            <v>503428.02523745876</v>
          </cell>
          <cell r="O71">
            <v>162115.19855180336</v>
          </cell>
          <cell r="P71">
            <v>0</v>
          </cell>
          <cell r="Q71">
            <v>-1561697</v>
          </cell>
          <cell r="R71">
            <v>286269.2890913673</v>
          </cell>
        </row>
        <row r="72">
          <cell r="A72">
            <v>6</v>
          </cell>
          <cell r="B72" t="str">
            <v>Wheeling Power Co.</v>
          </cell>
          <cell r="C72">
            <v>1210741.0860274222</v>
          </cell>
          <cell r="D72">
            <v>75859.96447496326</v>
          </cell>
          <cell r="E72">
            <v>0</v>
          </cell>
          <cell r="F72">
            <v>9670.120650517065</v>
          </cell>
          <cell r="G72">
            <v>88737.51975577872</v>
          </cell>
          <cell r="H72">
            <v>0</v>
          </cell>
          <cell r="I72">
            <v>52741.40543640583</v>
          </cell>
          <cell r="J72">
            <v>18027.78496285698</v>
          </cell>
          <cell r="K72">
            <v>0</v>
          </cell>
          <cell r="L72">
            <v>0</v>
          </cell>
          <cell r="M72">
            <v>632897.86523687</v>
          </cell>
          <cell r="O72">
            <v>-138535.7792094478</v>
          </cell>
          <cell r="P72">
            <v>0</v>
          </cell>
          <cell r="Q72">
            <v>-716379</v>
          </cell>
          <cell r="R72">
            <v>169176.8308055586</v>
          </cell>
        </row>
        <row r="73">
          <cell r="A73">
            <v>43</v>
          </cell>
          <cell r="B73" t="str">
            <v>Windsor Coal Co.</v>
          </cell>
          <cell r="C73">
            <v>715687.402692639</v>
          </cell>
          <cell r="D73">
            <v>35187.89912227822</v>
          </cell>
          <cell r="E73">
            <v>0</v>
          </cell>
          <cell r="F73">
            <v>15334.119926520903</v>
          </cell>
          <cell r="G73">
            <v>53530.922993918495</v>
          </cell>
          <cell r="H73">
            <v>0</v>
          </cell>
          <cell r="I73">
            <v>16844.548054533738</v>
          </cell>
          <cell r="J73">
            <v>10656.496872260515</v>
          </cell>
          <cell r="K73">
            <v>0</v>
          </cell>
          <cell r="L73">
            <v>0</v>
          </cell>
          <cell r="M73">
            <v>202125.57665440487</v>
          </cell>
          <cell r="O73">
            <v>67219.82603823417</v>
          </cell>
          <cell r="P73">
            <v>0</v>
          </cell>
          <cell r="Q73">
            <v>-446342</v>
          </cell>
          <cell r="R73">
            <v>96366.08784723365</v>
          </cell>
        </row>
        <row r="74">
          <cell r="A74">
            <v>98</v>
          </cell>
          <cell r="B74" t="str">
            <v>Datapult - East</v>
          </cell>
          <cell r="C74">
            <v>94211.1433821632</v>
          </cell>
          <cell r="D74">
            <v>34.07942581389443</v>
          </cell>
          <cell r="E74">
            <v>0</v>
          </cell>
          <cell r="F74">
            <v>4381.573541445523</v>
          </cell>
          <cell r="G74">
            <v>7393.1988943473025</v>
          </cell>
          <cell r="H74">
            <v>0</v>
          </cell>
          <cell r="I74">
            <v>-6095.797845757498</v>
          </cell>
          <cell r="J74">
            <v>1402.7922679746714</v>
          </cell>
          <cell r="L74">
            <v>0</v>
          </cell>
          <cell r="M74">
            <v>-73149.57414908998</v>
          </cell>
          <cell r="O74">
            <v>167360.71753125318</v>
          </cell>
          <cell r="P74">
            <v>0</v>
          </cell>
          <cell r="Q74">
            <v>0</v>
          </cell>
        </row>
        <row r="75">
          <cell r="A75">
            <v>101</v>
          </cell>
          <cell r="B75" t="str">
            <v>Central Power &amp; Light</v>
          </cell>
          <cell r="C75">
            <v>11586193.475438986</v>
          </cell>
          <cell r="D75">
            <v>625164.9384117775</v>
          </cell>
          <cell r="E75">
            <v>11059536.189699225</v>
          </cell>
          <cell r="F75">
            <v>161027.26929493196</v>
          </cell>
          <cell r="G75">
            <v>858021.6901901934</v>
          </cell>
          <cell r="H75">
            <v>987020.3537595981</v>
          </cell>
          <cell r="I75">
            <v>27369.10117225007</v>
          </cell>
          <cell r="J75">
            <v>28829.3908075578</v>
          </cell>
          <cell r="L75">
            <v>0</v>
          </cell>
          <cell r="M75">
            <v>328429.2140670009</v>
          </cell>
          <cell r="O75">
            <v>23228.07167275995</v>
          </cell>
          <cell r="P75">
            <v>0</v>
          </cell>
          <cell r="Q75">
            <v>-175000</v>
          </cell>
          <cell r="R75">
            <v>62000</v>
          </cell>
        </row>
        <row r="76">
          <cell r="A76">
            <v>102</v>
          </cell>
          <cell r="B76" t="str">
            <v>Public Service Co. of Oklahoma</v>
          </cell>
          <cell r="C76">
            <v>9788545.938572675</v>
          </cell>
          <cell r="D76">
            <v>560156.2601646914</v>
          </cell>
          <cell r="E76">
            <v>9979053.186560746</v>
          </cell>
          <cell r="F76">
            <v>130327.0124878481</v>
          </cell>
          <cell r="G76">
            <v>723289.3596140052</v>
          </cell>
          <cell r="H76">
            <v>890591.4712371768</v>
          </cell>
          <cell r="I76">
            <v>11817.887447900452</v>
          </cell>
          <cell r="J76">
            <v>24356.387358718108</v>
          </cell>
          <cell r="L76">
            <v>0</v>
          </cell>
          <cell r="M76">
            <v>137814.6493748054</v>
          </cell>
          <cell r="O76">
            <v>-349321.8973628767</v>
          </cell>
          <cell r="P76">
            <v>0</v>
          </cell>
          <cell r="Q76">
            <v>-21000</v>
          </cell>
          <cell r="R76">
            <v>-57000</v>
          </cell>
        </row>
        <row r="77">
          <cell r="A77">
            <v>103</v>
          </cell>
          <cell r="B77" t="str">
            <v>Southwestern Electric Power</v>
          </cell>
          <cell r="C77">
            <v>9496264.207179941</v>
          </cell>
          <cell r="D77">
            <v>498772.0135580219</v>
          </cell>
          <cell r="E77">
            <v>8762842.188019432</v>
          </cell>
          <cell r="F77">
            <v>148858.82569932012</v>
          </cell>
          <cell r="G77">
            <v>705018.4106326115</v>
          </cell>
          <cell r="H77">
            <v>782049.3959244137</v>
          </cell>
          <cell r="I77">
            <v>33725.69314520077</v>
          </cell>
          <cell r="J77">
            <v>23629.116208094456</v>
          </cell>
          <cell r="L77">
            <v>0</v>
          </cell>
          <cell r="M77">
            <v>408708.3177424092</v>
          </cell>
          <cell r="O77">
            <v>66713.70141809992</v>
          </cell>
          <cell r="P77">
            <v>0</v>
          </cell>
          <cell r="Q77">
            <v>-258000</v>
          </cell>
          <cell r="R77">
            <v>52000</v>
          </cell>
        </row>
        <row r="78">
          <cell r="A78">
            <v>104</v>
          </cell>
          <cell r="B78" t="str">
            <v>West Texas Utilities Co.</v>
          </cell>
          <cell r="C78">
            <v>4888611.41796515</v>
          </cell>
          <cell r="D78">
            <v>245837.10497266872</v>
          </cell>
          <cell r="E78">
            <v>4846013.856746095</v>
          </cell>
          <cell r="F78">
            <v>79963.343249868</v>
          </cell>
          <cell r="G78">
            <v>363590.8765769143</v>
          </cell>
          <cell r="H78">
            <v>432487.7851265051</v>
          </cell>
          <cell r="I78">
            <v>12837.298156057797</v>
          </cell>
          <cell r="J78">
            <v>12164.106302347653</v>
          </cell>
          <cell r="L78">
            <v>0</v>
          </cell>
          <cell r="M78">
            <v>156047.57787269354</v>
          </cell>
          <cell r="O78">
            <v>-247450.01665363833</v>
          </cell>
          <cell r="P78">
            <v>0</v>
          </cell>
          <cell r="Q78">
            <v>-134000</v>
          </cell>
          <cell r="R78">
            <v>19000</v>
          </cell>
        </row>
        <row r="79">
          <cell r="A79">
            <v>105</v>
          </cell>
          <cell r="B79" t="str">
            <v>CSW Energy</v>
          </cell>
          <cell r="C79">
            <v>307342.3621477669</v>
          </cell>
          <cell r="D79">
            <v>3167.251055357163</v>
          </cell>
          <cell r="E79">
            <v>54037.426424870464</v>
          </cell>
          <cell r="F79">
            <v>57223.30164149224</v>
          </cell>
          <cell r="G79">
            <v>27225.80005151764</v>
          </cell>
          <cell r="H79">
            <v>4822.628981115024</v>
          </cell>
          <cell r="I79">
            <v>6619.337294060894</v>
          </cell>
          <cell r="J79">
            <v>764.7458234543437</v>
          </cell>
          <cell r="L79">
            <v>0</v>
          </cell>
          <cell r="M79">
            <v>77432.04752873073</v>
          </cell>
          <cell r="O79">
            <v>-15127.111805834284</v>
          </cell>
          <cell r="P79">
            <v>0</v>
          </cell>
          <cell r="Q79">
            <v>-191000</v>
          </cell>
          <cell r="R79">
            <v>60000</v>
          </cell>
        </row>
        <row r="80">
          <cell r="A80">
            <v>106</v>
          </cell>
          <cell r="B80" t="str">
            <v>C&amp;SW Services, Inc.</v>
          </cell>
          <cell r="C80">
            <v>6776250.995974103</v>
          </cell>
          <cell r="D80">
            <v>196331.55041631858</v>
          </cell>
          <cell r="E80">
            <v>2060139.1784563656</v>
          </cell>
          <cell r="F80">
            <v>251129.98167799602</v>
          </cell>
          <cell r="G80">
            <v>519824.23968943127</v>
          </cell>
          <cell r="H80">
            <v>183859.36497119145</v>
          </cell>
          <cell r="I80">
            <v>95532.5843040368</v>
          </cell>
          <cell r="J80">
            <v>16861.03279624704</v>
          </cell>
          <cell r="L80">
            <v>0</v>
          </cell>
          <cell r="M80">
            <v>1155391.0116484417</v>
          </cell>
          <cell r="O80">
            <v>1035720.8058692962</v>
          </cell>
          <cell r="P80">
            <v>0</v>
          </cell>
          <cell r="Q80">
            <v>-2525000</v>
          </cell>
          <cell r="R80">
            <v>545000</v>
          </cell>
        </row>
        <row r="81">
          <cell r="A81">
            <v>109</v>
          </cell>
          <cell r="B81" t="str">
            <v>Communications</v>
          </cell>
          <cell r="C81">
            <v>55152</v>
          </cell>
          <cell r="D81">
            <v>93</v>
          </cell>
          <cell r="E81">
            <v>0</v>
          </cell>
          <cell r="F81">
            <v>10095</v>
          </cell>
          <cell r="G81">
            <v>4890.100547707026</v>
          </cell>
          <cell r="H81">
            <v>0</v>
          </cell>
          <cell r="I81">
            <v>1326.6666666666667</v>
          </cell>
          <cell r="J81">
            <v>137.23217769399324</v>
          </cell>
          <cell r="L81">
            <v>0</v>
          </cell>
          <cell r="M81">
            <v>15920</v>
          </cell>
          <cell r="O81">
            <v>232</v>
          </cell>
          <cell r="P81">
            <v>0</v>
          </cell>
          <cell r="Q81">
            <v>-39000</v>
          </cell>
          <cell r="R81">
            <v>10000</v>
          </cell>
        </row>
        <row r="82">
          <cell r="A82">
            <v>300</v>
          </cell>
          <cell r="B82" t="str">
            <v>Datapult - West</v>
          </cell>
          <cell r="C82">
            <v>34440</v>
          </cell>
          <cell r="D82">
            <v>0</v>
          </cell>
          <cell r="E82">
            <v>0</v>
          </cell>
          <cell r="F82">
            <v>7350</v>
          </cell>
          <cell r="G82">
            <v>3134.25</v>
          </cell>
          <cell r="I82">
            <v>1218.3333333333333</v>
          </cell>
          <cell r="J82">
            <v>85.69546344250665</v>
          </cell>
          <cell r="M82">
            <v>14614</v>
          </cell>
          <cell r="O82">
            <v>19826</v>
          </cell>
          <cell r="Q82">
            <v>0</v>
          </cell>
        </row>
        <row r="83">
          <cell r="A83">
            <v>110</v>
          </cell>
          <cell r="B83" t="str">
            <v>Enershop</v>
          </cell>
          <cell r="C83">
            <v>11395.441896168933</v>
          </cell>
          <cell r="D83">
            <v>0</v>
          </cell>
          <cell r="E83">
            <v>0</v>
          </cell>
          <cell r="F83">
            <v>3342.7701079542176</v>
          </cell>
          <cell r="G83">
            <v>1105.3659003092362</v>
          </cell>
          <cell r="H83">
            <v>0</v>
          </cell>
          <cell r="I83">
            <v>148.6745111614829</v>
          </cell>
          <cell r="J83">
            <v>28.35475245134592</v>
          </cell>
          <cell r="L83">
            <v>0</v>
          </cell>
          <cell r="M83">
            <v>1784.094133937795</v>
          </cell>
          <cell r="O83">
            <v>-14388.652237768863</v>
          </cell>
          <cell r="P83">
            <v>0</v>
          </cell>
          <cell r="Q83">
            <v>-24000</v>
          </cell>
          <cell r="R83">
            <v>9000</v>
          </cell>
        </row>
        <row r="84">
          <cell r="A84">
            <v>111</v>
          </cell>
          <cell r="B84" t="str">
            <v>Energy Services, Inc.</v>
          </cell>
          <cell r="C84">
            <v>18159.162125847055</v>
          </cell>
          <cell r="D84">
            <v>0</v>
          </cell>
          <cell r="E84">
            <v>0</v>
          </cell>
          <cell r="F84">
            <v>981.5197473520166</v>
          </cell>
          <cell r="G84">
            <v>1435.5511404899303</v>
          </cell>
          <cell r="H84">
            <v>0</v>
          </cell>
          <cell r="I84">
            <v>785.329007692308</v>
          </cell>
          <cell r="J84">
            <v>45.18460551980481</v>
          </cell>
          <cell r="L84">
            <v>0</v>
          </cell>
          <cell r="M84">
            <v>9423.948092307695</v>
          </cell>
          <cell r="O84">
            <v>-5264.78596646064</v>
          </cell>
          <cell r="P84">
            <v>0</v>
          </cell>
          <cell r="Q84">
            <v>-14000</v>
          </cell>
          <cell r="R84">
            <v>10000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Summary"/>
      <sheetName val="TERM RATES"/>
      <sheetName val="LocGuess"/>
      <sheetName val="Data"/>
      <sheetName val="Results"/>
      <sheetName val="Premium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Sheet1"/>
    </sheetNames>
    <sheetDataSet>
      <sheetData sheetId="1">
        <row r="1">
          <cell r="A1" t="str">
            <v>Nickname
(must be unique)</v>
          </cell>
        </row>
        <row r="2">
          <cell r="A2" t="str">
            <v>AEP - Auditors</v>
          </cell>
        </row>
        <row r="3">
          <cell r="A3" t="str">
            <v>AEP - Billing</v>
          </cell>
        </row>
        <row r="4">
          <cell r="A4" t="str">
            <v>AEP - Calcs</v>
          </cell>
        </row>
        <row r="5">
          <cell r="A5" t="str">
            <v>AEP - Forecasts</v>
          </cell>
        </row>
        <row r="6">
          <cell r="A6" t="str">
            <v>AEP - T&amp;E - 04.04</v>
          </cell>
        </row>
        <row r="7">
          <cell r="A7" t="str">
            <v>AEP - T&amp;E - 04.05</v>
          </cell>
        </row>
        <row r="8">
          <cell r="A8" t="str">
            <v>AEP - YED - All plans</v>
          </cell>
        </row>
        <row r="9">
          <cell r="A9" t="str">
            <v>AEP - YED - NonUMWA</v>
          </cell>
        </row>
        <row r="10">
          <cell r="A10" t="str">
            <v>AEP - YED - Out of scope</v>
          </cell>
        </row>
        <row r="11">
          <cell r="A11" t="str">
            <v>AEP - YED - Pension</v>
          </cell>
        </row>
        <row r="12">
          <cell r="A12" t="str">
            <v>AEP - YED - SERP</v>
          </cell>
        </row>
        <row r="13">
          <cell r="A13" t="str">
            <v>AEP - YED - UMWA</v>
          </cell>
        </row>
        <row r="14">
          <cell r="A14" t="str">
            <v>Bek - Ad hoc 1</v>
          </cell>
        </row>
        <row r="15">
          <cell r="A15" t="str">
            <v>Bek - Ad hoc 2</v>
          </cell>
        </row>
        <row r="16">
          <cell r="A16" t="str">
            <v>Bek - Ad hoc 3</v>
          </cell>
        </row>
        <row r="17">
          <cell r="A17" t="str">
            <v>Bek - In scope - Ad hoc 1</v>
          </cell>
        </row>
        <row r="18">
          <cell r="A18" t="str">
            <v>Bek - YED</v>
          </cell>
        </row>
        <row r="19">
          <cell r="A19" t="str">
            <v>Bstone - Assets</v>
          </cell>
        </row>
        <row r="20">
          <cell r="A20" t="str">
            <v>Bstone - Data - In scope</v>
          </cell>
        </row>
        <row r="21">
          <cell r="A21" t="str">
            <v>Bstone - Liabilities</v>
          </cell>
        </row>
        <row r="22">
          <cell r="A22" t="str">
            <v>Bstone - OOS data</v>
          </cell>
        </row>
        <row r="23">
          <cell r="A23" t="str">
            <v>Bstone - PM</v>
          </cell>
        </row>
        <row r="24">
          <cell r="A24" t="str">
            <v>Bstone - Reports</v>
          </cell>
        </row>
        <row r="25">
          <cell r="A25" t="str">
            <v>Bstone - Results</v>
          </cell>
        </row>
        <row r="26">
          <cell r="A26" t="str">
            <v>Bstone - YED</v>
          </cell>
        </row>
        <row r="27">
          <cell r="A27" t="str">
            <v>Chargeurs calcs - Newton</v>
          </cell>
        </row>
        <row r="28">
          <cell r="A28" t="str">
            <v>Chargeurs calcs - Troy</v>
          </cell>
        </row>
        <row r="29">
          <cell r="A29" t="str">
            <v>YED - Newton</v>
          </cell>
        </row>
        <row r="30">
          <cell r="A30" t="str">
            <v>YED - Newton PRM</v>
          </cell>
        </row>
        <row r="31">
          <cell r="A31" t="str">
            <v>YED - Troy</v>
          </cell>
        </row>
        <row r="32">
          <cell r="A32" t="str">
            <v>YED - Troy PRM</v>
          </cell>
        </row>
        <row r="33">
          <cell r="A33" t="str">
            <v>Actuarial Committee</v>
          </cell>
        </row>
        <row r="34">
          <cell r="A34" t="str">
            <v>Actuarial Exam Study</v>
          </cell>
        </row>
        <row r="35">
          <cell r="A35" t="str">
            <v>Actuarial Exam Time</v>
          </cell>
        </row>
        <row r="36">
          <cell r="A36" t="str">
            <v>Adopt/Parent Leave</v>
          </cell>
        </row>
        <row r="37">
          <cell r="A37" t="str">
            <v>Bereavement Leave</v>
          </cell>
        </row>
        <row r="38">
          <cell r="A38" t="str">
            <v>General Admin</v>
          </cell>
        </row>
        <row r="39">
          <cell r="A39" t="str">
            <v>Jury/Military/Other</v>
          </cell>
        </row>
        <row r="40">
          <cell r="A40" t="str">
            <v>Knowledge &amp; Research</v>
          </cell>
        </row>
        <row r="41">
          <cell r="A41" t="str">
            <v>Management</v>
          </cell>
        </row>
        <row r="42">
          <cell r="A42" t="str">
            <v>Non-Actuarial Study</v>
          </cell>
        </row>
        <row r="43">
          <cell r="A43" t="str">
            <v>NonClientSpec Mkt/BD</v>
          </cell>
        </row>
        <row r="44">
          <cell r="A44" t="str">
            <v>Paid Time Off</v>
          </cell>
        </row>
        <row r="45">
          <cell r="A45" t="str">
            <v>Prof Excellence</v>
          </cell>
        </row>
        <row r="46">
          <cell r="A46" t="str">
            <v>Professional Dev</v>
          </cell>
        </row>
        <row r="47">
          <cell r="A47" t="str">
            <v>Public Bank Stat Hol</v>
          </cell>
        </row>
        <row r="48">
          <cell r="A48" t="str">
            <v>ShortTerm Disability</v>
          </cell>
        </row>
        <row r="49">
          <cell r="A49" t="str">
            <v>Sick Leave</v>
          </cell>
        </row>
        <row r="50">
          <cell r="A50" t="str">
            <v>Study Absence</v>
          </cell>
        </row>
        <row r="51">
          <cell r="A51" t="str">
            <v>Unpaid Absence</v>
          </cell>
        </row>
        <row r="52">
          <cell r="A52" t="str">
            <v>Volunteer Day</v>
          </cell>
        </row>
        <row r="53">
          <cell r="A53" t="str">
            <v>Prospective nondis report</v>
          </cell>
        </row>
        <row r="54">
          <cell r="A54" t="str">
            <v>Results - no IC</v>
          </cell>
        </row>
        <row r="55">
          <cell r="A55" t="str">
            <v>MMO - Directors' Plan</v>
          </cell>
        </row>
        <row r="56">
          <cell r="A56" t="str">
            <v>MMO - LTD</v>
          </cell>
        </row>
        <row r="57">
          <cell r="A57" t="str">
            <v>MMO - YED</v>
          </cell>
        </row>
        <row r="58">
          <cell r="A58" t="str">
            <v>MMO.T&amp;E 04.02</v>
          </cell>
        </row>
        <row r="59">
          <cell r="A59" t="str">
            <v>Libbey - Penval - Reporting</v>
          </cell>
        </row>
        <row r="60">
          <cell r="A60" t="str">
            <v>Libbey - PRW Val - Billing</v>
          </cell>
        </row>
        <row r="61">
          <cell r="A61" t="str">
            <v>Libbey - YED - Deliv</v>
          </cell>
        </row>
        <row r="62">
          <cell r="A62" t="str">
            <v>Libbey - YED - PM</v>
          </cell>
        </row>
        <row r="63">
          <cell r="A63" t="str">
            <v>RET - Management</v>
          </cell>
        </row>
        <row r="64">
          <cell r="A64" t="str">
            <v>RET - Non Client Specific Mkting</v>
          </cell>
        </row>
        <row r="65">
          <cell r="A65" t="str">
            <v>NMHG - Brogan</v>
          </cell>
        </row>
        <row r="66">
          <cell r="A66" t="str">
            <v>RET - Professional Development</v>
          </cell>
        </row>
        <row r="67">
          <cell r="A67" t="str">
            <v>RET - Professional Excellence</v>
          </cell>
        </row>
        <row r="68">
          <cell r="A68" t="str">
            <v>PTO</v>
          </cell>
        </row>
        <row r="69">
          <cell r="A69" t="str">
            <v>S-O val PM</v>
          </cell>
        </row>
        <row r="70">
          <cell r="A70" t="str">
            <v>Westfield - calcs - SERP</v>
          </cell>
        </row>
        <row r="71">
          <cell r="A71" t="str">
            <v>Westfield - FF - PM</v>
          </cell>
        </row>
        <row r="72">
          <cell r="A72" t="str">
            <v>Westfield - YED</v>
          </cell>
        </row>
        <row r="73">
          <cell r="A73" t="str">
            <v>Westfield adhoc - 04.04</v>
          </cell>
        </row>
        <row r="74">
          <cell r="A74" t="str">
            <v>Westfield CRM - NB</v>
          </cell>
        </row>
        <row r="75">
          <cell r="A75" t="str">
            <v>Westfield HGB - adhoc</v>
          </cell>
        </row>
        <row r="76">
          <cell r="A76" t="str">
            <v>Knowledge &amp; Research</v>
          </cell>
        </row>
        <row r="77">
          <cell r="A77" t="str">
            <v>Management</v>
          </cell>
        </row>
        <row r="78">
          <cell r="A78" t="str">
            <v>Non-Actuarial Study</v>
          </cell>
        </row>
        <row r="79">
          <cell r="A79" t="str">
            <v>NonClientSpec Mkt/BD</v>
          </cell>
        </row>
        <row r="80">
          <cell r="A80" t="str">
            <v>Paid Time Off</v>
          </cell>
        </row>
        <row r="81">
          <cell r="A81" t="str">
            <v>Prof Excellence</v>
          </cell>
        </row>
        <row r="82">
          <cell r="A82" t="str">
            <v>Professional Dev</v>
          </cell>
        </row>
        <row r="83">
          <cell r="A83" t="str">
            <v>Public Bank Stat Hol</v>
          </cell>
        </row>
        <row r="84">
          <cell r="A84" t="str">
            <v>ShortTerm Disability</v>
          </cell>
        </row>
        <row r="85">
          <cell r="A85" t="str">
            <v>Sick Leave</v>
          </cell>
        </row>
        <row r="86">
          <cell r="A86" t="str">
            <v>Study Absence</v>
          </cell>
        </row>
        <row r="87">
          <cell r="A87" t="str">
            <v>Unpaid Absence</v>
          </cell>
        </row>
        <row r="88">
          <cell r="A88" t="str">
            <v>Volunteer Day</v>
          </cell>
        </row>
        <row r="89">
          <cell r="A89" t="str">
            <v>Cliffs Hourly Shutdown</v>
          </cell>
        </row>
        <row r="90">
          <cell r="A90" t="str">
            <v>CARP funding</v>
          </cell>
        </row>
        <row r="91">
          <cell r="A91" t="str">
            <v>Continental - Plan Design</v>
          </cell>
        </row>
        <row r="92">
          <cell r="A92" t="str">
            <v>Prospective nondis report</v>
          </cell>
        </row>
        <row r="93">
          <cell r="A93" t="str">
            <v>Results - no IC</v>
          </cell>
        </row>
        <row r="94">
          <cell r="A94" t="str">
            <v>MMO - Billing</v>
          </cell>
        </row>
        <row r="95">
          <cell r="A95" t="str">
            <v>MMO - Directors' Plan</v>
          </cell>
        </row>
        <row r="96">
          <cell r="A96" t="str">
            <v>MMO - LTD</v>
          </cell>
        </row>
        <row r="97">
          <cell r="A97" t="str">
            <v>MMO - YED</v>
          </cell>
        </row>
        <row r="98">
          <cell r="A98" t="str">
            <v>MMO 2013 - Billing</v>
          </cell>
        </row>
        <row r="99">
          <cell r="A99" t="str">
            <v>MMO Auditors</v>
          </cell>
        </row>
        <row r="100">
          <cell r="A100" t="str">
            <v>MMO.T&amp;E 04.02</v>
          </cell>
        </row>
        <row r="101">
          <cell r="A101" t="str">
            <v>MMO.T&amp;E 04.03</v>
          </cell>
        </row>
        <row r="102">
          <cell r="A102" t="str">
            <v>MMO.T&amp;E 04.04</v>
          </cell>
        </row>
        <row r="103">
          <cell r="A103" t="str">
            <v>R&amp;R Data</v>
          </cell>
        </row>
        <row r="104">
          <cell r="A104" t="str">
            <v>United - NDT 2012 - Data</v>
          </cell>
        </row>
        <row r="105">
          <cell r="A105" t="str">
            <v>United - NDT 2012 - PM</v>
          </cell>
        </row>
        <row r="106">
          <cell r="A106" t="str">
            <v>Bstone_2013VAL_Reports</v>
          </cell>
        </row>
        <row r="107">
          <cell r="A107" t="str">
            <v>Bstone_2013VAL_Results</v>
          </cell>
        </row>
        <row r="108">
          <cell r="A108" t="str">
            <v>Bstone_2013VAL_YED13</v>
          </cell>
        </row>
        <row r="109">
          <cell r="A109" t="str">
            <v>Bstone_2014VAL_AdHoc1</v>
          </cell>
        </row>
        <row r="110">
          <cell r="A110" t="str">
            <v>Bstone_2014VAL_AdHoc2</v>
          </cell>
        </row>
        <row r="111">
          <cell r="A111" t="str">
            <v>Bstone_2014VAL_AdHoc3</v>
          </cell>
        </row>
        <row r="112">
          <cell r="A112" t="str">
            <v>Bstone_2014VAL_Assets</v>
          </cell>
        </row>
        <row r="113">
          <cell r="A113" t="str">
            <v>Bstone_2014VAL_Assumps</v>
          </cell>
        </row>
        <row r="114">
          <cell r="A114" t="str">
            <v>Bstone_2014VAL_Billing</v>
          </cell>
        </row>
        <row r="115">
          <cell r="A115" t="str">
            <v>Bstone_2014VAL_Claims</v>
          </cell>
        </row>
        <row r="116">
          <cell r="A116" t="str">
            <v>Bstone_2014VAL_Data</v>
          </cell>
        </row>
        <row r="117">
          <cell r="A117" t="str">
            <v>Bstone_2014VAL_Forecasts</v>
          </cell>
        </row>
        <row r="118">
          <cell r="A118" t="str">
            <v>Bstone_2014VAL_Liabs/Results</v>
          </cell>
        </row>
        <row r="119">
          <cell r="A119" t="str">
            <v>Bstone_2014VAL_NB</v>
          </cell>
        </row>
        <row r="120">
          <cell r="A120" t="str">
            <v>Bstone_2014VAL_PM</v>
          </cell>
        </row>
        <row r="121">
          <cell r="A121" t="str">
            <v>Bstone_2014VAL_Reports</v>
          </cell>
        </row>
        <row r="122">
          <cell r="A122" t="str">
            <v>Bstone_2014VAL_YED14</v>
          </cell>
        </row>
        <row r="123">
          <cell r="A123" t="str">
            <v>Chargeurs - Auditors</v>
          </cell>
        </row>
        <row r="124">
          <cell r="A124" t="str">
            <v>Chargeurs - New Biz</v>
          </cell>
        </row>
        <row r="125">
          <cell r="A125" t="str">
            <v>Chargeurs - OOS NT</v>
          </cell>
        </row>
        <row r="126">
          <cell r="A126" t="str">
            <v>Chargeurs - OOS T</v>
          </cell>
        </row>
        <row r="127">
          <cell r="A127" t="str">
            <v>Chargeurs - Val - NT - Billing</v>
          </cell>
        </row>
        <row r="128">
          <cell r="A128" t="str">
            <v>Chargeurs - Val - NT - New</v>
          </cell>
        </row>
        <row r="129">
          <cell r="A129" t="str">
            <v>Chargeurs - Val - NT - New PRM</v>
          </cell>
        </row>
        <row r="130">
          <cell r="A130" t="str">
            <v>Chargeurs - Val - NT - Other</v>
          </cell>
        </row>
        <row r="131">
          <cell r="A131" t="str">
            <v>Chargeurs - Val - NT - Troy</v>
          </cell>
        </row>
        <row r="132">
          <cell r="A132" t="str">
            <v>Chargeurs - Val - NT - Troy PRM</v>
          </cell>
        </row>
        <row r="133">
          <cell r="A133" t="str">
            <v>Chargeurs - Val - Trust - GOVT</v>
          </cell>
        </row>
        <row r="134">
          <cell r="A134" t="str">
            <v>Chargeurs - Val - Trust - Mtg</v>
          </cell>
        </row>
        <row r="135">
          <cell r="A135" t="str">
            <v>Chargeurs - Val - Trust - New</v>
          </cell>
        </row>
        <row r="136">
          <cell r="A136" t="str">
            <v>Chargeurs - Val - Trust - PM</v>
          </cell>
        </row>
        <row r="137">
          <cell r="A137" t="str">
            <v>Chargeurs - Val - Trust - Troy</v>
          </cell>
        </row>
        <row r="138">
          <cell r="A138" t="str">
            <v>Chargeurs calcs - Newton</v>
          </cell>
        </row>
        <row r="139">
          <cell r="A139" t="str">
            <v>Chargeurs calcs - Troy</v>
          </cell>
        </row>
        <row r="140">
          <cell r="A140" t="str">
            <v>CFC - Design</v>
          </cell>
        </row>
        <row r="141">
          <cell r="A141" t="str">
            <v>CFC - Factors</v>
          </cell>
        </row>
        <row r="142">
          <cell r="A142" t="str">
            <v>CFC - YED</v>
          </cell>
        </row>
        <row r="143">
          <cell r="A143" t="str">
            <v>Actuarial Committee</v>
          </cell>
        </row>
        <row r="144">
          <cell r="A144" t="str">
            <v>Actuarial Exam Study</v>
          </cell>
        </row>
        <row r="145">
          <cell r="A145" t="str">
            <v>Actuarial Exam Time</v>
          </cell>
        </row>
        <row r="146">
          <cell r="A146" t="str">
            <v>Adopt/Parent Leave</v>
          </cell>
        </row>
        <row r="147">
          <cell r="A147" t="str">
            <v>Bereavement Leave</v>
          </cell>
        </row>
        <row r="148">
          <cell r="A148" t="str">
            <v>General Admin</v>
          </cell>
        </row>
        <row r="149">
          <cell r="A149" t="str">
            <v>Jury/Military/Other</v>
          </cell>
        </row>
        <row r="150">
          <cell r="A150" t="str">
            <v>Knowledge &amp; Research</v>
          </cell>
        </row>
        <row r="151">
          <cell r="A151" t="str">
            <v>Management</v>
          </cell>
        </row>
        <row r="152">
          <cell r="A152" t="str">
            <v>Non-Actuarial Study</v>
          </cell>
        </row>
        <row r="153">
          <cell r="A153" t="str">
            <v>NonClientSpec Mkt/BD</v>
          </cell>
        </row>
        <row r="154">
          <cell r="A154" t="str">
            <v>Paid Time Off</v>
          </cell>
        </row>
        <row r="155">
          <cell r="A155" t="str">
            <v>Prof Excellence</v>
          </cell>
        </row>
        <row r="156">
          <cell r="A156" t="str">
            <v>Professional Dev</v>
          </cell>
        </row>
        <row r="157">
          <cell r="A157" t="str">
            <v>Public Bank Stat Hol</v>
          </cell>
        </row>
        <row r="158">
          <cell r="A158" t="str">
            <v>ShortTerm Disability</v>
          </cell>
        </row>
        <row r="159">
          <cell r="A159" t="str">
            <v>Sick Leave</v>
          </cell>
        </row>
        <row r="160">
          <cell r="A160" t="str">
            <v>Unpaid Absence</v>
          </cell>
        </row>
        <row r="161">
          <cell r="A161" t="str">
            <v>Volunteer Day</v>
          </cell>
        </row>
        <row r="162">
          <cell r="A162" t="str">
            <v>Cliffs Stuff</v>
          </cell>
        </row>
        <row r="163">
          <cell r="A163" t="str">
            <v>CARP funding</v>
          </cell>
        </row>
        <row r="164">
          <cell r="A164" t="str">
            <v>Continental - Plan Design</v>
          </cell>
        </row>
        <row r="165">
          <cell r="A165" t="str">
            <v>Prospective nondis report</v>
          </cell>
        </row>
        <row r="166">
          <cell r="A166" t="str">
            <v>Results - no IC</v>
          </cell>
        </row>
        <row r="167">
          <cell r="A167" t="str">
            <v>MMO - Billing</v>
          </cell>
        </row>
        <row r="168">
          <cell r="A168" t="str">
            <v>MMO - Directors' Plan</v>
          </cell>
        </row>
        <row r="169">
          <cell r="A169" t="str">
            <v>MMO - LTD</v>
          </cell>
        </row>
        <row r="170">
          <cell r="A170" t="str">
            <v>MMO - Quantify - Pen Data</v>
          </cell>
        </row>
        <row r="171">
          <cell r="A171" t="str">
            <v>MMO - Quantify - Pen FR</v>
          </cell>
        </row>
        <row r="172">
          <cell r="A172" t="str">
            <v>MMO - Quantify - Pen Liabs</v>
          </cell>
        </row>
        <row r="173">
          <cell r="A173" t="str">
            <v>MMO - Quantify - PM</v>
          </cell>
        </row>
        <row r="174">
          <cell r="A174" t="str">
            <v>MMO - Quantify - PRW Data</v>
          </cell>
        </row>
        <row r="175">
          <cell r="A175" t="str">
            <v>MMO - Quantify - PRW FR</v>
          </cell>
        </row>
        <row r="176">
          <cell r="A176" t="str">
            <v>MMO - Quantify - PRW Liabs</v>
          </cell>
        </row>
        <row r="177">
          <cell r="A177" t="str">
            <v>MMO - YED</v>
          </cell>
        </row>
        <row r="178">
          <cell r="A178" t="str">
            <v>MMO 2013 - Billing</v>
          </cell>
        </row>
        <row r="179">
          <cell r="A179" t="str">
            <v>MMO 2013 - Claims</v>
          </cell>
        </row>
        <row r="180">
          <cell r="A180" t="str">
            <v>MMO 2013 - Data</v>
          </cell>
        </row>
        <row r="181">
          <cell r="A181" t="str">
            <v>MMO 2013 - Deliv</v>
          </cell>
        </row>
        <row r="182">
          <cell r="A182" t="str">
            <v>MMO 2013 - DIRECTORSVAL</v>
          </cell>
        </row>
        <row r="183">
          <cell r="A183" t="str">
            <v>MMO 2013 - DUGANPV</v>
          </cell>
        </row>
        <row r="184">
          <cell r="A184" t="str">
            <v>MMO 2013 - Liabs/Results</v>
          </cell>
        </row>
        <row r="185">
          <cell r="A185" t="str">
            <v>MMO 2013 - LTDVAL</v>
          </cell>
        </row>
        <row r="186">
          <cell r="A186" t="str">
            <v>MMO 2013 - PM</v>
          </cell>
        </row>
        <row r="187">
          <cell r="A187" t="str">
            <v>MMO 2013 - PRWSERPVAL</v>
          </cell>
        </row>
        <row r="188">
          <cell r="A188" t="str">
            <v>MMO 2013 - YED</v>
          </cell>
        </row>
        <row r="189">
          <cell r="A189" t="str">
            <v>MMO Auditors</v>
          </cell>
        </row>
        <row r="190">
          <cell r="A190" t="str">
            <v>MMO New Biz</v>
          </cell>
        </row>
        <row r="191">
          <cell r="A191" t="str">
            <v>MMO.T&amp;E 04.02</v>
          </cell>
        </row>
        <row r="192">
          <cell r="A192" t="str">
            <v>MMO.T&amp;E 04.03</v>
          </cell>
        </row>
        <row r="193">
          <cell r="A193" t="str">
            <v>MMO.T&amp;E 04.04</v>
          </cell>
        </row>
        <row r="194">
          <cell r="A194" t="str">
            <v>MMO.T&amp;E 04.05</v>
          </cell>
        </row>
        <row r="195">
          <cell r="A195" t="str">
            <v>Monroe - Conversion</v>
          </cell>
        </row>
        <row r="196">
          <cell r="A196" t="str">
            <v>R&amp;R Data</v>
          </cell>
        </row>
        <row r="197">
          <cell r="A197" t="str">
            <v>ScottFetzer - Deliv</v>
          </cell>
        </row>
        <row r="198">
          <cell r="A198" t="str">
            <v>United - NDT 2012 - 401a4 CARP</v>
          </cell>
        </row>
        <row r="199">
          <cell r="A199" t="str">
            <v>United - NDT 2012 - 401a4 General</v>
          </cell>
        </row>
        <row r="200">
          <cell r="A200" t="str">
            <v>United - NDT 2012 - 401a4 sUA</v>
          </cell>
        </row>
        <row r="201">
          <cell r="A201" t="str">
            <v>United - NDT 2012 - 410b General</v>
          </cell>
        </row>
        <row r="202">
          <cell r="A202" t="str">
            <v>United - NDT 2012 - Data</v>
          </cell>
        </row>
        <row r="203">
          <cell r="A203" t="str">
            <v>United - NDT 2012 - PM</v>
          </cell>
        </row>
        <row r="204">
          <cell r="A204" t="str">
            <v>United - NDT 2012 - Report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15 Swift"/>
      <sheetName val="2014 Swift"/>
      <sheetName val="2013 Swift"/>
      <sheetName val="2012 Swift"/>
      <sheetName val="2011 Swift"/>
      <sheetName val="2010 Swift"/>
      <sheetName val="2009 Swift"/>
      <sheetName val="2008 Swift"/>
      <sheetName val="2007 Swift"/>
      <sheetName val="2006 Swift"/>
      <sheetName val="2015 Exp"/>
      <sheetName val="2014 Exp"/>
      <sheetName val="2013 Exp"/>
      <sheetName val="2012 Exp"/>
      <sheetName val="2011 Exp"/>
      <sheetName val="2010 Exp"/>
      <sheetName val="2009 Exp"/>
      <sheetName val="2008 Exp"/>
      <sheetName val="2007 Exp"/>
      <sheetName val="2006 Exp"/>
      <sheetName val="2005 Exp"/>
      <sheetName val="Forecast"/>
      <sheetName val="Sheet1"/>
      <sheetName val="ExpenseD"/>
      <sheetName val="ExpenseD (2)"/>
      <sheetName val="reconcile to Jan budget"/>
      <sheetName val="DISB"/>
      <sheetName val="ROA"/>
      <sheetName val="NTOcons"/>
      <sheetName val="FVRecon"/>
      <sheetName val="2005 Liabs"/>
      <sheetName val="GAM94"/>
      <sheetName val="Counts"/>
    </sheetNames>
    <sheetDataSet>
      <sheetData sheetId="30">
        <row r="7">
          <cell r="A7">
            <v>185</v>
          </cell>
          <cell r="B7" t="str">
            <v>AEP Energy Services, Inc.</v>
          </cell>
          <cell r="O7">
            <v>3036418</v>
          </cell>
          <cell r="P7">
            <v>4121</v>
          </cell>
          <cell r="Q7">
            <v>237758</v>
          </cell>
          <cell r="S7">
            <v>2839512.2140281447</v>
          </cell>
          <cell r="T7">
            <v>190357.888566609</v>
          </cell>
          <cell r="U7">
            <v>58913.55316401205</v>
          </cell>
          <cell r="W7">
            <v>0.06934493361186278</v>
          </cell>
          <cell r="X7">
            <v>-0.9783513043192954</v>
          </cell>
          <cell r="Y7">
            <v>3.0357097345341737</v>
          </cell>
        </row>
        <row r="8">
          <cell r="A8">
            <v>103</v>
          </cell>
          <cell r="B8" t="str">
            <v>AEP Service Corporation</v>
          </cell>
          <cell r="O8">
            <v>376002343</v>
          </cell>
          <cell r="P8">
            <v>13772332</v>
          </cell>
          <cell r="Q8">
            <v>11699629</v>
          </cell>
          <cell r="S8">
            <v>369226459.0969308</v>
          </cell>
          <cell r="T8">
            <v>13264135.593357889</v>
          </cell>
          <cell r="U8">
            <v>10444032.654612</v>
          </cell>
          <cell r="W8">
            <v>0.01835156646043723</v>
          </cell>
          <cell r="X8">
            <v>0.03831357143970959</v>
          </cell>
          <cell r="Y8">
            <v>0.12022141129878028</v>
          </cell>
        </row>
        <row r="9">
          <cell r="A9">
            <v>211</v>
          </cell>
          <cell r="B9" t="str">
            <v>AEP Texas Central Co - Distribution</v>
          </cell>
          <cell r="O9">
            <v>83618448</v>
          </cell>
          <cell r="P9">
            <v>1840776</v>
          </cell>
          <cell r="Q9">
            <v>4118342</v>
          </cell>
          <cell r="S9">
            <v>87199916</v>
          </cell>
          <cell r="T9">
            <v>1626802</v>
          </cell>
          <cell r="U9">
            <v>4123533</v>
          </cell>
          <cell r="W9">
            <v>-0.04107192029863882</v>
          </cell>
          <cell r="X9">
            <v>0.13153045054038537</v>
          </cell>
          <cell r="Y9">
            <v>-0.001258871943064399</v>
          </cell>
        </row>
        <row r="10">
          <cell r="A10">
            <v>147</v>
          </cell>
          <cell r="B10" t="str">
            <v>AEP Texas Central Co - Generation</v>
          </cell>
          <cell r="O10">
            <v>21405491</v>
          </cell>
          <cell r="P10">
            <v>2277</v>
          </cell>
          <cell r="Q10">
            <v>1701416</v>
          </cell>
          <cell r="S10">
            <v>32052584</v>
          </cell>
          <cell r="T10">
            <v>689315</v>
          </cell>
          <cell r="U10">
            <v>1342710</v>
          </cell>
          <cell r="W10">
            <v>-0.33217580835292404</v>
          </cell>
          <cell r="X10">
            <v>-0.9966967206574643</v>
          </cell>
          <cell r="Y10">
            <v>0.26715076226437584</v>
          </cell>
        </row>
        <row r="11">
          <cell r="A11">
            <v>179</v>
          </cell>
          <cell r="B11" t="str">
            <v>AEP Texas Central Co - Nuclear</v>
          </cell>
          <cell r="O11">
            <v>59868</v>
          </cell>
          <cell r="P11">
            <v>2494</v>
          </cell>
          <cell r="Q11">
            <v>0</v>
          </cell>
          <cell r="S11">
            <v>76234</v>
          </cell>
          <cell r="T11">
            <v>3791</v>
          </cell>
          <cell r="U11">
            <v>0</v>
          </cell>
          <cell r="W11">
            <v>-0.21468111341396223</v>
          </cell>
          <cell r="X11">
            <v>-0.34212608810340284</v>
          </cell>
          <cell r="Y11">
            <v>0</v>
          </cell>
        </row>
        <row r="12">
          <cell r="A12">
            <v>169</v>
          </cell>
          <cell r="B12" t="str">
            <v>AEP Texas Central Co - Transmission</v>
          </cell>
          <cell r="O12">
            <v>10343760</v>
          </cell>
          <cell r="P12">
            <v>224283</v>
          </cell>
          <cell r="Q12">
            <v>520538</v>
          </cell>
          <cell r="S12">
            <v>10978564</v>
          </cell>
          <cell r="T12">
            <v>204885</v>
          </cell>
          <cell r="U12">
            <v>545218</v>
          </cell>
          <cell r="W12">
            <v>-0.05782213411517212</v>
          </cell>
          <cell r="X12">
            <v>0.09467750201332459</v>
          </cell>
          <cell r="Y12">
            <v>-0.04526629715086439</v>
          </cell>
        </row>
        <row r="13">
          <cell r="A13">
            <v>119</v>
          </cell>
          <cell r="B13" t="str">
            <v>AEP Texas North Co - Distribution</v>
          </cell>
          <cell r="O13">
            <v>31185628</v>
          </cell>
          <cell r="P13">
            <v>732356</v>
          </cell>
          <cell r="Q13">
            <v>1519923</v>
          </cell>
          <cell r="S13">
            <v>33973788</v>
          </cell>
          <cell r="T13">
            <v>717703</v>
          </cell>
          <cell r="U13">
            <v>1591223</v>
          </cell>
          <cell r="W13">
            <v>-0.08206797546390765</v>
          </cell>
          <cell r="X13">
            <v>0.02041652326937471</v>
          </cell>
          <cell r="Y13">
            <v>-0.044808301539130624</v>
          </cell>
        </row>
        <row r="14">
          <cell r="A14">
            <v>166</v>
          </cell>
          <cell r="B14" t="str">
            <v>AEP Texas North Co - Generation</v>
          </cell>
          <cell r="O14">
            <v>13290512</v>
          </cell>
          <cell r="P14">
            <v>101768</v>
          </cell>
          <cell r="Q14">
            <v>1000802</v>
          </cell>
          <cell r="S14">
            <v>19827836</v>
          </cell>
          <cell r="T14">
            <v>440231</v>
          </cell>
          <cell r="U14">
            <v>922880</v>
          </cell>
          <cell r="W14">
            <v>-0.32970436108105794</v>
          </cell>
          <cell r="X14">
            <v>-0.7688304549202578</v>
          </cell>
          <cell r="Y14">
            <v>0.08443351248266295</v>
          </cell>
        </row>
        <row r="15">
          <cell r="A15">
            <v>192</v>
          </cell>
          <cell r="B15" t="str">
            <v>AEP Texas North Co - Transmission</v>
          </cell>
          <cell r="O15">
            <v>4883214</v>
          </cell>
          <cell r="P15">
            <v>89065</v>
          </cell>
          <cell r="Q15">
            <v>278474</v>
          </cell>
          <cell r="S15">
            <v>5271639</v>
          </cell>
          <cell r="T15">
            <v>70565</v>
          </cell>
          <cell r="U15">
            <v>287797</v>
          </cell>
          <cell r="W15">
            <v>-0.0736820180592791</v>
          </cell>
          <cell r="X15">
            <v>0.2621696308368171</v>
          </cell>
          <cell r="Y15">
            <v>-0.03239436130327977</v>
          </cell>
        </row>
        <row r="16">
          <cell r="A16">
            <v>140</v>
          </cell>
          <cell r="B16" t="str">
            <v>Appalachian Power Co - Distribution</v>
          </cell>
          <cell r="O16">
            <v>168443986</v>
          </cell>
          <cell r="P16">
            <v>2599217</v>
          </cell>
          <cell r="Q16">
            <v>9841936</v>
          </cell>
          <cell r="S16">
            <v>176173577</v>
          </cell>
          <cell r="T16">
            <v>2441686</v>
          </cell>
          <cell r="U16">
            <v>9630279</v>
          </cell>
          <cell r="W16">
            <v>-0.04387485984915884</v>
          </cell>
          <cell r="X16">
            <v>0.06451730484591378</v>
          </cell>
          <cell r="Y16">
            <v>0.02197828328753504</v>
          </cell>
        </row>
        <row r="17">
          <cell r="A17">
            <v>215</v>
          </cell>
          <cell r="B17" t="str">
            <v>Appalachian Power Co - Generation</v>
          </cell>
          <cell r="O17">
            <v>123783528</v>
          </cell>
          <cell r="P17">
            <v>2430362</v>
          </cell>
          <cell r="Q17">
            <v>5400636</v>
          </cell>
          <cell r="S17">
            <v>120776606</v>
          </cell>
          <cell r="T17">
            <v>2332033</v>
          </cell>
          <cell r="U17">
            <v>4874431</v>
          </cell>
          <cell r="W17">
            <v>0.02489655985199657</v>
          </cell>
          <cell r="X17">
            <v>0.04216449767220265</v>
          </cell>
          <cell r="Y17">
            <v>0.10795208712565629</v>
          </cell>
        </row>
        <row r="18">
          <cell r="A18">
            <v>150</v>
          </cell>
          <cell r="B18" t="str">
            <v>Appalachian Power Co - Transmission</v>
          </cell>
          <cell r="O18">
            <v>20059875</v>
          </cell>
          <cell r="P18">
            <v>411160</v>
          </cell>
          <cell r="Q18">
            <v>776324</v>
          </cell>
          <cell r="S18">
            <v>20280685</v>
          </cell>
          <cell r="T18">
            <v>424700</v>
          </cell>
          <cell r="U18">
            <v>622316</v>
          </cell>
          <cell r="W18">
            <v>-0.01088769930601452</v>
          </cell>
          <cell r="X18">
            <v>-0.03188132799623267</v>
          </cell>
          <cell r="Y18">
            <v>0.24747555904074447</v>
          </cell>
        </row>
        <row r="19">
          <cell r="A19">
            <v>999</v>
          </cell>
          <cell r="B19" t="str">
            <v>Cedar Coal Co.</v>
          </cell>
          <cell r="O19">
            <v>2638178</v>
          </cell>
          <cell r="P19">
            <v>0</v>
          </cell>
          <cell r="Q19">
            <v>233587</v>
          </cell>
          <cell r="S19">
            <v>2860431</v>
          </cell>
          <cell r="T19">
            <v>0</v>
          </cell>
          <cell r="U19">
            <v>208533</v>
          </cell>
          <cell r="W19">
            <v>-0.0776991299562898</v>
          </cell>
          <cell r="X19">
            <v>0</v>
          </cell>
          <cell r="Y19">
            <v>0.12014405393870509</v>
          </cell>
        </row>
        <row r="20">
          <cell r="A20">
            <v>220</v>
          </cell>
          <cell r="B20" t="str">
            <v>Columbus Southern Power Co - Distribution</v>
          </cell>
          <cell r="O20">
            <v>102529500</v>
          </cell>
          <cell r="P20">
            <v>1443715</v>
          </cell>
          <cell r="Q20">
            <v>6031249</v>
          </cell>
          <cell r="S20">
            <v>105708186</v>
          </cell>
          <cell r="T20">
            <v>1328833</v>
          </cell>
          <cell r="U20">
            <v>5629870</v>
          </cell>
          <cell r="W20">
            <v>-0.030070386412647365</v>
          </cell>
          <cell r="X20">
            <v>0.08645330150590791</v>
          </cell>
          <cell r="Y20">
            <v>0.07129454143701364</v>
          </cell>
        </row>
        <row r="21">
          <cell r="A21">
            <v>144</v>
          </cell>
          <cell r="B21" t="str">
            <v>Columbus Southern Power Co - Generation</v>
          </cell>
          <cell r="O21">
            <v>45575262</v>
          </cell>
          <cell r="P21">
            <v>799074</v>
          </cell>
          <cell r="Q21">
            <v>2160519</v>
          </cell>
          <cell r="S21">
            <v>45116864</v>
          </cell>
          <cell r="T21">
            <v>789811</v>
          </cell>
          <cell r="U21">
            <v>1976481</v>
          </cell>
          <cell r="W21">
            <v>0.010160236314296966</v>
          </cell>
          <cell r="X21">
            <v>0.011728122297612886</v>
          </cell>
          <cell r="Y21">
            <v>0.09311397377460251</v>
          </cell>
        </row>
        <row r="22">
          <cell r="A22">
            <v>130</v>
          </cell>
          <cell r="B22" t="str">
            <v>Columbus Southern Power Co - Transmission</v>
          </cell>
          <cell r="O22">
            <v>10186817</v>
          </cell>
          <cell r="P22">
            <v>104720</v>
          </cell>
          <cell r="Q22">
            <v>629086</v>
          </cell>
          <cell r="S22">
            <v>10402901</v>
          </cell>
          <cell r="T22">
            <v>104658</v>
          </cell>
          <cell r="U22">
            <v>527581</v>
          </cell>
          <cell r="W22">
            <v>-0.020771513638359163</v>
          </cell>
          <cell r="X22">
            <v>0.0005924057406028194</v>
          </cell>
          <cell r="Y22">
            <v>0.19239699685925005</v>
          </cell>
        </row>
        <row r="23">
          <cell r="A23">
            <v>290</v>
          </cell>
          <cell r="B23" t="str">
            <v>Conesville Coal Preparation Company</v>
          </cell>
          <cell r="O23">
            <v>1177344</v>
          </cell>
          <cell r="P23">
            <v>34498</v>
          </cell>
          <cell r="Q23">
            <v>32034</v>
          </cell>
          <cell r="S23">
            <v>946752</v>
          </cell>
          <cell r="T23">
            <v>29885</v>
          </cell>
          <cell r="U23">
            <v>25327</v>
          </cell>
          <cell r="W23">
            <v>0.24356114378422222</v>
          </cell>
          <cell r="X23">
            <v>0.1543583737661034</v>
          </cell>
          <cell r="Y23">
            <v>0.2648162040510127</v>
          </cell>
        </row>
        <row r="24">
          <cell r="A24">
            <v>270</v>
          </cell>
          <cell r="B24" t="str">
            <v>Cook Coal Terminal</v>
          </cell>
          <cell r="O24">
            <v>1322675</v>
          </cell>
          <cell r="P24">
            <v>21646</v>
          </cell>
          <cell r="Q24">
            <v>64691</v>
          </cell>
          <cell r="S24">
            <v>1059401</v>
          </cell>
          <cell r="T24">
            <v>23204</v>
          </cell>
          <cell r="U24">
            <v>31990</v>
          </cell>
          <cell r="W24">
            <v>0.2485121309117133</v>
          </cell>
          <cell r="X24">
            <v>-0.06714359593173591</v>
          </cell>
          <cell r="Y24">
            <v>1.022225695529853</v>
          </cell>
        </row>
        <row r="25">
          <cell r="A25">
            <v>171</v>
          </cell>
          <cell r="B25" t="str">
            <v>CSW Energy, Inc.</v>
          </cell>
          <cell r="O25">
            <v>1129473</v>
          </cell>
          <cell r="P25">
            <v>117920</v>
          </cell>
          <cell r="Q25">
            <v>27669</v>
          </cell>
          <cell r="S25">
            <v>1172631</v>
          </cell>
          <cell r="T25">
            <v>144135</v>
          </cell>
          <cell r="U25">
            <v>27461</v>
          </cell>
          <cell r="W25">
            <v>-0.03680441673467616</v>
          </cell>
          <cell r="X25">
            <v>-0.1818781003919936</v>
          </cell>
          <cell r="Y25">
            <v>0.007574378209096455</v>
          </cell>
        </row>
        <row r="26">
          <cell r="A26">
            <v>293</v>
          </cell>
          <cell r="B26" t="str">
            <v>Elmwood</v>
          </cell>
          <cell r="O26">
            <v>2405741</v>
          </cell>
          <cell r="P26">
            <v>342667</v>
          </cell>
          <cell r="Q26">
            <v>9575</v>
          </cell>
          <cell r="S26">
            <v>1108085</v>
          </cell>
          <cell r="T26">
            <v>292745</v>
          </cell>
          <cell r="U26">
            <v>0</v>
          </cell>
          <cell r="W26">
            <v>1.1710798359331638</v>
          </cell>
          <cell r="X26">
            <v>0.17053066662112082</v>
          </cell>
          <cell r="Y26">
            <v>0</v>
          </cell>
        </row>
        <row r="27">
          <cell r="A27">
            <v>240</v>
          </cell>
          <cell r="B27" t="str">
            <v>Houston Pipeline (HPL)</v>
          </cell>
          <cell r="O27">
            <v>7246213</v>
          </cell>
          <cell r="P27">
            <v>605259</v>
          </cell>
          <cell r="Q27">
            <v>46893</v>
          </cell>
          <cell r="S27">
            <v>5869711.689041048</v>
          </cell>
          <cell r="T27">
            <v>505644.5180755025</v>
          </cell>
          <cell r="U27">
            <v>11544.792223988916</v>
          </cell>
          <cell r="W27">
            <v>0.23450918612049154</v>
          </cell>
          <cell r="X27">
            <v>0.19700496764729714</v>
          </cell>
          <cell r="Y27">
            <v>3.0618314379500973</v>
          </cell>
        </row>
        <row r="28">
          <cell r="A28">
            <v>170</v>
          </cell>
          <cell r="B28" t="str">
            <v>Indiana Michigan Power Co - Distribution</v>
          </cell>
          <cell r="O28">
            <v>87576170</v>
          </cell>
          <cell r="P28">
            <v>1387165</v>
          </cell>
          <cell r="Q28">
            <v>5570913</v>
          </cell>
          <cell r="S28">
            <v>92818765</v>
          </cell>
          <cell r="T28">
            <v>1268082</v>
          </cell>
          <cell r="U28">
            <v>5549732</v>
          </cell>
          <cell r="W28">
            <v>-0.05648205941977358</v>
          </cell>
          <cell r="X28">
            <v>0.09390796494233022</v>
          </cell>
          <cell r="Y28">
            <v>0.0038165806925452017</v>
          </cell>
        </row>
        <row r="29">
          <cell r="A29">
            <v>132</v>
          </cell>
          <cell r="B29" t="str">
            <v>Indiana Michigan Power Co - Generation</v>
          </cell>
          <cell r="O29">
            <v>45974020</v>
          </cell>
          <cell r="P29">
            <v>1013920</v>
          </cell>
          <cell r="Q29">
            <v>2065534</v>
          </cell>
          <cell r="S29">
            <v>45290550</v>
          </cell>
          <cell r="T29">
            <v>1001230</v>
          </cell>
          <cell r="U29">
            <v>1892580</v>
          </cell>
          <cell r="W29">
            <v>0.015090786046978888</v>
          </cell>
          <cell r="X29">
            <v>0.012674410475115527</v>
          </cell>
          <cell r="Y29">
            <v>0.09138530471631312</v>
          </cell>
        </row>
        <row r="30">
          <cell r="A30">
            <v>190</v>
          </cell>
          <cell r="B30" t="str">
            <v>Indiana Michigan Power Co - Nuclear</v>
          </cell>
          <cell r="O30">
            <v>59138166</v>
          </cell>
          <cell r="P30">
            <v>2771455</v>
          </cell>
          <cell r="Q30">
            <v>1884190</v>
          </cell>
          <cell r="S30">
            <v>59148617</v>
          </cell>
          <cell r="T30">
            <v>2578889</v>
          </cell>
          <cell r="U30">
            <v>1996795</v>
          </cell>
          <cell r="W30">
            <v>-0.00017669052177504696</v>
          </cell>
          <cell r="X30">
            <v>0.07467013896294095</v>
          </cell>
          <cell r="Y30">
            <v>-0.056392869573491544</v>
          </cell>
        </row>
        <row r="31">
          <cell r="A31">
            <v>120</v>
          </cell>
          <cell r="B31" t="str">
            <v>Indiana Michigan Power Co - Transmission</v>
          </cell>
          <cell r="O31">
            <v>16579347</v>
          </cell>
          <cell r="P31">
            <v>345201</v>
          </cell>
          <cell r="Q31">
            <v>742257</v>
          </cell>
          <cell r="S31">
            <v>16293185</v>
          </cell>
          <cell r="T31">
            <v>292622</v>
          </cell>
          <cell r="U31">
            <v>706113</v>
          </cell>
          <cell r="W31">
            <v>0.017563294101184068</v>
          </cell>
          <cell r="X31">
            <v>0.17968232053639155</v>
          </cell>
          <cell r="Y31">
            <v>0.051187274558038176</v>
          </cell>
        </row>
        <row r="32">
          <cell r="A32">
            <v>110</v>
          </cell>
          <cell r="B32" t="str">
            <v>Kentucky Power Co - Distribution</v>
          </cell>
          <cell r="O32">
            <v>28275446</v>
          </cell>
          <cell r="P32">
            <v>504044</v>
          </cell>
          <cell r="Q32">
            <v>1404878</v>
          </cell>
          <cell r="S32">
            <v>29002954</v>
          </cell>
          <cell r="T32">
            <v>467967</v>
          </cell>
          <cell r="U32">
            <v>1419316</v>
          </cell>
          <cell r="W32">
            <v>-0.025083927657851723</v>
          </cell>
          <cell r="X32">
            <v>0.07709304288550256</v>
          </cell>
          <cell r="Y32">
            <v>-0.01017250562947225</v>
          </cell>
        </row>
        <row r="33">
          <cell r="A33">
            <v>117</v>
          </cell>
          <cell r="B33" t="str">
            <v>Kentucky Power Co - Generation</v>
          </cell>
          <cell r="O33">
            <v>15404929</v>
          </cell>
          <cell r="P33">
            <v>284055</v>
          </cell>
          <cell r="Q33">
            <v>569082</v>
          </cell>
          <cell r="S33">
            <v>14189116</v>
          </cell>
          <cell r="T33">
            <v>258721</v>
          </cell>
          <cell r="U33">
            <v>466294</v>
          </cell>
          <cell r="W33">
            <v>0.08568631054957909</v>
          </cell>
          <cell r="X33">
            <v>0.09792015336984639</v>
          </cell>
          <cell r="Y33">
            <v>0.22043603391851496</v>
          </cell>
        </row>
        <row r="34">
          <cell r="A34">
            <v>180</v>
          </cell>
          <cell r="B34" t="str">
            <v>Kentucky Power Co - Transmission</v>
          </cell>
          <cell r="O34">
            <v>2999396</v>
          </cell>
          <cell r="P34">
            <v>107397</v>
          </cell>
          <cell r="Q34">
            <v>33787</v>
          </cell>
          <cell r="S34">
            <v>2929724</v>
          </cell>
          <cell r="T34">
            <v>102288</v>
          </cell>
          <cell r="U34">
            <v>51439</v>
          </cell>
          <cell r="W34">
            <v>0.023781079719454867</v>
          </cell>
          <cell r="X34">
            <v>0.049947207883622724</v>
          </cell>
          <cell r="Y34">
            <v>-0.34316374735123156</v>
          </cell>
        </row>
        <row r="35">
          <cell r="A35">
            <v>230</v>
          </cell>
          <cell r="B35" t="str">
            <v>Kingsport Power Co - Distribution</v>
          </cell>
          <cell r="O35">
            <v>6449710</v>
          </cell>
          <cell r="P35">
            <v>106725</v>
          </cell>
          <cell r="Q35">
            <v>371961</v>
          </cell>
          <cell r="S35">
            <v>6667062</v>
          </cell>
          <cell r="T35">
            <v>94712</v>
          </cell>
          <cell r="U35">
            <v>380958</v>
          </cell>
          <cell r="W35">
            <v>-0.032600866768600634</v>
          </cell>
          <cell r="X35">
            <v>0.1268371484078048</v>
          </cell>
          <cell r="Y35">
            <v>-0.023616776652544358</v>
          </cell>
        </row>
        <row r="36">
          <cell r="A36">
            <v>260</v>
          </cell>
          <cell r="B36" t="str">
            <v>Kingsport Power Co - Transmission</v>
          </cell>
          <cell r="O36">
            <v>1062852</v>
          </cell>
          <cell r="P36">
            <v>20896</v>
          </cell>
          <cell r="Q36">
            <v>25574</v>
          </cell>
          <cell r="S36">
            <v>1040106</v>
          </cell>
          <cell r="T36">
            <v>18910</v>
          </cell>
          <cell r="U36">
            <v>29751</v>
          </cell>
          <cell r="W36">
            <v>0.021868924898039266</v>
          </cell>
          <cell r="X36">
            <v>0.10502379693283981</v>
          </cell>
          <cell r="Y36">
            <v>-0.14039864206245167</v>
          </cell>
        </row>
        <row r="37">
          <cell r="A37">
            <v>292</v>
          </cell>
          <cell r="B37" t="str">
            <v>Memco</v>
          </cell>
          <cell r="O37">
            <v>5765364</v>
          </cell>
          <cell r="P37">
            <v>858785</v>
          </cell>
          <cell r="Q37">
            <v>15881</v>
          </cell>
          <cell r="S37">
            <v>2509694</v>
          </cell>
          <cell r="T37">
            <v>644121</v>
          </cell>
          <cell r="U37">
            <v>489</v>
          </cell>
          <cell r="W37">
            <v>1.2972378305881116</v>
          </cell>
          <cell r="X37">
            <v>0.3332665756899713</v>
          </cell>
          <cell r="Y37">
            <v>31.47648261758691</v>
          </cell>
        </row>
        <row r="38">
          <cell r="A38">
            <v>250</v>
          </cell>
          <cell r="B38" t="str">
            <v>Ohio Power Co - Distribution</v>
          </cell>
          <cell r="O38">
            <v>124142882</v>
          </cell>
          <cell r="P38">
            <v>1877519</v>
          </cell>
          <cell r="Q38">
            <v>7399368</v>
          </cell>
          <cell r="S38">
            <v>129837292</v>
          </cell>
          <cell r="T38">
            <v>1733214</v>
          </cell>
          <cell r="U38">
            <v>7207384</v>
          </cell>
          <cell r="W38">
            <v>-0.0438580465772499</v>
          </cell>
          <cell r="X38">
            <v>0.0832586166509155</v>
          </cell>
          <cell r="Y38">
            <v>0.02663712659128481</v>
          </cell>
        </row>
        <row r="39">
          <cell r="A39">
            <v>181</v>
          </cell>
          <cell r="B39" t="str">
            <v>Ohio Power Co - Generation</v>
          </cell>
          <cell r="O39">
            <v>107436783</v>
          </cell>
          <cell r="P39">
            <v>1756316</v>
          </cell>
          <cell r="Q39">
            <v>5215690</v>
          </cell>
          <cell r="S39">
            <v>104770610</v>
          </cell>
          <cell r="T39">
            <v>1637035</v>
          </cell>
          <cell r="U39">
            <v>4547202</v>
          </cell>
          <cell r="W39">
            <v>0.02544771859207473</v>
          </cell>
          <cell r="X39">
            <v>0.07286404994395346</v>
          </cell>
          <cell r="Y39">
            <v>0.14701084315145896</v>
          </cell>
        </row>
        <row r="40">
          <cell r="A40">
            <v>160</v>
          </cell>
          <cell r="B40" t="str">
            <v>Ohio Power Co - Transmission</v>
          </cell>
          <cell r="O40">
            <v>23293754</v>
          </cell>
          <cell r="P40">
            <v>439023</v>
          </cell>
          <cell r="Q40">
            <v>1044410</v>
          </cell>
          <cell r="S40">
            <v>23808046</v>
          </cell>
          <cell r="T40">
            <v>378903</v>
          </cell>
          <cell r="U40">
            <v>995481</v>
          </cell>
          <cell r="W40">
            <v>-0.02160160476840478</v>
          </cell>
          <cell r="X40">
            <v>0.15866857744594265</v>
          </cell>
          <cell r="Y40">
            <v>0.04915111388364024</v>
          </cell>
        </row>
        <row r="41">
          <cell r="A41">
            <v>994</v>
          </cell>
          <cell r="B41" t="str">
            <v>Price River Coal Co.</v>
          </cell>
          <cell r="O41">
            <v>24367</v>
          </cell>
          <cell r="P41">
            <v>0</v>
          </cell>
          <cell r="Q41">
            <v>3359</v>
          </cell>
          <cell r="S41">
            <v>0</v>
          </cell>
          <cell r="T41">
            <v>0</v>
          </cell>
          <cell r="U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A42">
            <v>167</v>
          </cell>
          <cell r="B42" t="str">
            <v>Public Service Co of Oklahoma - Distribution</v>
          </cell>
          <cell r="O42">
            <v>65717489</v>
          </cell>
          <cell r="P42">
            <v>1499753</v>
          </cell>
          <cell r="Q42">
            <v>3527721</v>
          </cell>
          <cell r="S42">
            <v>69389827</v>
          </cell>
          <cell r="T42">
            <v>1301155</v>
          </cell>
          <cell r="U42">
            <v>3564910</v>
          </cell>
          <cell r="W42">
            <v>-0.052923290902569864</v>
          </cell>
          <cell r="X42">
            <v>0.15263208457101585</v>
          </cell>
          <cell r="Y42">
            <v>-0.010431960414147956</v>
          </cell>
        </row>
        <row r="43">
          <cell r="A43">
            <v>198</v>
          </cell>
          <cell r="B43" t="str">
            <v>Public Service Co of Oklahoma - Generation</v>
          </cell>
          <cell r="O43">
            <v>28217218</v>
          </cell>
          <cell r="P43">
            <v>815149</v>
          </cell>
          <cell r="Q43">
            <v>1282245</v>
          </cell>
          <cell r="S43">
            <v>25434477</v>
          </cell>
          <cell r="T43">
            <v>508119</v>
          </cell>
          <cell r="U43">
            <v>1321314</v>
          </cell>
          <cell r="W43">
            <v>0.10940822569302289</v>
          </cell>
          <cell r="X43">
            <v>0.604248217445126</v>
          </cell>
          <cell r="Y43">
            <v>-0.029568293380680122</v>
          </cell>
        </row>
        <row r="44">
          <cell r="A44">
            <v>104</v>
          </cell>
          <cell r="B44" t="str">
            <v>Cardinal Operating Company</v>
          </cell>
          <cell r="O44">
            <v>28708139</v>
          </cell>
          <cell r="P44">
            <v>561767</v>
          </cell>
          <cell r="Q44">
            <v>1147053</v>
          </cell>
          <cell r="S44">
            <v>26748776</v>
          </cell>
          <cell r="T44">
            <v>558142</v>
          </cell>
          <cell r="U44">
            <v>970244</v>
          </cell>
          <cell r="W44">
            <v>0.0732505666801353</v>
          </cell>
          <cell r="X44">
            <v>0.006494762981463564</v>
          </cell>
          <cell r="Y44">
            <v>0.18223147991639221</v>
          </cell>
        </row>
        <row r="45">
          <cell r="A45">
            <v>145</v>
          </cell>
          <cell r="B45" t="str">
            <v>LIG Liquids Company, L.L.C.</v>
          </cell>
          <cell r="O45">
            <v>0</v>
          </cell>
          <cell r="P45">
            <v>0</v>
          </cell>
          <cell r="Q45">
            <v>0</v>
          </cell>
          <cell r="S45">
            <v>1513045</v>
          </cell>
          <cell r="T45">
            <v>60210</v>
          </cell>
          <cell r="U45">
            <v>38581</v>
          </cell>
          <cell r="W45">
            <v>-1</v>
          </cell>
          <cell r="X45">
            <v>-1</v>
          </cell>
          <cell r="Y45">
            <v>-1</v>
          </cell>
        </row>
        <row r="46">
          <cell r="A46">
            <v>184</v>
          </cell>
          <cell r="B46" t="str">
            <v>Louisiana Intrastate Gas Company, L.L.C</v>
          </cell>
          <cell r="O46">
            <v>0</v>
          </cell>
          <cell r="P46">
            <v>0</v>
          </cell>
          <cell r="Q46">
            <v>0</v>
          </cell>
          <cell r="S46">
            <v>2938951</v>
          </cell>
          <cell r="T46">
            <v>128676</v>
          </cell>
          <cell r="U46">
            <v>21439</v>
          </cell>
          <cell r="W46">
            <v>-1</v>
          </cell>
          <cell r="X46">
            <v>-1</v>
          </cell>
          <cell r="Y46">
            <v>-1</v>
          </cell>
        </row>
        <row r="47">
          <cell r="A47">
            <v>995</v>
          </cell>
          <cell r="B47" t="str">
            <v>Windsor Coal Co.</v>
          </cell>
          <cell r="O47">
            <v>1575287</v>
          </cell>
          <cell r="P47">
            <v>0</v>
          </cell>
          <cell r="Q47">
            <v>143594</v>
          </cell>
          <cell r="S47">
            <v>2519433</v>
          </cell>
          <cell r="T47">
            <v>0</v>
          </cell>
          <cell r="U47">
            <v>209020</v>
          </cell>
          <cell r="W47">
            <v>-0.3747454288325984</v>
          </cell>
          <cell r="X47">
            <v>0</v>
          </cell>
          <cell r="Y47">
            <v>-0.3130131087934169</v>
          </cell>
        </row>
        <row r="48">
          <cell r="A48">
            <v>996</v>
          </cell>
          <cell r="B48" t="str">
            <v>Southern Ohio Coal - Meigs</v>
          </cell>
          <cell r="O48">
            <v>5875320</v>
          </cell>
          <cell r="P48">
            <v>5065</v>
          </cell>
          <cell r="Q48">
            <v>446863</v>
          </cell>
          <cell r="S48">
            <v>7071304</v>
          </cell>
          <cell r="T48">
            <v>2985</v>
          </cell>
          <cell r="U48">
            <v>456117</v>
          </cell>
          <cell r="W48">
            <v>-0.16913202996222476</v>
          </cell>
          <cell r="X48">
            <v>0.6968174204355109</v>
          </cell>
          <cell r="Y48">
            <v>-0.02028865400763402</v>
          </cell>
        </row>
        <row r="49">
          <cell r="A49">
            <v>997</v>
          </cell>
          <cell r="B49" t="str">
            <v>Southern Ohio Coal - Martinka</v>
          </cell>
          <cell r="O49">
            <v>1991640</v>
          </cell>
          <cell r="P49">
            <v>0</v>
          </cell>
          <cell r="Q49">
            <v>161418</v>
          </cell>
          <cell r="S49">
            <v>2272733</v>
          </cell>
          <cell r="T49">
            <v>0</v>
          </cell>
          <cell r="U49">
            <v>158037</v>
          </cell>
          <cell r="W49">
            <v>-0.12368060832486705</v>
          </cell>
          <cell r="X49">
            <v>0</v>
          </cell>
          <cell r="Y49">
            <v>0.021393724254446633</v>
          </cell>
        </row>
        <row r="50">
          <cell r="A50">
            <v>998</v>
          </cell>
          <cell r="B50" t="str">
            <v>Central Ohio Coal Co.</v>
          </cell>
          <cell r="O50">
            <v>3899804</v>
          </cell>
          <cell r="P50">
            <v>0</v>
          </cell>
          <cell r="Q50">
            <v>349831</v>
          </cell>
          <cell r="S50">
            <v>5136479</v>
          </cell>
          <cell r="T50">
            <v>2006</v>
          </cell>
          <cell r="U50">
            <v>427265</v>
          </cell>
          <cell r="W50">
            <v>-0.24076317648723955</v>
          </cell>
          <cell r="X50">
            <v>-1</v>
          </cell>
          <cell r="Y50">
            <v>-0.18123178823446806</v>
          </cell>
        </row>
        <row r="51">
          <cell r="A51">
            <v>114</v>
          </cell>
          <cell r="B51" t="str">
            <v>Public Service Co of Oklahoma - Transmission</v>
          </cell>
          <cell r="O51">
            <v>6900061</v>
          </cell>
          <cell r="P51">
            <v>134258</v>
          </cell>
          <cell r="Q51">
            <v>323306</v>
          </cell>
          <cell r="S51">
            <v>7135968</v>
          </cell>
          <cell r="T51">
            <v>121719</v>
          </cell>
          <cell r="U51">
            <v>312522</v>
          </cell>
          <cell r="W51">
            <v>-0.03305886461374263</v>
          </cell>
          <cell r="X51">
            <v>0.10301596299673843</v>
          </cell>
          <cell r="Y51">
            <v>0.034506370751499205</v>
          </cell>
        </row>
        <row r="52">
          <cell r="A52">
            <v>159</v>
          </cell>
          <cell r="B52" t="str">
            <v>Southwestern Electric Power Co - Distribution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O52">
            <v>39525041</v>
          </cell>
          <cell r="P52">
            <v>986445</v>
          </cell>
          <cell r="Q52">
            <v>1856952</v>
          </cell>
          <cell r="S52">
            <v>1731389077</v>
          </cell>
          <cell r="T52">
            <v>38784826</v>
          </cell>
          <cell r="U52">
            <v>75605104</v>
          </cell>
        </row>
        <row r="53">
          <cell r="A53">
            <v>168</v>
          </cell>
          <cell r="B53" t="str">
            <v>Southwestern Electric Power Co - Generation</v>
          </cell>
          <cell r="O53">
            <v>38595082</v>
          </cell>
          <cell r="P53">
            <v>997075</v>
          </cell>
          <cell r="Q53">
            <v>1617005</v>
          </cell>
        </row>
        <row r="54">
          <cell r="A54">
            <v>161</v>
          </cell>
          <cell r="B54" t="str">
            <v>Southwestern Electric Power Co - Texas - Distribution</v>
          </cell>
          <cell r="O54">
            <v>19713121</v>
          </cell>
          <cell r="P54">
            <v>442615</v>
          </cell>
          <cell r="Q54">
            <v>842660</v>
          </cell>
        </row>
        <row r="55">
          <cell r="A55">
            <v>194</v>
          </cell>
          <cell r="B55" t="str">
            <v>Southwestern Electric Power Co - Transmission</v>
          </cell>
          <cell r="O55">
            <v>6750701</v>
          </cell>
          <cell r="P55">
            <v>139680</v>
          </cell>
          <cell r="Q55">
            <v>338037</v>
          </cell>
        </row>
        <row r="56">
          <cell r="A56">
            <v>280</v>
          </cell>
          <cell r="B56" t="str">
            <v>Water Transportation (Lakin)</v>
          </cell>
          <cell r="O56">
            <v>18649209</v>
          </cell>
          <cell r="P56">
            <v>656619</v>
          </cell>
          <cell r="Q56">
            <v>705755</v>
          </cell>
        </row>
        <row r="57">
          <cell r="A57">
            <v>210</v>
          </cell>
          <cell r="B57" t="str">
            <v>Wheeling Power Co - Distribution</v>
          </cell>
          <cell r="O57">
            <v>8892365</v>
          </cell>
          <cell r="P57">
            <v>131119</v>
          </cell>
          <cell r="Q57">
            <v>544447</v>
          </cell>
        </row>
        <row r="58">
          <cell r="A58">
            <v>200</v>
          </cell>
          <cell r="B58" t="str">
            <v>Wheeling Power Co - Transmission</v>
          </cell>
          <cell r="O58">
            <v>619766</v>
          </cell>
          <cell r="P58">
            <v>0</v>
          </cell>
          <cell r="Q58">
            <v>53875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unts"/>
      <sheetName val="2012 Exp"/>
      <sheetName val="2011 Exp"/>
      <sheetName val="2010 Exp"/>
      <sheetName val="2009 Exp"/>
      <sheetName val="2008 Exp"/>
      <sheetName val="2007 Exp"/>
      <sheetName val="2006 Exp"/>
      <sheetName val="2005 Exp"/>
      <sheetName val="2004 Exp"/>
      <sheetName val="2003 Exp"/>
      <sheetName val="2002 Exp"/>
      <sheetName val="2002 Liabs"/>
      <sheetName val="Forecast"/>
      <sheetName val="2001 Alloc"/>
      <sheetName val="Expense"/>
      <sheetName val="E(ROR)"/>
      <sheetName val="MEDAC"/>
      <sheetName val="LIFEAC"/>
      <sheetName val="DISB"/>
    </sheetNames>
    <sheetDataSet>
      <sheetData sheetId="12">
        <row r="7">
          <cell r="A7">
            <v>185</v>
          </cell>
          <cell r="B7" t="str">
            <v>AEP Energy Services, Inc.</v>
          </cell>
          <cell r="C7">
            <v>298779</v>
          </cell>
          <cell r="D7">
            <v>33990</v>
          </cell>
          <cell r="E7">
            <v>194</v>
          </cell>
          <cell r="G7">
            <v>2010732</v>
          </cell>
          <cell r="H7">
            <v>237951</v>
          </cell>
          <cell r="I7">
            <v>1795</v>
          </cell>
          <cell r="K7">
            <v>2309511</v>
          </cell>
          <cell r="L7">
            <v>271941</v>
          </cell>
          <cell r="M7">
            <v>1989</v>
          </cell>
        </row>
        <row r="8">
          <cell r="A8">
            <v>193</v>
          </cell>
          <cell r="B8" t="str">
            <v>AEP Fiber Venture, LLC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143</v>
          </cell>
          <cell r="B9" t="str">
            <v>AEP Pro Serv, Inc.</v>
          </cell>
          <cell r="C9">
            <v>44271</v>
          </cell>
          <cell r="D9">
            <v>14051</v>
          </cell>
          <cell r="E9">
            <v>0</v>
          </cell>
          <cell r="G9">
            <v>281218</v>
          </cell>
          <cell r="H9">
            <v>105507</v>
          </cell>
          <cell r="I9">
            <v>0</v>
          </cell>
          <cell r="K9">
            <v>325489</v>
          </cell>
          <cell r="L9">
            <v>119558</v>
          </cell>
          <cell r="M9">
            <v>0</v>
          </cell>
        </row>
        <row r="10">
          <cell r="A10">
            <v>204</v>
          </cell>
          <cell r="B10" t="str">
            <v>AEP T &amp; D Services, LLC</v>
          </cell>
          <cell r="C10">
            <v>1591</v>
          </cell>
          <cell r="D10">
            <v>318</v>
          </cell>
          <cell r="E10">
            <v>0</v>
          </cell>
          <cell r="G10">
            <v>12163</v>
          </cell>
          <cell r="H10">
            <v>2433</v>
          </cell>
          <cell r="I10">
            <v>0</v>
          </cell>
          <cell r="K10">
            <v>13754</v>
          </cell>
          <cell r="L10">
            <v>2751</v>
          </cell>
          <cell r="M10">
            <v>0</v>
          </cell>
        </row>
        <row r="11">
          <cell r="A11">
            <v>103</v>
          </cell>
          <cell r="B11" t="str">
            <v>American Electric Power Service Corporation</v>
          </cell>
          <cell r="C11">
            <v>51579439</v>
          </cell>
          <cell r="D11">
            <v>1249303</v>
          </cell>
          <cell r="E11">
            <v>1731504</v>
          </cell>
          <cell r="G11">
            <v>219816667</v>
          </cell>
          <cell r="H11">
            <v>9289197</v>
          </cell>
          <cell r="I11">
            <v>6453887</v>
          </cell>
          <cell r="K11">
            <v>271396106</v>
          </cell>
          <cell r="L11">
            <v>10538500</v>
          </cell>
          <cell r="M11">
            <v>8185391</v>
          </cell>
        </row>
        <row r="12">
          <cell r="A12">
            <v>140</v>
          </cell>
          <cell r="B12" t="str">
            <v>Appalachian Power Co - Distribution</v>
          </cell>
          <cell r="C12">
            <v>24857761</v>
          </cell>
          <cell r="D12">
            <v>164321</v>
          </cell>
          <cell r="E12">
            <v>1616637</v>
          </cell>
          <cell r="G12">
            <v>124055760</v>
          </cell>
          <cell r="H12">
            <v>1668641</v>
          </cell>
          <cell r="I12">
            <v>8074596</v>
          </cell>
          <cell r="K12">
            <v>148913521</v>
          </cell>
          <cell r="L12">
            <v>1832962</v>
          </cell>
          <cell r="M12">
            <v>9691233</v>
          </cell>
        </row>
        <row r="13">
          <cell r="A13">
            <v>215</v>
          </cell>
          <cell r="B13" t="str">
            <v>Appalachian Power Co - Generation   (a)</v>
          </cell>
          <cell r="C13">
            <v>14796275</v>
          </cell>
          <cell r="D13">
            <v>204773</v>
          </cell>
          <cell r="E13">
            <v>646715</v>
          </cell>
          <cell r="G13">
            <v>88159621</v>
          </cell>
          <cell r="H13">
            <v>1721679</v>
          </cell>
          <cell r="I13">
            <v>4359341</v>
          </cell>
          <cell r="K13">
            <v>102955896</v>
          </cell>
          <cell r="L13">
            <v>1926452</v>
          </cell>
          <cell r="M13">
            <v>5006056</v>
          </cell>
        </row>
        <row r="14">
          <cell r="A14">
            <v>150</v>
          </cell>
          <cell r="B14" t="str">
            <v>Appalachian Power Co - Transmission</v>
          </cell>
          <cell r="C14">
            <v>1854896</v>
          </cell>
          <cell r="D14">
            <v>49020</v>
          </cell>
          <cell r="E14">
            <v>16010</v>
          </cell>
          <cell r="G14">
            <v>15723663</v>
          </cell>
          <cell r="H14">
            <v>457290</v>
          </cell>
          <cell r="I14">
            <v>504578</v>
          </cell>
          <cell r="K14">
            <v>17578559</v>
          </cell>
          <cell r="L14">
            <v>506310</v>
          </cell>
          <cell r="M14">
            <v>520588</v>
          </cell>
        </row>
        <row r="15">
          <cell r="A15">
            <v>104</v>
          </cell>
          <cell r="B15" t="str">
            <v>Cardinal Operating Company</v>
          </cell>
          <cell r="C15">
            <v>3505652</v>
          </cell>
          <cell r="D15">
            <v>51173</v>
          </cell>
          <cell r="E15">
            <v>134699</v>
          </cell>
          <cell r="G15">
            <v>19668069</v>
          </cell>
          <cell r="H15">
            <v>411902</v>
          </cell>
          <cell r="I15">
            <v>862394</v>
          </cell>
          <cell r="K15">
            <v>23173721</v>
          </cell>
          <cell r="L15">
            <v>463075</v>
          </cell>
          <cell r="M15">
            <v>997093</v>
          </cell>
        </row>
        <row r="16">
          <cell r="A16">
            <v>220</v>
          </cell>
          <cell r="B16" t="str">
            <v>Columbus Southern Power Co - Distribution</v>
          </cell>
          <cell r="C16">
            <v>12916962</v>
          </cell>
          <cell r="D16">
            <v>115608</v>
          </cell>
          <cell r="E16">
            <v>641826</v>
          </cell>
          <cell r="G16">
            <v>79352761</v>
          </cell>
          <cell r="H16">
            <v>1013198</v>
          </cell>
          <cell r="I16">
            <v>4989595</v>
          </cell>
          <cell r="K16">
            <v>92269723</v>
          </cell>
          <cell r="L16">
            <v>1128806</v>
          </cell>
          <cell r="M16">
            <v>5631421</v>
          </cell>
        </row>
        <row r="17">
          <cell r="A17">
            <v>144</v>
          </cell>
          <cell r="B17" t="str">
            <v>Columbus Southern Power Co - Generation</v>
          </cell>
          <cell r="C17">
            <v>5360585</v>
          </cell>
          <cell r="D17">
            <v>75431</v>
          </cell>
          <cell r="E17">
            <v>270950</v>
          </cell>
          <cell r="G17">
            <v>33387317</v>
          </cell>
          <cell r="H17">
            <v>593521</v>
          </cell>
          <cell r="I17">
            <v>1724031</v>
          </cell>
          <cell r="K17">
            <v>38747902</v>
          </cell>
          <cell r="L17">
            <v>668952</v>
          </cell>
          <cell r="M17">
            <v>1994981</v>
          </cell>
        </row>
        <row r="18">
          <cell r="A18">
            <v>130</v>
          </cell>
          <cell r="B18" t="str">
            <v>Columbus Southern Power Co - Transmission</v>
          </cell>
          <cell r="C18">
            <v>1357801</v>
          </cell>
          <cell r="D18">
            <v>11252</v>
          </cell>
          <cell r="E18">
            <v>61963</v>
          </cell>
          <cell r="G18">
            <v>7747526</v>
          </cell>
          <cell r="H18">
            <v>82013</v>
          </cell>
          <cell r="I18">
            <v>462625</v>
          </cell>
          <cell r="K18">
            <v>9105327</v>
          </cell>
          <cell r="L18">
            <v>93265</v>
          </cell>
          <cell r="M18">
            <v>524588</v>
          </cell>
        </row>
        <row r="19">
          <cell r="A19">
            <v>290</v>
          </cell>
          <cell r="B19" t="str">
            <v>Conesville Coal Preparation Company</v>
          </cell>
          <cell r="C19">
            <v>106809</v>
          </cell>
          <cell r="D19">
            <v>2634</v>
          </cell>
          <cell r="E19">
            <v>3287</v>
          </cell>
          <cell r="G19">
            <v>653846</v>
          </cell>
          <cell r="H19">
            <v>20126</v>
          </cell>
          <cell r="I19">
            <v>24549</v>
          </cell>
          <cell r="K19">
            <v>760655</v>
          </cell>
          <cell r="L19">
            <v>22760</v>
          </cell>
          <cell r="M19">
            <v>27836</v>
          </cell>
        </row>
        <row r="20">
          <cell r="A20">
            <v>270</v>
          </cell>
          <cell r="B20" t="str">
            <v>Cook Coal Terminal</v>
          </cell>
          <cell r="C20">
            <v>74780</v>
          </cell>
          <cell r="D20">
            <v>2926</v>
          </cell>
          <cell r="E20">
            <v>382</v>
          </cell>
          <cell r="G20">
            <v>370143</v>
          </cell>
          <cell r="H20">
            <v>17622</v>
          </cell>
          <cell r="I20">
            <v>1577</v>
          </cell>
          <cell r="K20">
            <v>444923</v>
          </cell>
          <cell r="L20">
            <v>20548</v>
          </cell>
          <cell r="M20">
            <v>1959</v>
          </cell>
        </row>
        <row r="21">
          <cell r="A21">
            <v>170</v>
          </cell>
          <cell r="B21" t="str">
            <v>Indiana Michigan Power Co - Distribution</v>
          </cell>
          <cell r="C21">
            <v>12035824</v>
          </cell>
          <cell r="D21">
            <v>94288</v>
          </cell>
          <cell r="E21">
            <v>755376</v>
          </cell>
          <cell r="G21">
            <v>71101749</v>
          </cell>
          <cell r="H21">
            <v>909912</v>
          </cell>
          <cell r="I21">
            <v>4911615</v>
          </cell>
          <cell r="K21">
            <v>83137573</v>
          </cell>
          <cell r="L21">
            <v>1004200</v>
          </cell>
          <cell r="M21">
            <v>5666991</v>
          </cell>
        </row>
        <row r="22">
          <cell r="A22">
            <v>132</v>
          </cell>
          <cell r="B22" t="str">
            <v>Indiana Michigan Power Co - Generation</v>
          </cell>
          <cell r="C22">
            <v>5597709</v>
          </cell>
          <cell r="D22">
            <v>78974</v>
          </cell>
          <cell r="E22">
            <v>294874</v>
          </cell>
          <cell r="G22">
            <v>32354082</v>
          </cell>
          <cell r="H22">
            <v>707715</v>
          </cell>
          <cell r="I22">
            <v>1681541</v>
          </cell>
          <cell r="K22">
            <v>37951791</v>
          </cell>
          <cell r="L22">
            <v>786689</v>
          </cell>
          <cell r="M22">
            <v>1976415</v>
          </cell>
        </row>
        <row r="23">
          <cell r="A23">
            <v>190</v>
          </cell>
          <cell r="B23" t="str">
            <v>Indiana Michigan Power Co - Nuclear</v>
          </cell>
          <cell r="C23">
            <v>6899950</v>
          </cell>
          <cell r="D23">
            <v>268114</v>
          </cell>
          <cell r="E23">
            <v>253959</v>
          </cell>
          <cell r="G23">
            <v>35522147</v>
          </cell>
          <cell r="H23">
            <v>1950759</v>
          </cell>
          <cell r="I23">
            <v>1363696</v>
          </cell>
          <cell r="K23">
            <v>42422097</v>
          </cell>
          <cell r="L23">
            <v>2218873</v>
          </cell>
          <cell r="M23">
            <v>1617655</v>
          </cell>
        </row>
        <row r="24">
          <cell r="A24">
            <v>120</v>
          </cell>
          <cell r="B24" t="str">
            <v>Indiana Michigan Power Co - Transmission</v>
          </cell>
          <cell r="C24">
            <v>1686869</v>
          </cell>
          <cell r="D24">
            <v>28486</v>
          </cell>
          <cell r="E24">
            <v>49054</v>
          </cell>
          <cell r="G24">
            <v>11695836</v>
          </cell>
          <cell r="H24">
            <v>247557</v>
          </cell>
          <cell r="I24">
            <v>554441</v>
          </cell>
          <cell r="K24">
            <v>13382705</v>
          </cell>
          <cell r="L24">
            <v>276043</v>
          </cell>
          <cell r="M24">
            <v>603495</v>
          </cell>
        </row>
        <row r="25">
          <cell r="A25">
            <v>110</v>
          </cell>
          <cell r="B25" t="str">
            <v>Kentucky Power Co - Distribution</v>
          </cell>
          <cell r="C25">
            <v>4056849</v>
          </cell>
          <cell r="D25">
            <v>34810</v>
          </cell>
          <cell r="E25">
            <v>255275</v>
          </cell>
          <cell r="G25">
            <v>20626742</v>
          </cell>
          <cell r="H25">
            <v>336076</v>
          </cell>
          <cell r="I25">
            <v>1226767</v>
          </cell>
          <cell r="K25">
            <v>24683591</v>
          </cell>
          <cell r="L25">
            <v>370886</v>
          </cell>
          <cell r="M25">
            <v>1482042</v>
          </cell>
        </row>
        <row r="26">
          <cell r="A26">
            <v>117</v>
          </cell>
          <cell r="B26" t="str">
            <v>Kentucky Power Co - Generation</v>
          </cell>
          <cell r="C26">
            <v>1629780</v>
          </cell>
          <cell r="D26">
            <v>20401</v>
          </cell>
          <cell r="E26">
            <v>48656</v>
          </cell>
          <cell r="G26">
            <v>9545672</v>
          </cell>
          <cell r="H26">
            <v>187628</v>
          </cell>
          <cell r="I26">
            <v>385377</v>
          </cell>
          <cell r="K26">
            <v>11175452</v>
          </cell>
          <cell r="L26">
            <v>208029</v>
          </cell>
          <cell r="M26">
            <v>434033</v>
          </cell>
        </row>
        <row r="27">
          <cell r="A27">
            <v>180</v>
          </cell>
          <cell r="B27" t="str">
            <v>Kentucky Power Co - Transmission</v>
          </cell>
          <cell r="C27">
            <v>233768</v>
          </cell>
          <cell r="D27">
            <v>7968</v>
          </cell>
          <cell r="E27">
            <v>2442</v>
          </cell>
          <cell r="G27">
            <v>1963242</v>
          </cell>
          <cell r="H27">
            <v>81255</v>
          </cell>
          <cell r="I27">
            <v>42722</v>
          </cell>
          <cell r="K27">
            <v>2197010</v>
          </cell>
          <cell r="L27">
            <v>89223</v>
          </cell>
          <cell r="M27">
            <v>45164</v>
          </cell>
        </row>
        <row r="28">
          <cell r="A28">
            <v>230</v>
          </cell>
          <cell r="B28" t="str">
            <v>Kingsport Power Co - Distribution</v>
          </cell>
          <cell r="C28">
            <v>941679</v>
          </cell>
          <cell r="D28">
            <v>6691</v>
          </cell>
          <cell r="E28">
            <v>66558</v>
          </cell>
          <cell r="G28">
            <v>4729742</v>
          </cell>
          <cell r="H28">
            <v>64845</v>
          </cell>
          <cell r="I28">
            <v>325628</v>
          </cell>
          <cell r="K28">
            <v>5671421</v>
          </cell>
          <cell r="L28">
            <v>71536</v>
          </cell>
          <cell r="M28">
            <v>392186</v>
          </cell>
        </row>
        <row r="29">
          <cell r="A29">
            <v>260</v>
          </cell>
          <cell r="B29" t="str">
            <v>Kingsport Power Co - Transmission</v>
          </cell>
          <cell r="C29">
            <v>104903</v>
          </cell>
          <cell r="D29">
            <v>2402</v>
          </cell>
          <cell r="E29">
            <v>2504</v>
          </cell>
          <cell r="G29">
            <v>735466</v>
          </cell>
          <cell r="H29">
            <v>16112</v>
          </cell>
          <cell r="I29">
            <v>26180</v>
          </cell>
          <cell r="K29">
            <v>840369</v>
          </cell>
          <cell r="L29">
            <v>18514</v>
          </cell>
          <cell r="M29">
            <v>28684</v>
          </cell>
        </row>
        <row r="30">
          <cell r="A30">
            <v>145</v>
          </cell>
          <cell r="B30" t="str">
            <v>LIG Liquids Company, L.L.C.</v>
          </cell>
          <cell r="C30">
            <v>86818</v>
          </cell>
          <cell r="D30">
            <v>4635</v>
          </cell>
          <cell r="E30">
            <v>492</v>
          </cell>
          <cell r="G30">
            <v>925576</v>
          </cell>
          <cell r="H30">
            <v>47774</v>
          </cell>
          <cell r="I30">
            <v>13469</v>
          </cell>
          <cell r="K30">
            <v>1012394</v>
          </cell>
          <cell r="L30">
            <v>52409</v>
          </cell>
          <cell r="M30">
            <v>13961</v>
          </cell>
        </row>
        <row r="31">
          <cell r="A31">
            <v>184</v>
          </cell>
          <cell r="B31" t="str">
            <v>Louisiana Intrastate Gas Company, L.L.C</v>
          </cell>
          <cell r="C31">
            <v>291053</v>
          </cell>
          <cell r="D31">
            <v>11760</v>
          </cell>
          <cell r="E31">
            <v>2579</v>
          </cell>
          <cell r="G31">
            <v>2063257</v>
          </cell>
          <cell r="H31">
            <v>97484</v>
          </cell>
          <cell r="I31">
            <v>13894</v>
          </cell>
          <cell r="K31">
            <v>2354310</v>
          </cell>
          <cell r="L31">
            <v>109244</v>
          </cell>
          <cell r="M31">
            <v>16473</v>
          </cell>
        </row>
        <row r="32">
          <cell r="A32">
            <v>292</v>
          </cell>
          <cell r="B32" t="str">
            <v>Memco</v>
          </cell>
          <cell r="C32">
            <v>123350</v>
          </cell>
          <cell r="D32">
            <v>31781</v>
          </cell>
          <cell r="E32">
            <v>0</v>
          </cell>
          <cell r="G32">
            <v>1280410</v>
          </cell>
          <cell r="H32">
            <v>373279</v>
          </cell>
          <cell r="I32">
            <v>0</v>
          </cell>
          <cell r="K32">
            <v>1403760</v>
          </cell>
          <cell r="L32">
            <v>405060</v>
          </cell>
          <cell r="M32">
            <v>0</v>
          </cell>
        </row>
        <row r="33">
          <cell r="A33">
            <v>293</v>
          </cell>
          <cell r="B33" t="str">
            <v>Elmwood</v>
          </cell>
          <cell r="C33">
            <v>28792</v>
          </cell>
          <cell r="D33">
            <v>7450</v>
          </cell>
          <cell r="E33">
            <v>0</v>
          </cell>
          <cell r="G33">
            <v>630195</v>
          </cell>
          <cell r="H33">
            <v>172300</v>
          </cell>
          <cell r="I33">
            <v>0</v>
          </cell>
          <cell r="K33">
            <v>658987</v>
          </cell>
          <cell r="L33">
            <v>179750</v>
          </cell>
          <cell r="M33">
            <v>0</v>
          </cell>
        </row>
        <row r="34">
          <cell r="A34">
            <v>250</v>
          </cell>
          <cell r="B34" t="str">
            <v>Ohio Power Co - Distribution</v>
          </cell>
          <cell r="C34">
            <v>17663680</v>
          </cell>
          <cell r="D34">
            <v>132591</v>
          </cell>
          <cell r="E34">
            <v>1062856</v>
          </cell>
          <cell r="G34">
            <v>95320151</v>
          </cell>
          <cell r="H34">
            <v>1269157</v>
          </cell>
          <cell r="I34">
            <v>6160839</v>
          </cell>
          <cell r="K34">
            <v>112983831</v>
          </cell>
          <cell r="L34">
            <v>1401748</v>
          </cell>
          <cell r="M34">
            <v>7223695</v>
          </cell>
        </row>
        <row r="35">
          <cell r="A35">
            <v>181</v>
          </cell>
          <cell r="B35" t="str">
            <v>Ohio Power Co - Generation</v>
          </cell>
          <cell r="C35">
            <v>16369016</v>
          </cell>
          <cell r="D35">
            <v>154014</v>
          </cell>
          <cell r="E35">
            <v>797096</v>
          </cell>
          <cell r="G35">
            <v>88046472</v>
          </cell>
          <cell r="H35">
            <v>1264043</v>
          </cell>
          <cell r="I35">
            <v>5130446</v>
          </cell>
          <cell r="K35">
            <v>104415488</v>
          </cell>
          <cell r="L35">
            <v>1418057</v>
          </cell>
          <cell r="M35">
            <v>5927542</v>
          </cell>
        </row>
        <row r="36">
          <cell r="A36">
            <v>160</v>
          </cell>
          <cell r="B36" t="str">
            <v>Ohio Power Co - Transmission</v>
          </cell>
          <cell r="C36">
            <v>3062158</v>
          </cell>
          <cell r="D36">
            <v>41667</v>
          </cell>
          <cell r="E36">
            <v>115324</v>
          </cell>
          <cell r="G36">
            <v>17505312</v>
          </cell>
          <cell r="H36">
            <v>322855</v>
          </cell>
          <cell r="I36">
            <v>810663</v>
          </cell>
          <cell r="K36">
            <v>20567470</v>
          </cell>
          <cell r="L36">
            <v>364522</v>
          </cell>
          <cell r="M36">
            <v>925987</v>
          </cell>
        </row>
        <row r="37">
          <cell r="A37">
            <v>280</v>
          </cell>
          <cell r="B37" t="str">
            <v>Water Transportation (Lakin)   (b)</v>
          </cell>
          <cell r="C37">
            <v>1902755</v>
          </cell>
          <cell r="D37">
            <v>40327</v>
          </cell>
          <cell r="E37">
            <v>71541</v>
          </cell>
          <cell r="G37">
            <v>13484153</v>
          </cell>
          <cell r="H37">
            <v>414509</v>
          </cell>
          <cell r="I37">
            <v>543948</v>
          </cell>
          <cell r="K37">
            <v>15386908</v>
          </cell>
          <cell r="L37">
            <v>454836</v>
          </cell>
          <cell r="M37">
            <v>615489</v>
          </cell>
        </row>
        <row r="38">
          <cell r="A38">
            <v>210</v>
          </cell>
          <cell r="B38" t="str">
            <v>Wheeling Power Co - Distribution</v>
          </cell>
          <cell r="C38">
            <v>1221743</v>
          </cell>
          <cell r="D38">
            <v>8854</v>
          </cell>
          <cell r="E38">
            <v>77202</v>
          </cell>
          <cell r="G38">
            <v>7013186</v>
          </cell>
          <cell r="H38">
            <v>86461</v>
          </cell>
          <cell r="I38">
            <v>469429</v>
          </cell>
          <cell r="K38">
            <v>8234929</v>
          </cell>
          <cell r="L38">
            <v>95315</v>
          </cell>
          <cell r="M38">
            <v>546631</v>
          </cell>
        </row>
        <row r="39">
          <cell r="A39">
            <v>200</v>
          </cell>
          <cell r="B39" t="str">
            <v>Wheeling Power Co - Transmission</v>
          </cell>
          <cell r="C39">
            <v>121378</v>
          </cell>
          <cell r="D39">
            <v>865</v>
          </cell>
          <cell r="E39">
            <v>7080</v>
          </cell>
          <cell r="G39">
            <v>757588</v>
          </cell>
          <cell r="H39">
            <v>9262</v>
          </cell>
          <cell r="I39">
            <v>45623</v>
          </cell>
          <cell r="K39">
            <v>878966</v>
          </cell>
          <cell r="L39">
            <v>10127</v>
          </cell>
          <cell r="M39">
            <v>52703</v>
          </cell>
        </row>
        <row r="40">
          <cell r="A40">
            <v>109</v>
          </cell>
          <cell r="B40" t="str">
            <v>C3 Communications, Inc.</v>
          </cell>
          <cell r="C40">
            <v>92100</v>
          </cell>
          <cell r="D40">
            <v>11638</v>
          </cell>
          <cell r="E40">
            <v>177</v>
          </cell>
          <cell r="G40">
            <v>442873</v>
          </cell>
          <cell r="H40">
            <v>92553</v>
          </cell>
          <cell r="I40">
            <v>7857</v>
          </cell>
          <cell r="K40">
            <v>534973</v>
          </cell>
          <cell r="L40">
            <v>104191</v>
          </cell>
          <cell r="M40">
            <v>8034</v>
          </cell>
        </row>
        <row r="41">
          <cell r="A41">
            <v>211</v>
          </cell>
          <cell r="B41" t="str">
            <v>Central Power and Light Co - Distribution</v>
          </cell>
          <cell r="C41">
            <v>7558038</v>
          </cell>
          <cell r="D41">
            <v>97537</v>
          </cell>
          <cell r="E41">
            <v>408701</v>
          </cell>
          <cell r="G41">
            <v>63859912</v>
          </cell>
          <cell r="H41">
            <v>1212452</v>
          </cell>
          <cell r="I41">
            <v>3517586</v>
          </cell>
          <cell r="K41">
            <v>71417950</v>
          </cell>
          <cell r="L41">
            <v>1309989</v>
          </cell>
          <cell r="M41">
            <v>3926287</v>
          </cell>
        </row>
        <row r="42">
          <cell r="A42">
            <v>147</v>
          </cell>
          <cell r="B42" t="str">
            <v>Central Power and Light Co - Generation</v>
          </cell>
          <cell r="C42">
            <v>3056202</v>
          </cell>
          <cell r="D42">
            <v>43834</v>
          </cell>
          <cell r="E42">
            <v>165976</v>
          </cell>
          <cell r="G42">
            <v>24781293</v>
          </cell>
          <cell r="H42">
            <v>493838</v>
          </cell>
          <cell r="I42">
            <v>1317010</v>
          </cell>
          <cell r="K42">
            <v>27837495</v>
          </cell>
          <cell r="L42">
            <v>537672</v>
          </cell>
          <cell r="M42">
            <v>1482986</v>
          </cell>
        </row>
        <row r="43">
          <cell r="A43">
            <v>179</v>
          </cell>
          <cell r="B43" t="str">
            <v>Central Power and Light Co - Nuclear</v>
          </cell>
          <cell r="C43">
            <v>6910</v>
          </cell>
          <cell r="D43">
            <v>356</v>
          </cell>
          <cell r="E43">
            <v>0</v>
          </cell>
          <cell r="G43">
            <v>46745</v>
          </cell>
          <cell r="H43">
            <v>2451</v>
          </cell>
          <cell r="I43">
            <v>0</v>
          </cell>
          <cell r="K43">
            <v>53655</v>
          </cell>
          <cell r="L43">
            <v>2807</v>
          </cell>
          <cell r="M43">
            <v>0</v>
          </cell>
        </row>
        <row r="44">
          <cell r="A44">
            <v>169</v>
          </cell>
          <cell r="B44" t="str">
            <v>Central Power and Light Co - Transmission</v>
          </cell>
          <cell r="C44">
            <v>1048864</v>
          </cell>
          <cell r="D44">
            <v>14529</v>
          </cell>
          <cell r="E44">
            <v>58280</v>
          </cell>
          <cell r="G44">
            <v>8620514</v>
          </cell>
          <cell r="H44">
            <v>162056</v>
          </cell>
          <cell r="I44">
            <v>466736</v>
          </cell>
          <cell r="K44">
            <v>9669378</v>
          </cell>
          <cell r="L44">
            <v>176585</v>
          </cell>
          <cell r="M44">
            <v>525016</v>
          </cell>
        </row>
        <row r="45">
          <cell r="A45">
            <v>171</v>
          </cell>
          <cell r="B45" t="str">
            <v>CSW Energy, Inc.</v>
          </cell>
          <cell r="C45">
            <v>81217</v>
          </cell>
          <cell r="D45">
            <v>11969</v>
          </cell>
          <cell r="E45">
            <v>1380</v>
          </cell>
          <cell r="G45">
            <v>660451</v>
          </cell>
          <cell r="H45">
            <v>124760</v>
          </cell>
          <cell r="I45">
            <v>10388</v>
          </cell>
          <cell r="K45">
            <v>741668</v>
          </cell>
          <cell r="L45">
            <v>136729</v>
          </cell>
          <cell r="M45">
            <v>11768</v>
          </cell>
        </row>
        <row r="46">
          <cell r="A46">
            <v>218</v>
          </cell>
          <cell r="B46" t="str">
            <v>Datapult LLC</v>
          </cell>
          <cell r="C46">
            <v>120155</v>
          </cell>
          <cell r="D46">
            <v>6031</v>
          </cell>
          <cell r="E46">
            <v>188</v>
          </cell>
          <cell r="G46">
            <v>766032</v>
          </cell>
          <cell r="H46">
            <v>42797</v>
          </cell>
          <cell r="I46">
            <v>8646</v>
          </cell>
          <cell r="K46">
            <v>886187</v>
          </cell>
          <cell r="L46">
            <v>48828</v>
          </cell>
          <cell r="M46">
            <v>8834</v>
          </cell>
        </row>
        <row r="47">
          <cell r="A47">
            <v>165</v>
          </cell>
          <cell r="B47" t="str">
            <v>EnerShop Inc.</v>
          </cell>
          <cell r="C47">
            <v>11253</v>
          </cell>
          <cell r="D47">
            <v>2111</v>
          </cell>
          <cell r="E47">
            <v>0</v>
          </cell>
          <cell r="G47">
            <v>71698</v>
          </cell>
          <cell r="H47">
            <v>12162</v>
          </cell>
          <cell r="I47">
            <v>0</v>
          </cell>
          <cell r="K47">
            <v>82951</v>
          </cell>
          <cell r="L47">
            <v>14273</v>
          </cell>
          <cell r="M47">
            <v>0</v>
          </cell>
        </row>
        <row r="48">
          <cell r="A48">
            <v>167</v>
          </cell>
          <cell r="B48" t="str">
            <v>Public Service Co of Oklahoma - Distribution</v>
          </cell>
          <cell r="C48">
            <v>6432503</v>
          </cell>
          <cell r="D48">
            <v>80926</v>
          </cell>
          <cell r="E48">
            <v>371826</v>
          </cell>
          <cell r="G48">
            <v>53044943</v>
          </cell>
          <cell r="H48">
            <v>943632</v>
          </cell>
          <cell r="I48">
            <v>3174612</v>
          </cell>
          <cell r="K48">
            <v>59477446</v>
          </cell>
          <cell r="L48">
            <v>1024558</v>
          </cell>
          <cell r="M48">
            <v>3546438</v>
          </cell>
        </row>
        <row r="49">
          <cell r="A49">
            <v>198</v>
          </cell>
          <cell r="B49" t="str">
            <v>Public Service Co of Oklahoma - Generation</v>
          </cell>
          <cell r="C49">
            <v>2262171</v>
          </cell>
          <cell r="D49">
            <v>30253</v>
          </cell>
          <cell r="E49">
            <v>126246</v>
          </cell>
          <cell r="G49">
            <v>18653533</v>
          </cell>
          <cell r="H49">
            <v>364040</v>
          </cell>
          <cell r="I49">
            <v>1112983</v>
          </cell>
          <cell r="K49">
            <v>20915704</v>
          </cell>
          <cell r="L49">
            <v>394293</v>
          </cell>
          <cell r="M49">
            <v>1239229</v>
          </cell>
        </row>
        <row r="50">
          <cell r="A50">
            <v>114</v>
          </cell>
          <cell r="B50" t="str">
            <v>Public Service Co of Oklahoma - Transmission</v>
          </cell>
          <cell r="C50">
            <v>684290</v>
          </cell>
          <cell r="D50">
            <v>8049</v>
          </cell>
          <cell r="E50">
            <v>42493</v>
          </cell>
          <cell r="G50">
            <v>5012476</v>
          </cell>
          <cell r="H50">
            <v>87910</v>
          </cell>
          <cell r="I50">
            <v>254167</v>
          </cell>
          <cell r="K50">
            <v>5696766</v>
          </cell>
          <cell r="L50">
            <v>95959</v>
          </cell>
          <cell r="M50">
            <v>296660</v>
          </cell>
        </row>
        <row r="51">
          <cell r="A51">
            <v>159</v>
          </cell>
          <cell r="B51" t="str">
            <v>Southwestern Electric Power Co - Distribution</v>
          </cell>
          <cell r="C51">
            <v>3612127</v>
          </cell>
          <cell r="D51">
            <v>49724</v>
          </cell>
          <cell r="E51">
            <v>208202</v>
          </cell>
          <cell r="G51">
            <v>29336081</v>
          </cell>
          <cell r="H51">
            <v>588694</v>
          </cell>
          <cell r="I51">
            <v>1560454</v>
          </cell>
          <cell r="K51">
            <v>32948208</v>
          </cell>
          <cell r="L51">
            <v>638418</v>
          </cell>
          <cell r="M51">
            <v>1768656</v>
          </cell>
        </row>
        <row r="52">
          <cell r="A52">
            <v>168</v>
          </cell>
          <cell r="B52" t="str">
            <v>Southwestern Electric Power Co - Generation</v>
          </cell>
          <cell r="C52">
            <v>3069796</v>
          </cell>
          <cell r="D52">
            <v>54167</v>
          </cell>
          <cell r="E52">
            <v>156914</v>
          </cell>
          <cell r="G52">
            <v>26648158</v>
          </cell>
          <cell r="H52">
            <v>656663</v>
          </cell>
          <cell r="I52">
            <v>1272463</v>
          </cell>
          <cell r="K52">
            <v>29717954</v>
          </cell>
          <cell r="L52">
            <v>710830</v>
          </cell>
          <cell r="M52">
            <v>1429377</v>
          </cell>
        </row>
        <row r="53">
          <cell r="A53">
            <v>161</v>
          </cell>
          <cell r="B53" t="str">
            <v>Southwestern Electric Power Co - Texas - Distribution</v>
          </cell>
          <cell r="C53">
            <v>1692986</v>
          </cell>
          <cell r="D53">
            <v>24377</v>
          </cell>
          <cell r="E53">
            <v>83076</v>
          </cell>
          <cell r="G53">
            <v>14374028</v>
          </cell>
          <cell r="H53">
            <v>299353</v>
          </cell>
          <cell r="I53">
            <v>696312</v>
          </cell>
          <cell r="K53">
            <v>16067014</v>
          </cell>
          <cell r="L53">
            <v>323730</v>
          </cell>
          <cell r="M53">
            <v>779388</v>
          </cell>
        </row>
        <row r="54">
          <cell r="A54">
            <v>111</v>
          </cell>
          <cell r="B54" t="str">
            <v>Southwestern Electric Power Co - Texas - Transmission</v>
          </cell>
          <cell r="C54">
            <v>202338</v>
          </cell>
          <cell r="D54">
            <v>3169</v>
          </cell>
          <cell r="E54">
            <v>9532</v>
          </cell>
          <cell r="G54">
            <v>1694989</v>
          </cell>
          <cell r="H54">
            <v>35455</v>
          </cell>
          <cell r="I54">
            <v>69124</v>
          </cell>
          <cell r="K54">
            <v>1897327</v>
          </cell>
          <cell r="L54">
            <v>38624</v>
          </cell>
          <cell r="M54">
            <v>78656</v>
          </cell>
        </row>
        <row r="55">
          <cell r="A55">
            <v>194</v>
          </cell>
          <cell r="B55" t="str">
            <v>Southwestern Electric Power Co - Transmission</v>
          </cell>
          <cell r="C55">
            <v>355775</v>
          </cell>
          <cell r="D55">
            <v>8527</v>
          </cell>
          <cell r="E55">
            <v>15775</v>
          </cell>
          <cell r="G55">
            <v>3608997</v>
          </cell>
          <cell r="H55">
            <v>95318</v>
          </cell>
          <cell r="I55">
            <v>168573</v>
          </cell>
          <cell r="K55">
            <v>3964772</v>
          </cell>
          <cell r="L55">
            <v>103845</v>
          </cell>
          <cell r="M55">
            <v>184348</v>
          </cell>
        </row>
        <row r="56">
          <cell r="A56">
            <v>119</v>
          </cell>
          <cell r="B56" t="str">
            <v>West Texas Utilities Co - Distribution</v>
          </cell>
          <cell r="C56">
            <v>2658178</v>
          </cell>
          <cell r="D56">
            <v>41899</v>
          </cell>
          <cell r="E56">
            <v>136904</v>
          </cell>
          <cell r="G56">
            <v>24446671</v>
          </cell>
          <cell r="H56">
            <v>530239</v>
          </cell>
          <cell r="I56">
            <v>1345005</v>
          </cell>
          <cell r="K56">
            <v>27104849</v>
          </cell>
          <cell r="L56">
            <v>572138</v>
          </cell>
          <cell r="M56">
            <v>1481909</v>
          </cell>
        </row>
        <row r="57">
          <cell r="A57">
            <v>166</v>
          </cell>
          <cell r="B57" t="str">
            <v>West Texas Utilities Co - Generation</v>
          </cell>
          <cell r="C57">
            <v>1686625</v>
          </cell>
          <cell r="D57">
            <v>27352</v>
          </cell>
          <cell r="E57">
            <v>78559</v>
          </cell>
          <cell r="G57">
            <v>14126976</v>
          </cell>
          <cell r="H57">
            <v>324734</v>
          </cell>
          <cell r="I57">
            <v>760514</v>
          </cell>
          <cell r="K57">
            <v>15813601</v>
          </cell>
          <cell r="L57">
            <v>352086</v>
          </cell>
          <cell r="M57">
            <v>839073</v>
          </cell>
        </row>
        <row r="58">
          <cell r="A58">
            <v>192</v>
          </cell>
          <cell r="B58" t="str">
            <v>West Texas Utilities Co - Transmission</v>
          </cell>
          <cell r="C58">
            <v>372869</v>
          </cell>
          <cell r="D58">
            <v>5551</v>
          </cell>
          <cell r="E58">
            <v>18043</v>
          </cell>
          <cell r="G58">
            <v>3776413</v>
          </cell>
          <cell r="H58">
            <v>71438</v>
          </cell>
          <cell r="I58">
            <v>224398</v>
          </cell>
          <cell r="K58">
            <v>4149282</v>
          </cell>
          <cell r="L58">
            <v>76989</v>
          </cell>
          <cell r="M58">
            <v>242441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xpSumm"/>
      <sheetName val="2014 Exp"/>
      <sheetName val="2013 Exp"/>
      <sheetName val="2012 Exp"/>
      <sheetName val="2011 Exp"/>
      <sheetName val="2010 Exp"/>
      <sheetName val="2009 Exp"/>
      <sheetName val="2008 Exp"/>
      <sheetName val="2007 Exp"/>
      <sheetName val="2006 Exp"/>
      <sheetName val="2005 Exp"/>
      <sheetName val="2004 Exp"/>
      <sheetName val="2004 Liabs"/>
      <sheetName val="Counts"/>
      <sheetName val="by loc compare"/>
      <sheetName val="Forecast"/>
      <sheetName val="FC woNEs"/>
      <sheetName val="Expense"/>
      <sheetName val="Reconcile to budget"/>
      <sheetName val="ROA"/>
      <sheetName val="DISB"/>
      <sheetName val="GAM94"/>
    </sheetNames>
    <sheetDataSet>
      <sheetData sheetId="12">
        <row r="7">
          <cell r="A7">
            <v>103</v>
          </cell>
          <cell r="B7" t="str">
            <v>AEP Service Corporation</v>
          </cell>
          <cell r="O7">
            <v>389977468</v>
          </cell>
          <cell r="P7">
            <v>13850364</v>
          </cell>
          <cell r="Q7">
            <v>11419979</v>
          </cell>
        </row>
        <row r="8">
          <cell r="A8">
            <v>104</v>
          </cell>
          <cell r="B8" t="str">
            <v>Cardinal Operating Company</v>
          </cell>
          <cell r="O8">
            <v>30177993</v>
          </cell>
          <cell r="P8">
            <v>604327</v>
          </cell>
          <cell r="Q8">
            <v>1050769</v>
          </cell>
        </row>
        <row r="9">
          <cell r="A9">
            <v>109</v>
          </cell>
          <cell r="B9" t="str">
            <v>C3 Communications, Inc.</v>
          </cell>
          <cell r="O9">
            <v>161276</v>
          </cell>
          <cell r="P9">
            <v>9660</v>
          </cell>
          <cell r="Q9">
            <v>9883</v>
          </cell>
        </row>
        <row r="10">
          <cell r="A10">
            <v>110</v>
          </cell>
          <cell r="B10" t="str">
            <v>Kentucky Power Co - Distribution</v>
          </cell>
          <cell r="O10">
            <v>31185313</v>
          </cell>
          <cell r="P10">
            <v>516293</v>
          </cell>
          <cell r="Q10">
            <v>1453536</v>
          </cell>
        </row>
        <row r="11">
          <cell r="A11">
            <v>111</v>
          </cell>
          <cell r="B11" t="str">
            <v>Southwestern Electric Power Co - Texas - Transmission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114</v>
          </cell>
          <cell r="B12" t="str">
            <v>Public Service Co of Oklahoma - Transmission</v>
          </cell>
          <cell r="O12">
            <v>7647963</v>
          </cell>
          <cell r="P12">
            <v>135086</v>
          </cell>
          <cell r="Q12">
            <v>308271</v>
          </cell>
        </row>
        <row r="13">
          <cell r="A13">
            <v>117</v>
          </cell>
          <cell r="B13" t="str">
            <v>Kentucky Power Co - Generation</v>
          </cell>
          <cell r="O13">
            <v>16673990</v>
          </cell>
          <cell r="P13">
            <v>281296</v>
          </cell>
          <cell r="Q13">
            <v>566286</v>
          </cell>
        </row>
        <row r="14">
          <cell r="A14">
            <v>119</v>
          </cell>
          <cell r="B14" t="str">
            <v>AEP Texas North Co - Distribution</v>
          </cell>
          <cell r="O14">
            <v>34187185</v>
          </cell>
          <cell r="P14">
            <v>769889</v>
          </cell>
          <cell r="Q14">
            <v>1516689</v>
          </cell>
        </row>
        <row r="15">
          <cell r="A15">
            <v>120</v>
          </cell>
          <cell r="B15" t="str">
            <v>Indiana Michigan Power Co - Transmission</v>
          </cell>
          <cell r="O15">
            <v>17875186</v>
          </cell>
          <cell r="P15">
            <v>332975</v>
          </cell>
          <cell r="Q15">
            <v>726023</v>
          </cell>
        </row>
        <row r="16">
          <cell r="A16">
            <v>130</v>
          </cell>
          <cell r="B16" t="str">
            <v>Columbus Southern Power Co - Transmission</v>
          </cell>
          <cell r="O16">
            <v>11467447</v>
          </cell>
          <cell r="P16">
            <v>113673</v>
          </cell>
          <cell r="Q16">
            <v>585450</v>
          </cell>
        </row>
        <row r="17">
          <cell r="A17">
            <v>132</v>
          </cell>
          <cell r="B17" t="str">
            <v>Indiana Michigan Power Co - Generation</v>
          </cell>
          <cell r="O17">
            <v>49959723</v>
          </cell>
          <cell r="P17">
            <v>1044465</v>
          </cell>
          <cell r="Q17">
            <v>2134771</v>
          </cell>
        </row>
        <row r="18">
          <cell r="A18">
            <v>140</v>
          </cell>
          <cell r="B18" t="str">
            <v>Appalachian Power Co - Distribution</v>
          </cell>
          <cell r="O18">
            <v>191995468</v>
          </cell>
          <cell r="P18">
            <v>2669648</v>
          </cell>
          <cell r="Q18">
            <v>10322410</v>
          </cell>
        </row>
        <row r="19">
          <cell r="A19">
            <v>143</v>
          </cell>
          <cell r="B19" t="str">
            <v>AEP Pro Serv, Inc.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144</v>
          </cell>
          <cell r="B20" t="str">
            <v>Columbus Southern Power Co - Generation</v>
          </cell>
          <cell r="O20">
            <v>49708926</v>
          </cell>
          <cell r="P20">
            <v>839260</v>
          </cell>
          <cell r="Q20">
            <v>2111951</v>
          </cell>
        </row>
        <row r="21">
          <cell r="A21">
            <v>145</v>
          </cell>
          <cell r="B21" t="str">
            <v>LIG Liquids Company, L.L.C.</v>
          </cell>
          <cell r="O21">
            <v>1403159</v>
          </cell>
          <cell r="P21">
            <v>58695</v>
          </cell>
          <cell r="Q21">
            <v>36452</v>
          </cell>
        </row>
        <row r="22">
          <cell r="A22">
            <v>147</v>
          </cell>
          <cell r="B22" t="str">
            <v>AEP Texas Central Co - Generation</v>
          </cell>
          <cell r="O22">
            <v>33381618</v>
          </cell>
          <cell r="P22">
            <v>530224</v>
          </cell>
          <cell r="Q22">
            <v>1596330</v>
          </cell>
        </row>
        <row r="23">
          <cell r="A23">
            <v>150</v>
          </cell>
          <cell r="B23" t="str">
            <v>Appalachian Power Co - Transmission</v>
          </cell>
          <cell r="O23">
            <v>21457955</v>
          </cell>
          <cell r="P23">
            <v>424778</v>
          </cell>
          <cell r="Q23">
            <v>706010</v>
          </cell>
        </row>
        <row r="24">
          <cell r="A24">
            <v>159</v>
          </cell>
          <cell r="B24" t="str">
            <v>Southwestern Electric Power Co - Distribution</v>
          </cell>
          <cell r="O24">
            <v>42752405</v>
          </cell>
          <cell r="P24">
            <v>946367</v>
          </cell>
          <cell r="Q24">
            <v>1852938</v>
          </cell>
        </row>
        <row r="25">
          <cell r="A25">
            <v>160</v>
          </cell>
          <cell r="B25" t="str">
            <v>Ohio Power Co - Transmission</v>
          </cell>
          <cell r="O25">
            <v>26201106</v>
          </cell>
          <cell r="P25">
            <v>440611</v>
          </cell>
          <cell r="Q25">
            <v>1064040</v>
          </cell>
        </row>
        <row r="26">
          <cell r="A26">
            <v>161</v>
          </cell>
          <cell r="B26" t="str">
            <v>Southwestern Electric Power Co - Texas - Distribution</v>
          </cell>
          <cell r="O26">
            <v>21372318</v>
          </cell>
          <cell r="P26">
            <v>457803</v>
          </cell>
          <cell r="Q26">
            <v>827026</v>
          </cell>
        </row>
        <row r="27">
          <cell r="A27">
            <v>165</v>
          </cell>
          <cell r="B27" t="str">
            <v>EnerShop Inc.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166</v>
          </cell>
          <cell r="B28" t="str">
            <v>AEP Texas North Co - Generation</v>
          </cell>
          <cell r="O28">
            <v>17027904</v>
          </cell>
          <cell r="P28">
            <v>183978</v>
          </cell>
          <cell r="Q28">
            <v>1018215</v>
          </cell>
        </row>
        <row r="29">
          <cell r="A29">
            <v>167</v>
          </cell>
          <cell r="B29" t="str">
            <v>Public Service Co of Oklahoma - Distribution</v>
          </cell>
          <cell r="O29">
            <v>72017932</v>
          </cell>
          <cell r="P29">
            <v>1413079</v>
          </cell>
          <cell r="Q29">
            <v>3508863</v>
          </cell>
        </row>
        <row r="30">
          <cell r="A30">
            <v>168</v>
          </cell>
          <cell r="B30" t="str">
            <v>Southwestern Electric Power Co - Generation</v>
          </cell>
          <cell r="O30">
            <v>40697706</v>
          </cell>
          <cell r="P30">
            <v>987699</v>
          </cell>
          <cell r="Q30">
            <v>1503885</v>
          </cell>
        </row>
        <row r="31">
          <cell r="A31">
            <v>169</v>
          </cell>
          <cell r="B31" t="str">
            <v>AEP Texas Central Co - Transmission</v>
          </cell>
          <cell r="O31">
            <v>11239281</v>
          </cell>
          <cell r="P31">
            <v>224373</v>
          </cell>
          <cell r="Q31">
            <v>493540</v>
          </cell>
        </row>
        <row r="32">
          <cell r="A32">
            <v>170</v>
          </cell>
          <cell r="B32" t="str">
            <v>Indiana Michigan Power Co - Distribution</v>
          </cell>
          <cell r="O32">
            <v>100802526</v>
          </cell>
          <cell r="P32">
            <v>1424551</v>
          </cell>
          <cell r="Q32">
            <v>5845328</v>
          </cell>
        </row>
        <row r="33">
          <cell r="A33">
            <v>171</v>
          </cell>
          <cell r="B33" t="str">
            <v>CSW Energy, Inc.</v>
          </cell>
          <cell r="O33">
            <v>1170828</v>
          </cell>
          <cell r="P33">
            <v>119259</v>
          </cell>
          <cell r="Q33">
            <v>39518</v>
          </cell>
        </row>
        <row r="34">
          <cell r="A34">
            <v>179</v>
          </cell>
          <cell r="B34" t="str">
            <v>AEP Texas Central Co - Nuclear</v>
          </cell>
          <cell r="O34">
            <v>95125</v>
          </cell>
          <cell r="P34">
            <v>4505</v>
          </cell>
          <cell r="Q34">
            <v>0</v>
          </cell>
        </row>
        <row r="35">
          <cell r="A35">
            <v>180</v>
          </cell>
          <cell r="B35" t="str">
            <v>Kentucky Power Co - Transmission</v>
          </cell>
          <cell r="O35">
            <v>3066841</v>
          </cell>
          <cell r="P35">
            <v>113403</v>
          </cell>
          <cell r="Q35">
            <v>36908</v>
          </cell>
        </row>
        <row r="36">
          <cell r="A36">
            <v>181</v>
          </cell>
          <cell r="B36" t="str">
            <v>Ohio Power Co - Generation</v>
          </cell>
          <cell r="O36">
            <v>117870805</v>
          </cell>
          <cell r="P36">
            <v>1805187</v>
          </cell>
          <cell r="Q36">
            <v>4997814</v>
          </cell>
        </row>
        <row r="37">
          <cell r="A37">
            <v>184</v>
          </cell>
          <cell r="B37" t="str">
            <v>Louisiana Intrastate Gas Company, L.L.C</v>
          </cell>
          <cell r="O37">
            <v>3506270</v>
          </cell>
          <cell r="P37">
            <v>140886</v>
          </cell>
          <cell r="Q37">
            <v>37879</v>
          </cell>
        </row>
        <row r="38">
          <cell r="A38">
            <v>185</v>
          </cell>
          <cell r="B38" t="str">
            <v>AEP Energy Services, Inc.</v>
          </cell>
          <cell r="O38">
            <v>469824</v>
          </cell>
          <cell r="P38">
            <v>8174</v>
          </cell>
          <cell r="Q38">
            <v>26923</v>
          </cell>
        </row>
        <row r="39">
          <cell r="A39">
            <v>190</v>
          </cell>
          <cell r="B39" t="str">
            <v>Indiana Michigan Power Co - Nuclear</v>
          </cell>
          <cell r="O39">
            <v>60791419</v>
          </cell>
          <cell r="P39">
            <v>2873500</v>
          </cell>
          <cell r="Q39">
            <v>1882377</v>
          </cell>
        </row>
        <row r="40">
          <cell r="A40">
            <v>192</v>
          </cell>
          <cell r="B40" t="str">
            <v>AEP Texas North Co - Transmission</v>
          </cell>
          <cell r="O40">
            <v>5465078</v>
          </cell>
          <cell r="P40">
            <v>78318</v>
          </cell>
          <cell r="Q40">
            <v>284891</v>
          </cell>
        </row>
        <row r="41">
          <cell r="A41">
            <v>193</v>
          </cell>
          <cell r="B41" t="str">
            <v>AEP Fiber Venture, LLC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194</v>
          </cell>
          <cell r="B42" t="str">
            <v>Southwestern Electric Power Co - Transmission</v>
          </cell>
          <cell r="O42">
            <v>7076821</v>
          </cell>
          <cell r="P42">
            <v>136802</v>
          </cell>
          <cell r="Q42">
            <v>316838</v>
          </cell>
        </row>
        <row r="43">
          <cell r="A43">
            <v>198</v>
          </cell>
          <cell r="B43" t="str">
            <v>Public Service Co of Oklahoma - Generation</v>
          </cell>
          <cell r="O43">
            <v>29669169</v>
          </cell>
          <cell r="P43">
            <v>777281</v>
          </cell>
          <cell r="Q43">
            <v>1259036</v>
          </cell>
        </row>
        <row r="44">
          <cell r="A44">
            <v>200</v>
          </cell>
          <cell r="B44" t="str">
            <v>Wheeling Power Co - Transmission</v>
          </cell>
          <cell r="O44">
            <v>859570</v>
          </cell>
          <cell r="P44">
            <v>0</v>
          </cell>
          <cell r="Q44">
            <v>64631</v>
          </cell>
        </row>
        <row r="45">
          <cell r="A45">
            <v>204</v>
          </cell>
          <cell r="B45" t="str">
            <v>AEP T &amp; D Services, LLC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210</v>
          </cell>
          <cell r="B46" t="str">
            <v>Wheeling Power Co - Distribution</v>
          </cell>
          <cell r="O46">
            <v>10080209</v>
          </cell>
          <cell r="P46">
            <v>132820</v>
          </cell>
          <cell r="Q46">
            <v>565233</v>
          </cell>
        </row>
        <row r="47">
          <cell r="A47">
            <v>211</v>
          </cell>
          <cell r="B47" t="str">
            <v>AEP Texas Central Co - Distribution</v>
          </cell>
          <cell r="O47">
            <v>90824254</v>
          </cell>
          <cell r="P47">
            <v>1783323</v>
          </cell>
          <cell r="Q47">
            <v>4037798</v>
          </cell>
        </row>
        <row r="48">
          <cell r="A48">
            <v>215</v>
          </cell>
          <cell r="B48" t="str">
            <v>Appalachian Power Co - Generation</v>
          </cell>
          <cell r="O48">
            <v>135708003</v>
          </cell>
          <cell r="P48">
            <v>2495710</v>
          </cell>
          <cell r="Q48">
            <v>5438177</v>
          </cell>
        </row>
        <row r="49">
          <cell r="A49">
            <v>218</v>
          </cell>
          <cell r="B49" t="str">
            <v>Datapult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220</v>
          </cell>
          <cell r="B50" t="str">
            <v>Columbus Southern Power Co - Distribution</v>
          </cell>
          <cell r="O50">
            <v>116011798</v>
          </cell>
          <cell r="P50">
            <v>1463712</v>
          </cell>
          <cell r="Q50">
            <v>6016593</v>
          </cell>
        </row>
        <row r="51">
          <cell r="A51">
            <v>230</v>
          </cell>
          <cell r="B51" t="str">
            <v>Kingsport Power Co - Distribution</v>
          </cell>
          <cell r="O51">
            <v>7363561</v>
          </cell>
          <cell r="P51">
            <v>107823</v>
          </cell>
          <cell r="Q51">
            <v>421710</v>
          </cell>
        </row>
        <row r="52">
          <cell r="A52">
            <v>240</v>
          </cell>
          <cell r="B52" t="str">
            <v>Houston Pipeline (HPL)</v>
          </cell>
          <cell r="O52">
            <v>7516173</v>
          </cell>
          <cell r="P52">
            <v>597122</v>
          </cell>
          <cell r="Q52">
            <v>60573</v>
          </cell>
        </row>
        <row r="53">
          <cell r="A53">
            <v>250</v>
          </cell>
          <cell r="B53" t="str">
            <v>Ohio Power Co - Distribution</v>
          </cell>
          <cell r="O53">
            <v>140716120</v>
          </cell>
          <cell r="P53">
            <v>1914878</v>
          </cell>
          <cell r="Q53">
            <v>7640585</v>
          </cell>
        </row>
        <row r="54">
          <cell r="A54">
            <v>260</v>
          </cell>
          <cell r="B54" t="str">
            <v>Kingsport Power Co - Transmission</v>
          </cell>
          <cell r="O54">
            <v>1151600</v>
          </cell>
          <cell r="P54">
            <v>23326</v>
          </cell>
          <cell r="Q54">
            <v>24709</v>
          </cell>
        </row>
        <row r="55">
          <cell r="A55">
            <v>270</v>
          </cell>
          <cell r="B55" t="str">
            <v>Cook Coal Terminal</v>
          </cell>
          <cell r="O55">
            <v>1295887</v>
          </cell>
          <cell r="P55">
            <v>24559</v>
          </cell>
          <cell r="Q55">
            <v>49713</v>
          </cell>
        </row>
        <row r="56">
          <cell r="A56">
            <v>280</v>
          </cell>
          <cell r="B56" t="str">
            <v>Water Transportation (Lakin)</v>
          </cell>
          <cell r="O56">
            <v>20621610</v>
          </cell>
          <cell r="P56">
            <v>697632</v>
          </cell>
          <cell r="Q56">
            <v>700125</v>
          </cell>
        </row>
        <row r="57">
          <cell r="A57">
            <v>290</v>
          </cell>
          <cell r="B57" t="str">
            <v>Conesville Coal Preparation Company</v>
          </cell>
          <cell r="O57">
            <v>1224783</v>
          </cell>
          <cell r="P57">
            <v>34463</v>
          </cell>
          <cell r="Q57">
            <v>30294</v>
          </cell>
        </row>
        <row r="58">
          <cell r="A58">
            <v>292</v>
          </cell>
          <cell r="B58" t="str">
            <v>Memco</v>
          </cell>
          <cell r="O58">
            <v>3596652</v>
          </cell>
          <cell r="P58">
            <v>775551</v>
          </cell>
          <cell r="Q58">
            <v>3743</v>
          </cell>
        </row>
        <row r="59">
          <cell r="A59">
            <v>293</v>
          </cell>
          <cell r="B59" t="str">
            <v>Elmwood</v>
          </cell>
          <cell r="O59">
            <v>1555659</v>
          </cell>
          <cell r="P59">
            <v>354354</v>
          </cell>
          <cell r="Q59">
            <v>0</v>
          </cell>
        </row>
        <row r="62">
          <cell r="A62">
            <v>994</v>
          </cell>
          <cell r="B62" t="str">
            <v>Price River Coal Co.</v>
          </cell>
          <cell r="O62">
            <v>29892</v>
          </cell>
          <cell r="P62">
            <v>0</v>
          </cell>
          <cell r="Q62">
            <v>3647</v>
          </cell>
        </row>
        <row r="63">
          <cell r="A63">
            <v>995</v>
          </cell>
          <cell r="B63" t="str">
            <v>Windsor Coal Co.</v>
          </cell>
          <cell r="O63">
            <v>2481341</v>
          </cell>
          <cell r="P63">
            <v>0</v>
          </cell>
          <cell r="Q63">
            <v>208162</v>
          </cell>
        </row>
        <row r="64">
          <cell r="A64">
            <v>996</v>
          </cell>
          <cell r="B64" t="str">
            <v>Southern Ohio Coal - Meigs</v>
          </cell>
          <cell r="O64">
            <v>6879749</v>
          </cell>
          <cell r="P64">
            <v>0</v>
          </cell>
          <cell r="Q64">
            <v>456105</v>
          </cell>
        </row>
        <row r="65">
          <cell r="A65">
            <v>997</v>
          </cell>
          <cell r="B65" t="str">
            <v>Southern Ohio Coal - Martinka</v>
          </cell>
          <cell r="O65">
            <v>2450625</v>
          </cell>
          <cell r="P65">
            <v>0</v>
          </cell>
          <cell r="Q65">
            <v>168242</v>
          </cell>
        </row>
        <row r="66">
          <cell r="A66">
            <v>998</v>
          </cell>
          <cell r="B66" t="str">
            <v>Central Ohio Coal Co.</v>
          </cell>
          <cell r="O66">
            <v>4706040</v>
          </cell>
          <cell r="P66">
            <v>0</v>
          </cell>
          <cell r="Q66">
            <v>384335</v>
          </cell>
        </row>
        <row r="67">
          <cell r="A67">
            <v>999</v>
          </cell>
          <cell r="B67" t="str">
            <v>Cedar Coal Co.</v>
          </cell>
          <cell r="O67">
            <v>3344630</v>
          </cell>
          <cell r="P67">
            <v>0</v>
          </cell>
          <cell r="Q67">
            <v>247951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15 Swift"/>
      <sheetName val="2014 Swift"/>
      <sheetName val="2013 Swift"/>
      <sheetName val="2012 Swift"/>
      <sheetName val="2011 Swift"/>
      <sheetName val="2010 Swift"/>
      <sheetName val="2009 Swift"/>
      <sheetName val="2008 Swift"/>
      <sheetName val="2007 Swift"/>
      <sheetName val="2006 Swift"/>
      <sheetName val="2015 Exp"/>
      <sheetName val="2014 Exp"/>
      <sheetName val="2013 Exp"/>
      <sheetName val="2012 Exp"/>
      <sheetName val="2011 Exp"/>
      <sheetName val="2010 Exp"/>
      <sheetName val="2009 Exp"/>
      <sheetName val="2008 Exp"/>
      <sheetName val="2007 Exp"/>
      <sheetName val="2006 Exp"/>
      <sheetName val="2005 Exp"/>
      <sheetName val="Forecast"/>
      <sheetName val="Sheet1"/>
      <sheetName val="ExpenseD"/>
      <sheetName val="ExpenseD (2)"/>
      <sheetName val="reconcile to Jan budget"/>
      <sheetName val="DISB"/>
      <sheetName val="ROA"/>
      <sheetName val="NTOcons"/>
      <sheetName val="FVRecon"/>
      <sheetName val="2005 Liabs"/>
      <sheetName val="GAM94"/>
      <sheetName val="Counts"/>
    </sheetNames>
    <sheetDataSet>
      <sheetData sheetId="30">
        <row r="7">
          <cell r="A7">
            <v>185</v>
          </cell>
          <cell r="B7" t="str">
            <v>AEP Energy Services, Inc.</v>
          </cell>
          <cell r="O7">
            <v>2929826</v>
          </cell>
          <cell r="P7">
            <v>3951</v>
          </cell>
          <cell r="Q7">
            <v>237754</v>
          </cell>
        </row>
        <row r="8">
          <cell r="A8">
            <v>103</v>
          </cell>
          <cell r="B8" t="str">
            <v>AEP Service Corporation</v>
          </cell>
          <cell r="O8">
            <v>362513688</v>
          </cell>
          <cell r="P8">
            <v>13081119</v>
          </cell>
          <cell r="Q8">
            <v>11700981</v>
          </cell>
        </row>
        <row r="9">
          <cell r="A9">
            <v>211</v>
          </cell>
          <cell r="B9" t="str">
            <v>AEP Texas Central Co - Distribution</v>
          </cell>
          <cell r="O9">
            <v>81160354</v>
          </cell>
          <cell r="P9">
            <v>1762129</v>
          </cell>
          <cell r="Q9">
            <v>4118257</v>
          </cell>
        </row>
        <row r="10">
          <cell r="A10">
            <v>147</v>
          </cell>
          <cell r="B10" t="str">
            <v>AEP Texas Central Co - Generation</v>
          </cell>
          <cell r="O10">
            <v>20917257</v>
          </cell>
          <cell r="P10">
            <v>2203</v>
          </cell>
          <cell r="Q10">
            <v>1701387</v>
          </cell>
        </row>
        <row r="11">
          <cell r="A11">
            <v>179</v>
          </cell>
          <cell r="B11" t="str">
            <v>AEP Texas Central Co - Nuclear</v>
          </cell>
          <cell r="O11">
            <v>57887</v>
          </cell>
          <cell r="P11">
            <v>2412</v>
          </cell>
          <cell r="Q11">
            <v>0</v>
          </cell>
        </row>
        <row r="12">
          <cell r="A12">
            <v>169</v>
          </cell>
          <cell r="B12" t="str">
            <v>AEP Texas Central Co - Transmission</v>
          </cell>
          <cell r="O12">
            <v>10063900</v>
          </cell>
          <cell r="P12">
            <v>215199</v>
          </cell>
          <cell r="Q12">
            <v>520532</v>
          </cell>
        </row>
        <row r="13">
          <cell r="A13">
            <v>119</v>
          </cell>
          <cell r="B13" t="str">
            <v>AEP Texas North Co - Distribution</v>
          </cell>
          <cell r="O13">
            <v>30206346</v>
          </cell>
          <cell r="P13">
            <v>699853</v>
          </cell>
          <cell r="Q13">
            <v>1519903</v>
          </cell>
        </row>
        <row r="14">
          <cell r="A14">
            <v>166</v>
          </cell>
          <cell r="B14" t="str">
            <v>AEP Texas North Co - Generation</v>
          </cell>
          <cell r="O14">
            <v>12920977</v>
          </cell>
          <cell r="P14">
            <v>97362</v>
          </cell>
          <cell r="Q14">
            <v>1000784</v>
          </cell>
        </row>
        <row r="15">
          <cell r="A15">
            <v>192</v>
          </cell>
          <cell r="B15" t="str">
            <v>AEP Texas North Co - Transmission</v>
          </cell>
          <cell r="O15">
            <v>4730874</v>
          </cell>
          <cell r="P15">
            <v>84913</v>
          </cell>
          <cell r="Q15">
            <v>278466</v>
          </cell>
        </row>
        <row r="16">
          <cell r="A16">
            <v>140</v>
          </cell>
          <cell r="B16" t="str">
            <v>Appalachian Power Co - Distribution</v>
          </cell>
          <cell r="O16">
            <v>163890945</v>
          </cell>
          <cell r="P16">
            <v>2489259</v>
          </cell>
          <cell r="Q16">
            <v>9841758</v>
          </cell>
        </row>
        <row r="17">
          <cell r="A17">
            <v>215</v>
          </cell>
          <cell r="B17" t="str">
            <v>Appalachian Power Co - Generation</v>
          </cell>
          <cell r="O17">
            <v>120057756</v>
          </cell>
          <cell r="P17">
            <v>2331175</v>
          </cell>
          <cell r="Q17">
            <v>5400539</v>
          </cell>
        </row>
        <row r="18">
          <cell r="A18">
            <v>150</v>
          </cell>
          <cell r="B18" t="str">
            <v>Appalachian Power Co - Transmission</v>
          </cell>
          <cell r="O18">
            <v>19412823</v>
          </cell>
          <cell r="P18">
            <v>395145</v>
          </cell>
          <cell r="Q18">
            <v>776316</v>
          </cell>
        </row>
        <row r="19">
          <cell r="A19">
            <v>999</v>
          </cell>
          <cell r="B19" t="str">
            <v>Cedar Coal Co.</v>
          </cell>
          <cell r="O19">
            <v>2617631</v>
          </cell>
          <cell r="P19">
            <v>0</v>
          </cell>
          <cell r="Q19">
            <v>233587</v>
          </cell>
        </row>
        <row r="20">
          <cell r="A20">
            <v>220</v>
          </cell>
          <cell r="B20" t="str">
            <v>Columbus Southern Power Co - Distribution</v>
          </cell>
          <cell r="O20">
            <v>99747369</v>
          </cell>
          <cell r="P20">
            <v>1380739</v>
          </cell>
          <cell r="Q20">
            <v>6031153</v>
          </cell>
        </row>
        <row r="21">
          <cell r="A21">
            <v>144</v>
          </cell>
          <cell r="B21" t="str">
            <v>Columbus Southern Power Co - Generation</v>
          </cell>
          <cell r="O21">
            <v>44266985</v>
          </cell>
          <cell r="P21">
            <v>768690</v>
          </cell>
          <cell r="Q21">
            <v>2160496</v>
          </cell>
        </row>
        <row r="22">
          <cell r="A22">
            <v>130</v>
          </cell>
          <cell r="B22" t="str">
            <v>Columbus Southern Power Co - Transmission</v>
          </cell>
          <cell r="O22">
            <v>9894570</v>
          </cell>
          <cell r="P22">
            <v>100477</v>
          </cell>
          <cell r="Q22">
            <v>629083</v>
          </cell>
        </row>
        <row r="23">
          <cell r="A23">
            <v>290</v>
          </cell>
          <cell r="B23" t="str">
            <v>Conesville Coal Preparation Company</v>
          </cell>
          <cell r="O23">
            <v>1139321</v>
          </cell>
          <cell r="P23">
            <v>32910</v>
          </cell>
          <cell r="Q23">
            <v>32034</v>
          </cell>
        </row>
        <row r="24">
          <cell r="A24">
            <v>270</v>
          </cell>
          <cell r="B24" t="str">
            <v>Cook Coal Terminal</v>
          </cell>
          <cell r="O24">
            <v>1276976</v>
          </cell>
          <cell r="P24">
            <v>20562</v>
          </cell>
          <cell r="Q24">
            <v>64688</v>
          </cell>
        </row>
        <row r="25">
          <cell r="A25">
            <v>171</v>
          </cell>
          <cell r="B25" t="str">
            <v>CSW Energy, Inc.</v>
          </cell>
          <cell r="O25">
            <v>1068853</v>
          </cell>
          <cell r="P25">
            <v>110182</v>
          </cell>
          <cell r="Q25">
            <v>27669</v>
          </cell>
        </row>
        <row r="26">
          <cell r="A26">
            <v>293</v>
          </cell>
          <cell r="B26" t="str">
            <v>Elmwood</v>
          </cell>
          <cell r="O26">
            <v>2229621</v>
          </cell>
          <cell r="P26">
            <v>317847</v>
          </cell>
          <cell r="Q26">
            <v>9574</v>
          </cell>
        </row>
        <row r="27">
          <cell r="A27">
            <v>240</v>
          </cell>
          <cell r="B27" t="str">
            <v>Houston Pipeline (HPL)</v>
          </cell>
          <cell r="O27">
            <v>6896018</v>
          </cell>
          <cell r="P27">
            <v>568163</v>
          </cell>
          <cell r="Q27">
            <v>46893</v>
          </cell>
        </row>
        <row r="28">
          <cell r="A28">
            <v>170</v>
          </cell>
          <cell r="B28" t="str">
            <v>Indiana Michigan Power Co - Distribution</v>
          </cell>
          <cell r="O28">
            <v>85043879</v>
          </cell>
          <cell r="P28">
            <v>1323292</v>
          </cell>
          <cell r="Q28">
            <v>5570794</v>
          </cell>
        </row>
        <row r="29">
          <cell r="A29">
            <v>132</v>
          </cell>
          <cell r="B29" t="str">
            <v>Indiana Michigan Power Co - Generation</v>
          </cell>
          <cell r="O29">
            <v>44561254</v>
          </cell>
          <cell r="P29">
            <v>972839</v>
          </cell>
          <cell r="Q29">
            <v>2065492</v>
          </cell>
        </row>
        <row r="30">
          <cell r="A30">
            <v>190</v>
          </cell>
          <cell r="B30" t="str">
            <v>Indiana Michigan Power Co - Nuclear</v>
          </cell>
          <cell r="O30">
            <v>56850596</v>
          </cell>
          <cell r="P30">
            <v>2619120</v>
          </cell>
          <cell r="Q30">
            <v>1884150</v>
          </cell>
        </row>
        <row r="31">
          <cell r="A31">
            <v>120</v>
          </cell>
          <cell r="B31" t="str">
            <v>Indiana Michigan Power Co - Transmission</v>
          </cell>
          <cell r="O31">
            <v>15999551</v>
          </cell>
          <cell r="P31">
            <v>330983</v>
          </cell>
          <cell r="Q31">
            <v>742245</v>
          </cell>
        </row>
        <row r="32">
          <cell r="A32">
            <v>110</v>
          </cell>
          <cell r="B32" t="str">
            <v>Kentucky Power Co - Distribution</v>
          </cell>
          <cell r="O32">
            <v>27500474</v>
          </cell>
          <cell r="P32">
            <v>483542</v>
          </cell>
          <cell r="Q32">
            <v>1404859</v>
          </cell>
        </row>
        <row r="33">
          <cell r="A33">
            <v>117</v>
          </cell>
          <cell r="B33" t="str">
            <v>Kentucky Power Co - Generation</v>
          </cell>
          <cell r="O33">
            <v>14937669</v>
          </cell>
          <cell r="P33">
            <v>273325</v>
          </cell>
          <cell r="Q33">
            <v>569074</v>
          </cell>
        </row>
        <row r="34">
          <cell r="A34">
            <v>180</v>
          </cell>
          <cell r="B34" t="str">
            <v>Kentucky Power Co - Transmission</v>
          </cell>
          <cell r="O34">
            <v>2893394</v>
          </cell>
          <cell r="P34">
            <v>103274</v>
          </cell>
          <cell r="Q34">
            <v>33786</v>
          </cell>
        </row>
        <row r="35">
          <cell r="A35">
            <v>230</v>
          </cell>
          <cell r="B35" t="str">
            <v>Kingsport Power Co - Distribution</v>
          </cell>
          <cell r="O35">
            <v>6275067</v>
          </cell>
          <cell r="P35">
            <v>102215</v>
          </cell>
          <cell r="Q35">
            <v>371960</v>
          </cell>
        </row>
        <row r="36">
          <cell r="A36">
            <v>260</v>
          </cell>
          <cell r="B36" t="str">
            <v>Kingsport Power Co - Transmission</v>
          </cell>
          <cell r="O36">
            <v>1027728</v>
          </cell>
          <cell r="P36">
            <v>20138</v>
          </cell>
          <cell r="Q36">
            <v>25573</v>
          </cell>
        </row>
        <row r="37">
          <cell r="A37">
            <v>292</v>
          </cell>
          <cell r="B37" t="str">
            <v>Memco</v>
          </cell>
          <cell r="O37">
            <v>5387629</v>
          </cell>
          <cell r="P37">
            <v>799411</v>
          </cell>
          <cell r="Q37">
            <v>15878</v>
          </cell>
        </row>
        <row r="38">
          <cell r="A38">
            <v>250</v>
          </cell>
          <cell r="B38" t="str">
            <v>Ohio Power Co - Distribution</v>
          </cell>
          <cell r="O38">
            <v>120565171</v>
          </cell>
          <cell r="P38">
            <v>1798943</v>
          </cell>
          <cell r="Q38">
            <v>7399207</v>
          </cell>
        </row>
        <row r="39">
          <cell r="A39">
            <v>181</v>
          </cell>
          <cell r="B39" t="str">
            <v>Ohio Power Co - Generation</v>
          </cell>
          <cell r="O39">
            <v>104205979</v>
          </cell>
          <cell r="P39">
            <v>1684979</v>
          </cell>
          <cell r="Q39">
            <v>5215592</v>
          </cell>
        </row>
        <row r="40">
          <cell r="A40">
            <v>160</v>
          </cell>
          <cell r="B40" t="str">
            <v>Ohio Power Co - Transmission</v>
          </cell>
          <cell r="O40">
            <v>22546776</v>
          </cell>
          <cell r="P40">
            <v>421911</v>
          </cell>
          <cell r="Q40">
            <v>1044397</v>
          </cell>
        </row>
        <row r="41">
          <cell r="A41">
            <v>994</v>
          </cell>
          <cell r="B41" t="str">
            <v>Price River Coal Co.</v>
          </cell>
          <cell r="O41">
            <v>24367</v>
          </cell>
          <cell r="P41">
            <v>0</v>
          </cell>
          <cell r="Q41">
            <v>3359</v>
          </cell>
        </row>
        <row r="42">
          <cell r="A42">
            <v>167</v>
          </cell>
          <cell r="B42" t="str">
            <v>Public Service Co of Oklahoma - Distribution</v>
          </cell>
          <cell r="O42">
            <v>63746706</v>
          </cell>
          <cell r="P42">
            <v>1428053</v>
          </cell>
          <cell r="Q42">
            <v>3527665</v>
          </cell>
        </row>
        <row r="43">
          <cell r="A43">
            <v>198</v>
          </cell>
          <cell r="B43" t="str">
            <v>Public Service Co of Oklahoma - Generation</v>
          </cell>
          <cell r="O43">
            <v>27313792</v>
          </cell>
          <cell r="P43">
            <v>777191</v>
          </cell>
          <cell r="Q43">
            <v>1282216</v>
          </cell>
        </row>
        <row r="44">
          <cell r="A44">
            <v>104</v>
          </cell>
          <cell r="B44" t="str">
            <v>Cardinal Operating Company</v>
          </cell>
          <cell r="O44">
            <v>27795625</v>
          </cell>
          <cell r="P44">
            <v>540015</v>
          </cell>
          <cell r="Q44">
            <v>1147038</v>
          </cell>
        </row>
        <row r="45">
          <cell r="A45">
            <v>145</v>
          </cell>
          <cell r="B45" t="str">
            <v>LIG Liquids Company, L.L.C.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184</v>
          </cell>
          <cell r="B46" t="str">
            <v>Louisiana Intrastate Gas Company, L.L.C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995</v>
          </cell>
          <cell r="B47" t="str">
            <v>Windsor Coal Co.</v>
          </cell>
          <cell r="O47">
            <v>1532512</v>
          </cell>
          <cell r="P47">
            <v>0</v>
          </cell>
          <cell r="Q47">
            <v>143590</v>
          </cell>
        </row>
        <row r="48">
          <cell r="A48">
            <v>996</v>
          </cell>
          <cell r="B48" t="str">
            <v>Southern Ohio Coal - Meigs</v>
          </cell>
          <cell r="O48">
            <v>5754888</v>
          </cell>
          <cell r="P48">
            <v>4877</v>
          </cell>
          <cell r="Q48">
            <v>446855</v>
          </cell>
        </row>
        <row r="49">
          <cell r="A49">
            <v>997</v>
          </cell>
          <cell r="B49" t="str">
            <v>Southern Ohio Coal - Martinka</v>
          </cell>
          <cell r="O49">
            <v>1943695</v>
          </cell>
          <cell r="P49">
            <v>0</v>
          </cell>
          <cell r="Q49">
            <v>161411</v>
          </cell>
        </row>
        <row r="50">
          <cell r="A50">
            <v>998</v>
          </cell>
          <cell r="B50" t="str">
            <v>Central Ohio Coal Co.</v>
          </cell>
          <cell r="O50">
            <v>3809417</v>
          </cell>
          <cell r="P50">
            <v>0</v>
          </cell>
          <cell r="Q50">
            <v>349818</v>
          </cell>
        </row>
        <row r="51">
          <cell r="A51">
            <v>114</v>
          </cell>
          <cell r="B51" t="str">
            <v>Public Service Co of Oklahoma - Transmission</v>
          </cell>
          <cell r="O51">
            <v>6725238</v>
          </cell>
          <cell r="P51">
            <v>128675</v>
          </cell>
          <cell r="Q51">
            <v>323300</v>
          </cell>
        </row>
        <row r="52">
          <cell r="A52">
            <v>159</v>
          </cell>
          <cell r="B52" t="str">
            <v>Southwestern Electric Power Co - Distribution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O52">
            <v>38238677</v>
          </cell>
          <cell r="P52">
            <v>941056</v>
          </cell>
          <cell r="Q52">
            <v>1856917</v>
          </cell>
        </row>
        <row r="53">
          <cell r="A53">
            <v>168</v>
          </cell>
          <cell r="B53" t="str">
            <v>Southwestern Electric Power Co - Generation</v>
          </cell>
          <cell r="O53">
            <v>37382977</v>
          </cell>
          <cell r="P53">
            <v>953155</v>
          </cell>
          <cell r="Q53">
            <v>1616976</v>
          </cell>
        </row>
        <row r="54">
          <cell r="A54">
            <v>161</v>
          </cell>
          <cell r="B54" t="str">
            <v>Southwestern Electric Power Co - Texas - Distribution</v>
          </cell>
          <cell r="O54">
            <v>19072384</v>
          </cell>
          <cell r="P54">
            <v>424041</v>
          </cell>
          <cell r="Q54">
            <v>842641</v>
          </cell>
        </row>
        <row r="55">
          <cell r="A55">
            <v>194</v>
          </cell>
          <cell r="B55" t="str">
            <v>Southwestern Electric Power Co - Transmission</v>
          </cell>
          <cell r="O55">
            <v>6541902</v>
          </cell>
          <cell r="P55">
            <v>133797</v>
          </cell>
          <cell r="Q55">
            <v>338034</v>
          </cell>
        </row>
        <row r="56">
          <cell r="A56">
            <v>280</v>
          </cell>
          <cell r="B56" t="str">
            <v>Water Transportation (Lakin)</v>
          </cell>
          <cell r="O56">
            <v>18085572</v>
          </cell>
          <cell r="P56">
            <v>618887</v>
          </cell>
          <cell r="Q56">
            <v>705743</v>
          </cell>
        </row>
        <row r="57">
          <cell r="A57">
            <v>210</v>
          </cell>
          <cell r="B57" t="str">
            <v>Wheeling Power Co - Distribution</v>
          </cell>
          <cell r="O57">
            <v>8629428</v>
          </cell>
          <cell r="P57">
            <v>125222</v>
          </cell>
          <cell r="Q57">
            <v>544432</v>
          </cell>
        </row>
        <row r="58">
          <cell r="A58">
            <v>200</v>
          </cell>
          <cell r="B58" t="str">
            <v>Wheeling Power Co - Transmission</v>
          </cell>
          <cell r="O58">
            <v>601406</v>
          </cell>
          <cell r="P58">
            <v>0</v>
          </cell>
          <cell r="Q58">
            <v>53871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st By Part FAS87"/>
      <sheetName val="East By Loc FAS87"/>
      <sheetName val="West By Part FAS87"/>
      <sheetName val="West By Loc FAS87"/>
      <sheetName val="East By Part FAS35"/>
      <sheetName val="East By Loc FAS35"/>
      <sheetName val="West By Part FAS35"/>
      <sheetName val="West By Loc FAS35"/>
      <sheetName val="Locations"/>
    </sheetNames>
    <sheetDataSet>
      <sheetData sheetId="6">
        <row r="15">
          <cell r="D15">
            <v>103</v>
          </cell>
          <cell r="G15">
            <v>16627</v>
          </cell>
        </row>
        <row r="16">
          <cell r="D16">
            <v>103</v>
          </cell>
          <cell r="G16">
            <v>133591</v>
          </cell>
        </row>
        <row r="17">
          <cell r="D17">
            <v>114</v>
          </cell>
          <cell r="G17">
            <v>30263</v>
          </cell>
        </row>
        <row r="18">
          <cell r="D18">
            <v>114</v>
          </cell>
          <cell r="G18">
            <v>237030</v>
          </cell>
        </row>
        <row r="19">
          <cell r="D19">
            <v>114</v>
          </cell>
          <cell r="G19">
            <v>200679</v>
          </cell>
        </row>
        <row r="20">
          <cell r="D20">
            <v>103</v>
          </cell>
          <cell r="G20">
            <v>64637</v>
          </cell>
        </row>
        <row r="21">
          <cell r="D21">
            <v>159</v>
          </cell>
          <cell r="G21">
            <v>140841</v>
          </cell>
        </row>
        <row r="22">
          <cell r="D22">
            <v>159</v>
          </cell>
          <cell r="G22">
            <v>117970</v>
          </cell>
        </row>
        <row r="23">
          <cell r="D23">
            <v>159</v>
          </cell>
          <cell r="G23">
            <v>240882</v>
          </cell>
        </row>
        <row r="24">
          <cell r="D24">
            <v>159</v>
          </cell>
          <cell r="G24">
            <v>243209</v>
          </cell>
        </row>
        <row r="25">
          <cell r="D25">
            <v>159</v>
          </cell>
          <cell r="G25">
            <v>56266</v>
          </cell>
        </row>
        <row r="26">
          <cell r="D26">
            <v>161</v>
          </cell>
          <cell r="G26">
            <v>83018</v>
          </cell>
        </row>
        <row r="27">
          <cell r="D27">
            <v>167</v>
          </cell>
          <cell r="G27">
            <v>126663</v>
          </cell>
        </row>
        <row r="28">
          <cell r="D28">
            <v>167</v>
          </cell>
          <cell r="G28">
            <v>27306</v>
          </cell>
        </row>
        <row r="29">
          <cell r="D29">
            <v>167</v>
          </cell>
          <cell r="G29">
            <v>264471</v>
          </cell>
        </row>
        <row r="30">
          <cell r="D30">
            <v>167</v>
          </cell>
          <cell r="G30">
            <v>262028</v>
          </cell>
        </row>
        <row r="31">
          <cell r="D31">
            <v>167</v>
          </cell>
          <cell r="G31">
            <v>190476</v>
          </cell>
        </row>
        <row r="32">
          <cell r="D32">
            <v>167</v>
          </cell>
          <cell r="G32">
            <v>406985</v>
          </cell>
        </row>
        <row r="33">
          <cell r="D33">
            <v>167</v>
          </cell>
          <cell r="G33">
            <v>26435</v>
          </cell>
        </row>
        <row r="34">
          <cell r="D34">
            <v>167</v>
          </cell>
          <cell r="G34">
            <v>216280</v>
          </cell>
        </row>
        <row r="35">
          <cell r="D35">
            <v>167</v>
          </cell>
          <cell r="G35">
            <v>53268</v>
          </cell>
        </row>
        <row r="36">
          <cell r="D36">
            <v>167</v>
          </cell>
          <cell r="G36">
            <v>127442</v>
          </cell>
        </row>
        <row r="37">
          <cell r="D37">
            <v>167</v>
          </cell>
          <cell r="G37">
            <v>279632</v>
          </cell>
        </row>
        <row r="38">
          <cell r="D38">
            <v>167</v>
          </cell>
          <cell r="G38">
            <v>192821</v>
          </cell>
        </row>
        <row r="39">
          <cell r="D39">
            <v>167</v>
          </cell>
          <cell r="G39">
            <v>254463</v>
          </cell>
        </row>
        <row r="40">
          <cell r="D40">
            <v>103</v>
          </cell>
          <cell r="G40">
            <v>50203</v>
          </cell>
        </row>
        <row r="41">
          <cell r="D41">
            <v>167</v>
          </cell>
          <cell r="G41">
            <v>248333</v>
          </cell>
        </row>
        <row r="42">
          <cell r="D42">
            <v>198</v>
          </cell>
          <cell r="G42">
            <v>97121</v>
          </cell>
        </row>
        <row r="43">
          <cell r="D43">
            <v>167</v>
          </cell>
          <cell r="G43">
            <v>79822</v>
          </cell>
        </row>
        <row r="44">
          <cell r="D44">
            <v>167</v>
          </cell>
          <cell r="G44">
            <v>204524</v>
          </cell>
        </row>
        <row r="45">
          <cell r="D45">
            <v>103</v>
          </cell>
          <cell r="G45">
            <v>74448</v>
          </cell>
        </row>
        <row r="46">
          <cell r="D46">
            <v>167</v>
          </cell>
          <cell r="G46">
            <v>101838</v>
          </cell>
        </row>
        <row r="47">
          <cell r="D47">
            <v>103</v>
          </cell>
          <cell r="G47">
            <v>44709</v>
          </cell>
        </row>
        <row r="48">
          <cell r="D48">
            <v>147</v>
          </cell>
          <cell r="G48">
            <v>57702</v>
          </cell>
        </row>
        <row r="49">
          <cell r="D49">
            <v>161</v>
          </cell>
          <cell r="G49">
            <v>35866</v>
          </cell>
        </row>
        <row r="50">
          <cell r="D50">
            <v>161</v>
          </cell>
          <cell r="G50">
            <v>54636</v>
          </cell>
        </row>
        <row r="51">
          <cell r="D51">
            <v>147</v>
          </cell>
          <cell r="G51">
            <v>234331</v>
          </cell>
        </row>
        <row r="52">
          <cell r="D52">
            <v>119</v>
          </cell>
          <cell r="G52">
            <v>116714</v>
          </cell>
        </row>
        <row r="53">
          <cell r="D53">
            <v>147</v>
          </cell>
          <cell r="G53">
            <v>199066</v>
          </cell>
        </row>
        <row r="54">
          <cell r="D54">
            <v>119</v>
          </cell>
          <cell r="G54">
            <v>104421</v>
          </cell>
        </row>
        <row r="55">
          <cell r="D55">
            <v>103</v>
          </cell>
          <cell r="G55">
            <v>95207</v>
          </cell>
        </row>
        <row r="56">
          <cell r="D56">
            <v>147</v>
          </cell>
          <cell r="G56">
            <v>252690</v>
          </cell>
        </row>
        <row r="57">
          <cell r="D57">
            <v>147</v>
          </cell>
          <cell r="G57">
            <v>104863</v>
          </cell>
        </row>
        <row r="58">
          <cell r="D58">
            <v>147</v>
          </cell>
          <cell r="G58">
            <v>194206</v>
          </cell>
        </row>
        <row r="59">
          <cell r="D59">
            <v>147</v>
          </cell>
          <cell r="G59">
            <v>522415</v>
          </cell>
        </row>
        <row r="60">
          <cell r="D60">
            <v>119</v>
          </cell>
          <cell r="G60">
            <v>50304</v>
          </cell>
        </row>
        <row r="61">
          <cell r="D61">
            <v>119</v>
          </cell>
          <cell r="G61">
            <v>27579</v>
          </cell>
        </row>
        <row r="62">
          <cell r="D62">
            <v>168</v>
          </cell>
          <cell r="G62">
            <v>116703</v>
          </cell>
        </row>
        <row r="63">
          <cell r="D63">
            <v>168</v>
          </cell>
          <cell r="G63">
            <v>278655</v>
          </cell>
        </row>
        <row r="64">
          <cell r="D64">
            <v>168</v>
          </cell>
          <cell r="G64">
            <v>176394</v>
          </cell>
        </row>
        <row r="65">
          <cell r="D65">
            <v>119</v>
          </cell>
          <cell r="G65">
            <v>85028</v>
          </cell>
        </row>
        <row r="66">
          <cell r="D66">
            <v>103</v>
          </cell>
          <cell r="G66">
            <v>14180</v>
          </cell>
        </row>
        <row r="67">
          <cell r="D67">
            <v>119</v>
          </cell>
          <cell r="G67">
            <v>182714</v>
          </cell>
        </row>
        <row r="68">
          <cell r="D68">
            <v>211</v>
          </cell>
          <cell r="G68">
            <v>67072</v>
          </cell>
        </row>
        <row r="69">
          <cell r="D69">
            <v>168</v>
          </cell>
          <cell r="G69">
            <v>251434</v>
          </cell>
        </row>
        <row r="70">
          <cell r="D70">
            <v>119</v>
          </cell>
          <cell r="G70">
            <v>93444</v>
          </cell>
        </row>
        <row r="71">
          <cell r="D71">
            <v>211</v>
          </cell>
          <cell r="G71">
            <v>80576</v>
          </cell>
        </row>
        <row r="72">
          <cell r="D72">
            <v>211</v>
          </cell>
          <cell r="G72">
            <v>45349</v>
          </cell>
        </row>
        <row r="73">
          <cell r="D73">
            <v>119</v>
          </cell>
          <cell r="G73">
            <v>158420</v>
          </cell>
        </row>
        <row r="74">
          <cell r="D74">
            <v>211</v>
          </cell>
          <cell r="G74">
            <v>83799</v>
          </cell>
        </row>
        <row r="75">
          <cell r="D75">
            <v>211</v>
          </cell>
          <cell r="G75">
            <v>203318</v>
          </cell>
        </row>
        <row r="76">
          <cell r="D76">
            <v>211</v>
          </cell>
          <cell r="G76">
            <v>143632</v>
          </cell>
        </row>
        <row r="77">
          <cell r="D77">
            <v>166</v>
          </cell>
          <cell r="G77">
            <v>198206</v>
          </cell>
        </row>
        <row r="78">
          <cell r="D78">
            <v>166</v>
          </cell>
          <cell r="G78">
            <v>83616</v>
          </cell>
        </row>
        <row r="79">
          <cell r="D79">
            <v>168</v>
          </cell>
          <cell r="G79">
            <v>61688</v>
          </cell>
        </row>
        <row r="80">
          <cell r="D80">
            <v>166</v>
          </cell>
          <cell r="G80">
            <v>31706</v>
          </cell>
        </row>
        <row r="81">
          <cell r="D81">
            <v>211</v>
          </cell>
          <cell r="G81">
            <v>164634</v>
          </cell>
        </row>
        <row r="82">
          <cell r="D82">
            <v>166</v>
          </cell>
          <cell r="G82">
            <v>41838</v>
          </cell>
        </row>
        <row r="83">
          <cell r="D83">
            <v>211</v>
          </cell>
          <cell r="G83">
            <v>68436</v>
          </cell>
        </row>
        <row r="84">
          <cell r="D84">
            <v>103</v>
          </cell>
          <cell r="G84">
            <v>92597</v>
          </cell>
        </row>
        <row r="85">
          <cell r="D85">
            <v>211</v>
          </cell>
          <cell r="G85">
            <v>24977</v>
          </cell>
        </row>
        <row r="86">
          <cell r="D86">
            <v>168</v>
          </cell>
          <cell r="G86">
            <v>66811</v>
          </cell>
        </row>
        <row r="87">
          <cell r="D87">
            <v>119</v>
          </cell>
          <cell r="G87">
            <v>11236</v>
          </cell>
        </row>
        <row r="88">
          <cell r="D88">
            <v>198</v>
          </cell>
          <cell r="G88">
            <v>25642</v>
          </cell>
        </row>
        <row r="89">
          <cell r="D89">
            <v>192</v>
          </cell>
          <cell r="G89">
            <v>136917</v>
          </cell>
        </row>
        <row r="90">
          <cell r="D90">
            <v>198</v>
          </cell>
          <cell r="G90">
            <v>95976</v>
          </cell>
        </row>
        <row r="91">
          <cell r="D91">
            <v>198</v>
          </cell>
          <cell r="G91">
            <v>195144</v>
          </cell>
        </row>
        <row r="92">
          <cell r="D92">
            <v>198</v>
          </cell>
          <cell r="G92">
            <v>61020</v>
          </cell>
        </row>
        <row r="93">
          <cell r="D93">
            <v>168</v>
          </cell>
          <cell r="G93">
            <v>142575</v>
          </cell>
        </row>
        <row r="94">
          <cell r="D94">
            <v>211</v>
          </cell>
          <cell r="G94">
            <v>125522</v>
          </cell>
        </row>
        <row r="95">
          <cell r="D95">
            <v>194</v>
          </cell>
          <cell r="G95">
            <v>181169</v>
          </cell>
        </row>
        <row r="96">
          <cell r="D96">
            <v>192</v>
          </cell>
          <cell r="G96">
            <v>69500</v>
          </cell>
        </row>
        <row r="97">
          <cell r="D97">
            <v>198</v>
          </cell>
          <cell r="G97">
            <v>337992</v>
          </cell>
        </row>
        <row r="98">
          <cell r="D98">
            <v>159</v>
          </cell>
          <cell r="G98">
            <v>8785</v>
          </cell>
        </row>
        <row r="99">
          <cell r="D99">
            <v>103</v>
          </cell>
          <cell r="G99">
            <v>31677</v>
          </cell>
        </row>
        <row r="100">
          <cell r="D100">
            <v>103</v>
          </cell>
          <cell r="G100">
            <v>65515</v>
          </cell>
        </row>
        <row r="101">
          <cell r="D101">
            <v>103</v>
          </cell>
          <cell r="G101">
            <v>132240</v>
          </cell>
        </row>
        <row r="102">
          <cell r="D102">
            <v>159</v>
          </cell>
          <cell r="G102">
            <v>148829</v>
          </cell>
        </row>
        <row r="103">
          <cell r="D103">
            <v>167</v>
          </cell>
          <cell r="G103">
            <v>55509</v>
          </cell>
        </row>
        <row r="104">
          <cell r="D104">
            <v>103</v>
          </cell>
          <cell r="G104">
            <v>28447</v>
          </cell>
        </row>
        <row r="105">
          <cell r="D105">
            <v>103</v>
          </cell>
          <cell r="G105">
            <v>83917</v>
          </cell>
        </row>
        <row r="106">
          <cell r="D106">
            <v>161</v>
          </cell>
          <cell r="G106">
            <v>68990</v>
          </cell>
        </row>
        <row r="107">
          <cell r="D107">
            <v>119</v>
          </cell>
          <cell r="G107">
            <v>155846</v>
          </cell>
        </row>
        <row r="108">
          <cell r="D108">
            <v>198</v>
          </cell>
          <cell r="G108">
            <v>23542</v>
          </cell>
        </row>
        <row r="109">
          <cell r="D109">
            <v>211</v>
          </cell>
          <cell r="G109">
            <v>262765</v>
          </cell>
        </row>
        <row r="110">
          <cell r="D110">
            <v>159</v>
          </cell>
          <cell r="G110">
            <v>224267</v>
          </cell>
        </row>
        <row r="111">
          <cell r="D111">
            <v>103</v>
          </cell>
          <cell r="G111">
            <v>41867</v>
          </cell>
        </row>
        <row r="112">
          <cell r="D112">
            <v>103</v>
          </cell>
          <cell r="G112">
            <v>82424</v>
          </cell>
        </row>
        <row r="113">
          <cell r="D113">
            <v>103</v>
          </cell>
          <cell r="G113">
            <v>34849</v>
          </cell>
        </row>
        <row r="114">
          <cell r="D114">
            <v>103</v>
          </cell>
          <cell r="G114">
            <v>55423</v>
          </cell>
        </row>
        <row r="115">
          <cell r="D115">
            <v>103</v>
          </cell>
          <cell r="G115">
            <v>225227</v>
          </cell>
        </row>
        <row r="116">
          <cell r="D116">
            <v>159</v>
          </cell>
          <cell r="G116">
            <v>117601</v>
          </cell>
        </row>
        <row r="117">
          <cell r="D117">
            <v>103</v>
          </cell>
          <cell r="G117">
            <v>128212</v>
          </cell>
        </row>
        <row r="118">
          <cell r="D118">
            <v>103</v>
          </cell>
          <cell r="G118">
            <v>9594</v>
          </cell>
        </row>
        <row r="119">
          <cell r="D119">
            <v>103</v>
          </cell>
          <cell r="G119">
            <v>333627</v>
          </cell>
        </row>
        <row r="120">
          <cell r="D120">
            <v>159</v>
          </cell>
          <cell r="G120">
            <v>96751</v>
          </cell>
        </row>
        <row r="121">
          <cell r="D121">
            <v>211</v>
          </cell>
          <cell r="G121">
            <v>104350</v>
          </cell>
        </row>
        <row r="122">
          <cell r="D122">
            <v>211</v>
          </cell>
          <cell r="G122">
            <v>75570</v>
          </cell>
        </row>
        <row r="123">
          <cell r="D123">
            <v>159</v>
          </cell>
          <cell r="G123">
            <v>24398</v>
          </cell>
        </row>
        <row r="124">
          <cell r="D124">
            <v>159</v>
          </cell>
          <cell r="G124">
            <v>34736</v>
          </cell>
        </row>
        <row r="125">
          <cell r="D125">
            <v>168</v>
          </cell>
          <cell r="G125">
            <v>20241</v>
          </cell>
        </row>
        <row r="126">
          <cell r="D126">
            <v>159</v>
          </cell>
          <cell r="G126">
            <v>53519</v>
          </cell>
        </row>
        <row r="127">
          <cell r="D127">
            <v>167</v>
          </cell>
          <cell r="G127">
            <v>132293</v>
          </cell>
        </row>
        <row r="128">
          <cell r="D128">
            <v>103</v>
          </cell>
          <cell r="G128">
            <v>88629</v>
          </cell>
        </row>
        <row r="129">
          <cell r="D129">
            <v>168</v>
          </cell>
          <cell r="G129">
            <v>16987</v>
          </cell>
        </row>
        <row r="130">
          <cell r="D130">
            <v>159</v>
          </cell>
          <cell r="G130">
            <v>43281</v>
          </cell>
        </row>
        <row r="131">
          <cell r="D131">
            <v>161</v>
          </cell>
          <cell r="G131">
            <v>92489</v>
          </cell>
        </row>
        <row r="132">
          <cell r="D132">
            <v>211</v>
          </cell>
          <cell r="G132">
            <v>14326</v>
          </cell>
        </row>
        <row r="133">
          <cell r="D133">
            <v>167</v>
          </cell>
          <cell r="G133">
            <v>128746</v>
          </cell>
        </row>
        <row r="134">
          <cell r="D134">
            <v>159</v>
          </cell>
          <cell r="G134">
            <v>27352</v>
          </cell>
        </row>
        <row r="135">
          <cell r="D135">
            <v>103</v>
          </cell>
          <cell r="G135">
            <v>36338</v>
          </cell>
        </row>
        <row r="136">
          <cell r="D136">
            <v>159</v>
          </cell>
          <cell r="G136">
            <v>100016</v>
          </cell>
        </row>
        <row r="137">
          <cell r="D137">
            <v>103</v>
          </cell>
          <cell r="G137">
            <v>62499</v>
          </cell>
        </row>
        <row r="138">
          <cell r="D138">
            <v>192</v>
          </cell>
          <cell r="G138">
            <v>19575</v>
          </cell>
        </row>
        <row r="139">
          <cell r="D139">
            <v>211</v>
          </cell>
          <cell r="G139">
            <v>138644</v>
          </cell>
        </row>
        <row r="140">
          <cell r="D140">
            <v>103</v>
          </cell>
          <cell r="G140">
            <v>115373</v>
          </cell>
        </row>
        <row r="141">
          <cell r="D141">
            <v>103</v>
          </cell>
          <cell r="G141">
            <v>9125</v>
          </cell>
        </row>
        <row r="142">
          <cell r="D142">
            <v>167</v>
          </cell>
          <cell r="G142">
            <v>23406</v>
          </cell>
        </row>
        <row r="143">
          <cell r="D143">
            <v>159</v>
          </cell>
          <cell r="G143">
            <v>72587</v>
          </cell>
        </row>
        <row r="144">
          <cell r="D144">
            <v>103</v>
          </cell>
          <cell r="G144">
            <v>32729</v>
          </cell>
        </row>
        <row r="145">
          <cell r="D145">
            <v>103</v>
          </cell>
          <cell r="G145">
            <v>29006</v>
          </cell>
        </row>
        <row r="146">
          <cell r="D146">
            <v>103</v>
          </cell>
          <cell r="G146">
            <v>9254</v>
          </cell>
        </row>
        <row r="147">
          <cell r="D147">
            <v>211</v>
          </cell>
          <cell r="G147">
            <v>84948</v>
          </cell>
        </row>
        <row r="148">
          <cell r="D148">
            <v>167</v>
          </cell>
          <cell r="G148">
            <v>149344</v>
          </cell>
        </row>
        <row r="149">
          <cell r="D149">
            <v>167</v>
          </cell>
          <cell r="G149">
            <v>27347</v>
          </cell>
        </row>
        <row r="150">
          <cell r="D150">
            <v>161</v>
          </cell>
          <cell r="G150">
            <v>10740</v>
          </cell>
        </row>
        <row r="151">
          <cell r="D151">
            <v>167</v>
          </cell>
          <cell r="G151">
            <v>84942</v>
          </cell>
        </row>
        <row r="152">
          <cell r="D152">
            <v>168</v>
          </cell>
          <cell r="G152">
            <v>40323</v>
          </cell>
        </row>
        <row r="153">
          <cell r="D153">
            <v>103</v>
          </cell>
          <cell r="G153">
            <v>7175</v>
          </cell>
        </row>
        <row r="154">
          <cell r="D154">
            <v>103</v>
          </cell>
          <cell r="G154">
            <v>190361</v>
          </cell>
        </row>
        <row r="155">
          <cell r="D155">
            <v>103</v>
          </cell>
          <cell r="G155">
            <v>18049</v>
          </cell>
        </row>
        <row r="156">
          <cell r="D156">
            <v>103</v>
          </cell>
          <cell r="G156">
            <v>63306</v>
          </cell>
        </row>
        <row r="157">
          <cell r="D157">
            <v>103</v>
          </cell>
          <cell r="G157">
            <v>19032</v>
          </cell>
        </row>
        <row r="158">
          <cell r="D158">
            <v>103</v>
          </cell>
          <cell r="G158">
            <v>103805</v>
          </cell>
        </row>
        <row r="159">
          <cell r="D159">
            <v>198</v>
          </cell>
          <cell r="G159">
            <v>22759</v>
          </cell>
        </row>
        <row r="160">
          <cell r="D160">
            <v>119</v>
          </cell>
          <cell r="G160">
            <v>82381</v>
          </cell>
        </row>
        <row r="161">
          <cell r="D161">
            <v>103</v>
          </cell>
          <cell r="G161">
            <v>48906</v>
          </cell>
        </row>
        <row r="162">
          <cell r="D162">
            <v>103</v>
          </cell>
          <cell r="G162">
            <v>23424</v>
          </cell>
        </row>
        <row r="163">
          <cell r="D163">
            <v>103</v>
          </cell>
          <cell r="G163">
            <v>61099</v>
          </cell>
        </row>
        <row r="164">
          <cell r="D164">
            <v>103</v>
          </cell>
          <cell r="G164">
            <v>63626</v>
          </cell>
        </row>
        <row r="165">
          <cell r="D165">
            <v>159</v>
          </cell>
          <cell r="G165">
            <v>136113</v>
          </cell>
        </row>
        <row r="166">
          <cell r="D166">
            <v>211</v>
          </cell>
          <cell r="G166">
            <v>97198</v>
          </cell>
        </row>
        <row r="167">
          <cell r="D167">
            <v>198</v>
          </cell>
          <cell r="G167">
            <v>41315</v>
          </cell>
        </row>
        <row r="168">
          <cell r="D168">
            <v>103</v>
          </cell>
          <cell r="G168">
            <v>10370</v>
          </cell>
        </row>
        <row r="169">
          <cell r="D169">
            <v>167</v>
          </cell>
          <cell r="G169">
            <v>66476</v>
          </cell>
        </row>
        <row r="170">
          <cell r="D170">
            <v>103</v>
          </cell>
          <cell r="G170">
            <v>90118</v>
          </cell>
        </row>
        <row r="171">
          <cell r="D171">
            <v>167</v>
          </cell>
          <cell r="G171">
            <v>5177</v>
          </cell>
        </row>
        <row r="172">
          <cell r="D172">
            <v>168</v>
          </cell>
          <cell r="G172">
            <v>78065</v>
          </cell>
        </row>
        <row r="173">
          <cell r="D173">
            <v>167</v>
          </cell>
          <cell r="G173">
            <v>124132</v>
          </cell>
        </row>
        <row r="174">
          <cell r="D174">
            <v>103</v>
          </cell>
          <cell r="G174">
            <v>68799</v>
          </cell>
        </row>
        <row r="175">
          <cell r="D175">
            <v>114</v>
          </cell>
          <cell r="G175">
            <v>29955</v>
          </cell>
        </row>
        <row r="176">
          <cell r="D176">
            <v>147</v>
          </cell>
          <cell r="G176">
            <v>253579</v>
          </cell>
        </row>
        <row r="177">
          <cell r="D177">
            <v>119</v>
          </cell>
          <cell r="G177">
            <v>185185</v>
          </cell>
        </row>
        <row r="178">
          <cell r="D178">
            <v>211</v>
          </cell>
          <cell r="G178">
            <v>50491</v>
          </cell>
        </row>
        <row r="179">
          <cell r="D179">
            <v>103</v>
          </cell>
          <cell r="G179">
            <v>60268</v>
          </cell>
        </row>
        <row r="180">
          <cell r="D180">
            <v>192</v>
          </cell>
          <cell r="G180">
            <v>72125</v>
          </cell>
        </row>
        <row r="181">
          <cell r="D181">
            <v>211</v>
          </cell>
          <cell r="G181">
            <v>3283</v>
          </cell>
        </row>
        <row r="182">
          <cell r="D182">
            <v>103</v>
          </cell>
          <cell r="G182">
            <v>99090</v>
          </cell>
        </row>
        <row r="183">
          <cell r="D183">
            <v>103</v>
          </cell>
          <cell r="G183">
            <v>31333</v>
          </cell>
        </row>
        <row r="184">
          <cell r="D184">
            <v>103</v>
          </cell>
          <cell r="G184">
            <v>85453</v>
          </cell>
        </row>
        <row r="185">
          <cell r="D185">
            <v>103</v>
          </cell>
          <cell r="G185">
            <v>21841</v>
          </cell>
        </row>
        <row r="186">
          <cell r="D186">
            <v>103</v>
          </cell>
          <cell r="G186">
            <v>48855</v>
          </cell>
        </row>
        <row r="187">
          <cell r="D187">
            <v>103</v>
          </cell>
          <cell r="G187">
            <v>41130</v>
          </cell>
        </row>
        <row r="188">
          <cell r="D188">
            <v>103</v>
          </cell>
          <cell r="G188">
            <v>84996</v>
          </cell>
        </row>
        <row r="189">
          <cell r="D189">
            <v>114</v>
          </cell>
          <cell r="G189">
            <v>20261</v>
          </cell>
        </row>
        <row r="190">
          <cell r="D190">
            <v>168</v>
          </cell>
          <cell r="G190">
            <v>58602</v>
          </cell>
        </row>
        <row r="191">
          <cell r="D191">
            <v>211</v>
          </cell>
          <cell r="G191">
            <v>88825</v>
          </cell>
        </row>
        <row r="192">
          <cell r="D192">
            <v>168</v>
          </cell>
          <cell r="G192">
            <v>100599</v>
          </cell>
        </row>
        <row r="193">
          <cell r="D193">
            <v>211</v>
          </cell>
          <cell r="G193">
            <v>76261</v>
          </cell>
        </row>
        <row r="194">
          <cell r="D194">
            <v>119</v>
          </cell>
          <cell r="G194">
            <v>131381</v>
          </cell>
        </row>
        <row r="195">
          <cell r="D195">
            <v>119</v>
          </cell>
          <cell r="G195">
            <v>137530</v>
          </cell>
        </row>
        <row r="196">
          <cell r="D196">
            <v>169</v>
          </cell>
          <cell r="G196">
            <v>21369</v>
          </cell>
        </row>
        <row r="197">
          <cell r="D197">
            <v>114</v>
          </cell>
          <cell r="G197">
            <v>49315</v>
          </cell>
        </row>
        <row r="198">
          <cell r="D198">
            <v>167</v>
          </cell>
          <cell r="G198">
            <v>125721</v>
          </cell>
        </row>
        <row r="199">
          <cell r="D199">
            <v>119</v>
          </cell>
          <cell r="G199">
            <v>59724</v>
          </cell>
        </row>
        <row r="200">
          <cell r="D200">
            <v>168</v>
          </cell>
          <cell r="G200">
            <v>193781</v>
          </cell>
        </row>
        <row r="201">
          <cell r="D201">
            <v>103</v>
          </cell>
          <cell r="G201">
            <v>153931</v>
          </cell>
        </row>
        <row r="202">
          <cell r="D202">
            <v>167</v>
          </cell>
          <cell r="G202">
            <v>119093</v>
          </cell>
        </row>
        <row r="203">
          <cell r="D203">
            <v>159</v>
          </cell>
          <cell r="G203">
            <v>111215</v>
          </cell>
        </row>
        <row r="204">
          <cell r="D204">
            <v>103</v>
          </cell>
          <cell r="G204">
            <v>80570</v>
          </cell>
        </row>
        <row r="205">
          <cell r="D205">
            <v>171</v>
          </cell>
          <cell r="G205">
            <v>28836</v>
          </cell>
        </row>
        <row r="206">
          <cell r="D206">
            <v>168</v>
          </cell>
          <cell r="G206">
            <v>22831</v>
          </cell>
        </row>
        <row r="207">
          <cell r="D207">
            <v>103</v>
          </cell>
          <cell r="G207">
            <v>147002</v>
          </cell>
        </row>
        <row r="208">
          <cell r="D208">
            <v>103</v>
          </cell>
          <cell r="G208">
            <v>15983</v>
          </cell>
        </row>
        <row r="209">
          <cell r="D209">
            <v>103</v>
          </cell>
          <cell r="G209">
            <v>12655</v>
          </cell>
        </row>
        <row r="210">
          <cell r="D210">
            <v>159</v>
          </cell>
          <cell r="G210">
            <v>61310</v>
          </cell>
        </row>
        <row r="211">
          <cell r="D211">
            <v>198</v>
          </cell>
          <cell r="G211">
            <v>24674</v>
          </cell>
        </row>
        <row r="212">
          <cell r="D212">
            <v>103</v>
          </cell>
          <cell r="G212">
            <v>209046</v>
          </cell>
        </row>
        <row r="213">
          <cell r="D213">
            <v>168</v>
          </cell>
          <cell r="G213">
            <v>62755</v>
          </cell>
        </row>
        <row r="214">
          <cell r="D214">
            <v>168</v>
          </cell>
          <cell r="G214">
            <v>76516</v>
          </cell>
        </row>
        <row r="215">
          <cell r="D215">
            <v>194</v>
          </cell>
          <cell r="G215">
            <v>99775</v>
          </cell>
        </row>
        <row r="216">
          <cell r="D216">
            <v>211</v>
          </cell>
          <cell r="G216">
            <v>60545</v>
          </cell>
        </row>
        <row r="217">
          <cell r="D217">
            <v>103</v>
          </cell>
          <cell r="G217">
            <v>136210</v>
          </cell>
        </row>
        <row r="218">
          <cell r="D218">
            <v>103</v>
          </cell>
          <cell r="G218">
            <v>3260</v>
          </cell>
        </row>
        <row r="219">
          <cell r="D219">
            <v>103</v>
          </cell>
          <cell r="G219">
            <v>51166</v>
          </cell>
        </row>
        <row r="220">
          <cell r="D220">
            <v>103</v>
          </cell>
          <cell r="G220">
            <v>93457</v>
          </cell>
        </row>
        <row r="221">
          <cell r="D221">
            <v>161</v>
          </cell>
          <cell r="G221">
            <v>47173</v>
          </cell>
        </row>
        <row r="222">
          <cell r="D222">
            <v>103</v>
          </cell>
          <cell r="G222">
            <v>54853</v>
          </cell>
        </row>
        <row r="223">
          <cell r="D223">
            <v>167</v>
          </cell>
          <cell r="G223">
            <v>9786</v>
          </cell>
        </row>
        <row r="224">
          <cell r="D224">
            <v>167</v>
          </cell>
          <cell r="G224">
            <v>144231</v>
          </cell>
        </row>
        <row r="225">
          <cell r="D225">
            <v>159</v>
          </cell>
          <cell r="G225">
            <v>96982</v>
          </cell>
        </row>
        <row r="226">
          <cell r="D226">
            <v>159</v>
          </cell>
          <cell r="G226">
            <v>28895</v>
          </cell>
        </row>
        <row r="227">
          <cell r="D227">
            <v>103</v>
          </cell>
          <cell r="G227">
            <v>119994</v>
          </cell>
        </row>
        <row r="228">
          <cell r="D228">
            <v>103</v>
          </cell>
          <cell r="G228">
            <v>125667</v>
          </cell>
        </row>
        <row r="229">
          <cell r="D229">
            <v>168</v>
          </cell>
          <cell r="G229">
            <v>121711</v>
          </cell>
        </row>
        <row r="230">
          <cell r="D230">
            <v>211</v>
          </cell>
          <cell r="G230">
            <v>94905</v>
          </cell>
        </row>
        <row r="231">
          <cell r="D231">
            <v>103</v>
          </cell>
          <cell r="G231">
            <v>18998</v>
          </cell>
        </row>
        <row r="232">
          <cell r="D232">
            <v>103</v>
          </cell>
          <cell r="G232">
            <v>16533</v>
          </cell>
        </row>
        <row r="233">
          <cell r="D233">
            <v>103</v>
          </cell>
          <cell r="G233">
            <v>152475</v>
          </cell>
        </row>
        <row r="234">
          <cell r="D234">
            <v>167</v>
          </cell>
          <cell r="G234">
            <v>47126</v>
          </cell>
        </row>
        <row r="235">
          <cell r="D235">
            <v>103</v>
          </cell>
          <cell r="G235">
            <v>71127</v>
          </cell>
        </row>
        <row r="236">
          <cell r="D236">
            <v>211</v>
          </cell>
          <cell r="G236">
            <v>13422</v>
          </cell>
        </row>
        <row r="237">
          <cell r="D237">
            <v>211</v>
          </cell>
          <cell r="G237">
            <v>9702</v>
          </cell>
        </row>
        <row r="238">
          <cell r="D238">
            <v>211</v>
          </cell>
          <cell r="G238">
            <v>269085</v>
          </cell>
        </row>
        <row r="239">
          <cell r="D239">
            <v>103</v>
          </cell>
          <cell r="G239">
            <v>240635</v>
          </cell>
        </row>
        <row r="240">
          <cell r="D240">
            <v>167</v>
          </cell>
          <cell r="G240">
            <v>51337</v>
          </cell>
        </row>
        <row r="241">
          <cell r="D241">
            <v>167</v>
          </cell>
          <cell r="G241">
            <v>57597</v>
          </cell>
        </row>
        <row r="242">
          <cell r="D242">
            <v>119</v>
          </cell>
          <cell r="G242">
            <v>61115</v>
          </cell>
        </row>
        <row r="243">
          <cell r="D243">
            <v>103</v>
          </cell>
          <cell r="G243">
            <v>89704</v>
          </cell>
        </row>
        <row r="244">
          <cell r="D244">
            <v>103</v>
          </cell>
          <cell r="G244">
            <v>11391</v>
          </cell>
        </row>
        <row r="245">
          <cell r="D245">
            <v>198</v>
          </cell>
          <cell r="G245">
            <v>50380</v>
          </cell>
        </row>
        <row r="246">
          <cell r="D246">
            <v>103</v>
          </cell>
          <cell r="G246">
            <v>48248</v>
          </cell>
        </row>
        <row r="247">
          <cell r="D247">
            <v>167</v>
          </cell>
          <cell r="G247">
            <v>9331</v>
          </cell>
        </row>
        <row r="248">
          <cell r="D248">
            <v>168</v>
          </cell>
          <cell r="G248">
            <v>29850</v>
          </cell>
        </row>
        <row r="249">
          <cell r="D249">
            <v>103</v>
          </cell>
          <cell r="G249">
            <v>82175</v>
          </cell>
        </row>
        <row r="250">
          <cell r="D250">
            <v>120</v>
          </cell>
          <cell r="G250">
            <v>16783</v>
          </cell>
        </row>
        <row r="251">
          <cell r="D251">
            <v>211</v>
          </cell>
          <cell r="G251">
            <v>21333</v>
          </cell>
        </row>
        <row r="252">
          <cell r="D252">
            <v>159</v>
          </cell>
          <cell r="G252">
            <v>20970</v>
          </cell>
        </row>
        <row r="253">
          <cell r="D253">
            <v>161</v>
          </cell>
          <cell r="G253">
            <v>144241</v>
          </cell>
        </row>
        <row r="254">
          <cell r="D254">
            <v>167</v>
          </cell>
          <cell r="G254">
            <v>144307</v>
          </cell>
        </row>
        <row r="255">
          <cell r="D255">
            <v>211</v>
          </cell>
          <cell r="G255">
            <v>52449</v>
          </cell>
        </row>
        <row r="256">
          <cell r="D256">
            <v>103</v>
          </cell>
          <cell r="G256">
            <v>212597</v>
          </cell>
        </row>
        <row r="257">
          <cell r="D257">
            <v>103</v>
          </cell>
          <cell r="G257">
            <v>118862</v>
          </cell>
        </row>
        <row r="258">
          <cell r="D258">
            <v>103</v>
          </cell>
          <cell r="G258">
            <v>55938</v>
          </cell>
        </row>
        <row r="259">
          <cell r="D259">
            <v>159</v>
          </cell>
          <cell r="G259">
            <v>18430</v>
          </cell>
        </row>
        <row r="260">
          <cell r="D260">
            <v>159</v>
          </cell>
          <cell r="G260">
            <v>23117</v>
          </cell>
        </row>
        <row r="261">
          <cell r="D261">
            <v>194</v>
          </cell>
          <cell r="G261">
            <v>48514</v>
          </cell>
        </row>
        <row r="262">
          <cell r="D262">
            <v>167</v>
          </cell>
          <cell r="G262">
            <v>5882</v>
          </cell>
        </row>
        <row r="263">
          <cell r="D263">
            <v>198</v>
          </cell>
          <cell r="G263">
            <v>51289</v>
          </cell>
        </row>
        <row r="264">
          <cell r="D264">
            <v>103</v>
          </cell>
          <cell r="G264">
            <v>35503</v>
          </cell>
        </row>
        <row r="265">
          <cell r="D265">
            <v>167</v>
          </cell>
          <cell r="G265">
            <v>118759</v>
          </cell>
        </row>
        <row r="266">
          <cell r="D266">
            <v>103</v>
          </cell>
          <cell r="G266">
            <v>247083</v>
          </cell>
        </row>
        <row r="267">
          <cell r="D267">
            <v>167</v>
          </cell>
          <cell r="G267">
            <v>320011</v>
          </cell>
        </row>
        <row r="268">
          <cell r="D268">
            <v>168</v>
          </cell>
          <cell r="G268">
            <v>108867</v>
          </cell>
        </row>
        <row r="269">
          <cell r="D269">
            <v>103</v>
          </cell>
          <cell r="G269">
            <v>87925</v>
          </cell>
        </row>
        <row r="270">
          <cell r="D270">
            <v>103</v>
          </cell>
          <cell r="G270">
            <v>216789</v>
          </cell>
        </row>
        <row r="271">
          <cell r="D271">
            <v>167</v>
          </cell>
          <cell r="G271">
            <v>50163</v>
          </cell>
        </row>
        <row r="272">
          <cell r="D272">
            <v>159</v>
          </cell>
          <cell r="G272">
            <v>68480</v>
          </cell>
        </row>
        <row r="273">
          <cell r="D273">
            <v>168</v>
          </cell>
          <cell r="G273">
            <v>37674</v>
          </cell>
        </row>
        <row r="274">
          <cell r="D274">
            <v>167</v>
          </cell>
          <cell r="G274">
            <v>124025</v>
          </cell>
        </row>
        <row r="275">
          <cell r="D275">
            <v>211</v>
          </cell>
          <cell r="G275">
            <v>58625</v>
          </cell>
        </row>
        <row r="276">
          <cell r="D276">
            <v>103</v>
          </cell>
          <cell r="G276">
            <v>193105</v>
          </cell>
        </row>
        <row r="277">
          <cell r="D277">
            <v>114</v>
          </cell>
          <cell r="G277">
            <v>82179</v>
          </cell>
        </row>
        <row r="278">
          <cell r="D278">
            <v>161</v>
          </cell>
          <cell r="G278">
            <v>23142</v>
          </cell>
        </row>
        <row r="279">
          <cell r="D279">
            <v>103</v>
          </cell>
          <cell r="G279">
            <v>50575</v>
          </cell>
        </row>
        <row r="280">
          <cell r="D280">
            <v>103</v>
          </cell>
          <cell r="G280">
            <v>99559</v>
          </cell>
        </row>
        <row r="281">
          <cell r="D281">
            <v>194</v>
          </cell>
          <cell r="G281">
            <v>136230</v>
          </cell>
        </row>
        <row r="282">
          <cell r="D282">
            <v>103</v>
          </cell>
          <cell r="G282">
            <v>87913</v>
          </cell>
        </row>
        <row r="283">
          <cell r="D283">
            <v>161</v>
          </cell>
          <cell r="G283">
            <v>113991</v>
          </cell>
        </row>
        <row r="284">
          <cell r="D284">
            <v>167</v>
          </cell>
          <cell r="G284">
            <v>335909</v>
          </cell>
        </row>
        <row r="285">
          <cell r="D285">
            <v>211</v>
          </cell>
          <cell r="G285">
            <v>225892</v>
          </cell>
        </row>
        <row r="286">
          <cell r="D286">
            <v>198</v>
          </cell>
          <cell r="G286">
            <v>61981</v>
          </cell>
        </row>
        <row r="287">
          <cell r="D287">
            <v>103</v>
          </cell>
          <cell r="G287">
            <v>17383</v>
          </cell>
        </row>
        <row r="288">
          <cell r="D288">
            <v>211</v>
          </cell>
          <cell r="G288">
            <v>31907</v>
          </cell>
        </row>
        <row r="289">
          <cell r="D289">
            <v>119</v>
          </cell>
          <cell r="G289">
            <v>33626</v>
          </cell>
        </row>
        <row r="290">
          <cell r="D290">
            <v>119</v>
          </cell>
          <cell r="G290">
            <v>55352</v>
          </cell>
        </row>
        <row r="291">
          <cell r="D291">
            <v>167</v>
          </cell>
          <cell r="G291">
            <v>86393</v>
          </cell>
        </row>
        <row r="292">
          <cell r="D292">
            <v>103</v>
          </cell>
          <cell r="G292">
            <v>121591</v>
          </cell>
        </row>
        <row r="293">
          <cell r="D293">
            <v>170</v>
          </cell>
          <cell r="G293">
            <v>31232</v>
          </cell>
        </row>
        <row r="294">
          <cell r="D294">
            <v>159</v>
          </cell>
          <cell r="G294">
            <v>150543</v>
          </cell>
        </row>
        <row r="295">
          <cell r="D295">
            <v>211</v>
          </cell>
          <cell r="G295">
            <v>172715</v>
          </cell>
        </row>
        <row r="296">
          <cell r="D296">
            <v>211</v>
          </cell>
          <cell r="G296">
            <v>89258</v>
          </cell>
        </row>
        <row r="297">
          <cell r="D297">
            <v>103</v>
          </cell>
          <cell r="G297">
            <v>199666</v>
          </cell>
        </row>
        <row r="298">
          <cell r="D298">
            <v>169</v>
          </cell>
          <cell r="G298">
            <v>114729</v>
          </cell>
        </row>
        <row r="299">
          <cell r="D299">
            <v>103</v>
          </cell>
          <cell r="G299">
            <v>412452</v>
          </cell>
        </row>
        <row r="300">
          <cell r="D300">
            <v>159</v>
          </cell>
          <cell r="G300">
            <v>98485</v>
          </cell>
        </row>
        <row r="301">
          <cell r="D301">
            <v>192</v>
          </cell>
          <cell r="G301">
            <v>80468</v>
          </cell>
        </row>
        <row r="302">
          <cell r="D302">
            <v>161</v>
          </cell>
          <cell r="G302">
            <v>87595</v>
          </cell>
        </row>
        <row r="303">
          <cell r="D303">
            <v>103</v>
          </cell>
          <cell r="G303">
            <v>64501</v>
          </cell>
        </row>
        <row r="304">
          <cell r="D304">
            <v>159</v>
          </cell>
          <cell r="G304">
            <v>36393</v>
          </cell>
        </row>
        <row r="305">
          <cell r="D305">
            <v>103</v>
          </cell>
          <cell r="G305">
            <v>80204</v>
          </cell>
        </row>
        <row r="306">
          <cell r="D306">
            <v>169</v>
          </cell>
          <cell r="G306">
            <v>87030</v>
          </cell>
        </row>
        <row r="307">
          <cell r="D307">
            <v>168</v>
          </cell>
          <cell r="G307">
            <v>34340</v>
          </cell>
        </row>
        <row r="308">
          <cell r="D308">
            <v>161</v>
          </cell>
          <cell r="G308">
            <v>125657</v>
          </cell>
        </row>
        <row r="309">
          <cell r="D309">
            <v>159</v>
          </cell>
          <cell r="G309">
            <v>35304</v>
          </cell>
        </row>
        <row r="310">
          <cell r="D310">
            <v>119</v>
          </cell>
          <cell r="G310">
            <v>286445</v>
          </cell>
        </row>
        <row r="311">
          <cell r="D311">
            <v>103</v>
          </cell>
          <cell r="G311">
            <v>173484</v>
          </cell>
        </row>
        <row r="312">
          <cell r="D312">
            <v>211</v>
          </cell>
          <cell r="G312">
            <v>93103</v>
          </cell>
        </row>
        <row r="313">
          <cell r="D313">
            <v>198</v>
          </cell>
          <cell r="G313">
            <v>138496</v>
          </cell>
        </row>
        <row r="314">
          <cell r="D314">
            <v>168</v>
          </cell>
          <cell r="G314">
            <v>52177</v>
          </cell>
        </row>
        <row r="315">
          <cell r="D315">
            <v>103</v>
          </cell>
          <cell r="G315">
            <v>16517</v>
          </cell>
        </row>
        <row r="316">
          <cell r="D316">
            <v>211</v>
          </cell>
          <cell r="G316">
            <v>40786</v>
          </cell>
        </row>
        <row r="317">
          <cell r="D317">
            <v>161</v>
          </cell>
          <cell r="G317">
            <v>101983</v>
          </cell>
        </row>
        <row r="318">
          <cell r="D318">
            <v>103</v>
          </cell>
          <cell r="G318">
            <v>62416</v>
          </cell>
        </row>
        <row r="319">
          <cell r="D319">
            <v>114</v>
          </cell>
          <cell r="G319">
            <v>86288</v>
          </cell>
        </row>
        <row r="320">
          <cell r="D320">
            <v>103</v>
          </cell>
          <cell r="G320">
            <v>67755</v>
          </cell>
        </row>
        <row r="321">
          <cell r="D321">
            <v>161</v>
          </cell>
          <cell r="G321">
            <v>5490</v>
          </cell>
        </row>
        <row r="322">
          <cell r="D322">
            <v>168</v>
          </cell>
          <cell r="G322">
            <v>178266</v>
          </cell>
        </row>
        <row r="323">
          <cell r="D323">
            <v>159</v>
          </cell>
          <cell r="G323">
            <v>127720</v>
          </cell>
        </row>
        <row r="324">
          <cell r="D324">
            <v>167</v>
          </cell>
          <cell r="G324">
            <v>41869</v>
          </cell>
        </row>
        <row r="325">
          <cell r="D325">
            <v>159</v>
          </cell>
          <cell r="G325">
            <v>54126</v>
          </cell>
        </row>
        <row r="326">
          <cell r="D326">
            <v>159</v>
          </cell>
          <cell r="G326">
            <v>119837</v>
          </cell>
        </row>
        <row r="327">
          <cell r="D327">
            <v>159</v>
          </cell>
          <cell r="G327">
            <v>100214</v>
          </cell>
        </row>
        <row r="328">
          <cell r="D328">
            <v>194</v>
          </cell>
          <cell r="G328">
            <v>74680</v>
          </cell>
        </row>
        <row r="329">
          <cell r="D329">
            <v>103</v>
          </cell>
          <cell r="G329">
            <v>51955</v>
          </cell>
        </row>
        <row r="330">
          <cell r="D330">
            <v>159</v>
          </cell>
          <cell r="G330">
            <v>79068</v>
          </cell>
        </row>
        <row r="331">
          <cell r="D331">
            <v>159</v>
          </cell>
          <cell r="G331">
            <v>64411</v>
          </cell>
        </row>
        <row r="332">
          <cell r="D332">
            <v>161</v>
          </cell>
          <cell r="G332">
            <v>105009</v>
          </cell>
        </row>
        <row r="333">
          <cell r="D333">
            <v>168</v>
          </cell>
          <cell r="G333">
            <v>23737</v>
          </cell>
        </row>
        <row r="334">
          <cell r="D334">
            <v>161</v>
          </cell>
          <cell r="G334">
            <v>34368</v>
          </cell>
        </row>
        <row r="335">
          <cell r="D335">
            <v>159</v>
          </cell>
          <cell r="G335">
            <v>60539</v>
          </cell>
        </row>
        <row r="336">
          <cell r="D336">
            <v>167</v>
          </cell>
          <cell r="G336">
            <v>29565</v>
          </cell>
        </row>
        <row r="337">
          <cell r="D337">
            <v>194</v>
          </cell>
          <cell r="G337">
            <v>55053</v>
          </cell>
        </row>
        <row r="338">
          <cell r="D338">
            <v>161</v>
          </cell>
          <cell r="G338">
            <v>32922</v>
          </cell>
        </row>
        <row r="339">
          <cell r="D339">
            <v>159</v>
          </cell>
          <cell r="G339">
            <v>33635</v>
          </cell>
        </row>
        <row r="340">
          <cell r="D340">
            <v>159</v>
          </cell>
          <cell r="G340">
            <v>32699</v>
          </cell>
        </row>
        <row r="341">
          <cell r="D341">
            <v>159</v>
          </cell>
          <cell r="G341">
            <v>14734</v>
          </cell>
        </row>
        <row r="342">
          <cell r="D342">
            <v>103</v>
          </cell>
          <cell r="G342">
            <v>32151</v>
          </cell>
        </row>
        <row r="343">
          <cell r="D343">
            <v>159</v>
          </cell>
          <cell r="G343">
            <v>20666</v>
          </cell>
        </row>
        <row r="344">
          <cell r="D344">
            <v>159</v>
          </cell>
          <cell r="G344">
            <v>18044</v>
          </cell>
        </row>
        <row r="345">
          <cell r="D345">
            <v>103</v>
          </cell>
          <cell r="G345">
            <v>28210</v>
          </cell>
        </row>
        <row r="346">
          <cell r="D346">
            <v>161</v>
          </cell>
          <cell r="G346">
            <v>141446</v>
          </cell>
        </row>
        <row r="347">
          <cell r="D347">
            <v>161</v>
          </cell>
          <cell r="G347">
            <v>115451</v>
          </cell>
        </row>
        <row r="348">
          <cell r="D348">
            <v>159</v>
          </cell>
          <cell r="G348">
            <v>194345</v>
          </cell>
        </row>
        <row r="349">
          <cell r="D349">
            <v>103</v>
          </cell>
          <cell r="G349">
            <v>24308</v>
          </cell>
        </row>
        <row r="350">
          <cell r="D350">
            <v>159</v>
          </cell>
          <cell r="G350">
            <v>108601</v>
          </cell>
        </row>
        <row r="351">
          <cell r="D351">
            <v>159</v>
          </cell>
          <cell r="G351">
            <v>309315</v>
          </cell>
        </row>
        <row r="352">
          <cell r="D352">
            <v>159</v>
          </cell>
          <cell r="G352">
            <v>95944</v>
          </cell>
        </row>
        <row r="353">
          <cell r="D353">
            <v>159</v>
          </cell>
          <cell r="G353">
            <v>116356</v>
          </cell>
        </row>
        <row r="354">
          <cell r="D354">
            <v>168</v>
          </cell>
          <cell r="G354">
            <v>132835</v>
          </cell>
        </row>
        <row r="355">
          <cell r="D355">
            <v>198</v>
          </cell>
          <cell r="G355">
            <v>105354</v>
          </cell>
        </row>
        <row r="356">
          <cell r="D356">
            <v>159</v>
          </cell>
          <cell r="G356">
            <v>173993</v>
          </cell>
        </row>
        <row r="357">
          <cell r="D357">
            <v>167</v>
          </cell>
          <cell r="G357">
            <v>24292</v>
          </cell>
        </row>
        <row r="358">
          <cell r="D358">
            <v>168</v>
          </cell>
          <cell r="G358">
            <v>132060</v>
          </cell>
        </row>
        <row r="359">
          <cell r="D359">
            <v>159</v>
          </cell>
          <cell r="G359">
            <v>111788</v>
          </cell>
        </row>
        <row r="360">
          <cell r="D360">
            <v>168</v>
          </cell>
          <cell r="G360">
            <v>70240</v>
          </cell>
        </row>
        <row r="361">
          <cell r="D361">
            <v>159</v>
          </cell>
          <cell r="G361">
            <v>138747</v>
          </cell>
        </row>
        <row r="362">
          <cell r="D362">
            <v>159</v>
          </cell>
          <cell r="G362">
            <v>9901</v>
          </cell>
        </row>
        <row r="363">
          <cell r="D363">
            <v>198</v>
          </cell>
          <cell r="G363">
            <v>92011</v>
          </cell>
        </row>
        <row r="364">
          <cell r="D364">
            <v>194</v>
          </cell>
          <cell r="G364">
            <v>79007</v>
          </cell>
        </row>
        <row r="365">
          <cell r="D365">
            <v>168</v>
          </cell>
          <cell r="G365">
            <v>88688</v>
          </cell>
        </row>
        <row r="366">
          <cell r="D366">
            <v>159</v>
          </cell>
          <cell r="G366">
            <v>18335</v>
          </cell>
        </row>
        <row r="367">
          <cell r="D367">
            <v>167</v>
          </cell>
          <cell r="G367">
            <v>75384</v>
          </cell>
        </row>
        <row r="368">
          <cell r="D368">
            <v>168</v>
          </cell>
          <cell r="G368">
            <v>103660</v>
          </cell>
        </row>
        <row r="369">
          <cell r="D369">
            <v>103</v>
          </cell>
          <cell r="G369">
            <v>35901</v>
          </cell>
        </row>
        <row r="370">
          <cell r="D370">
            <v>103</v>
          </cell>
          <cell r="G370">
            <v>35009</v>
          </cell>
        </row>
        <row r="371">
          <cell r="D371">
            <v>198</v>
          </cell>
          <cell r="G371">
            <v>39093</v>
          </cell>
        </row>
        <row r="372">
          <cell r="D372">
            <v>168</v>
          </cell>
          <cell r="G372">
            <v>56984</v>
          </cell>
        </row>
        <row r="373">
          <cell r="D373">
            <v>168</v>
          </cell>
          <cell r="G373">
            <v>35597</v>
          </cell>
        </row>
        <row r="374">
          <cell r="D374">
            <v>159</v>
          </cell>
          <cell r="G374">
            <v>8172</v>
          </cell>
        </row>
        <row r="375">
          <cell r="D375">
            <v>167</v>
          </cell>
          <cell r="G375">
            <v>16066</v>
          </cell>
        </row>
        <row r="376">
          <cell r="D376">
            <v>159</v>
          </cell>
          <cell r="G376">
            <v>74225</v>
          </cell>
        </row>
        <row r="377">
          <cell r="D377">
            <v>194</v>
          </cell>
          <cell r="G377">
            <v>47064</v>
          </cell>
        </row>
        <row r="378">
          <cell r="D378">
            <v>159</v>
          </cell>
          <cell r="G378">
            <v>25727</v>
          </cell>
        </row>
        <row r="379">
          <cell r="D379">
            <v>159</v>
          </cell>
          <cell r="G379">
            <v>37586</v>
          </cell>
        </row>
        <row r="380">
          <cell r="D380">
            <v>159</v>
          </cell>
          <cell r="G380">
            <v>24813</v>
          </cell>
        </row>
        <row r="381">
          <cell r="D381">
            <v>159</v>
          </cell>
          <cell r="G381">
            <v>30536</v>
          </cell>
        </row>
        <row r="382">
          <cell r="D382">
            <v>161</v>
          </cell>
          <cell r="G382">
            <v>20501</v>
          </cell>
        </row>
        <row r="383">
          <cell r="D383">
            <v>159</v>
          </cell>
          <cell r="G383">
            <v>15803</v>
          </cell>
        </row>
        <row r="384">
          <cell r="D384">
            <v>103</v>
          </cell>
          <cell r="G384">
            <v>12964</v>
          </cell>
        </row>
        <row r="385">
          <cell r="D385">
            <v>159</v>
          </cell>
          <cell r="G385">
            <v>117023</v>
          </cell>
        </row>
        <row r="386">
          <cell r="D386">
            <v>159</v>
          </cell>
          <cell r="G386">
            <v>145955</v>
          </cell>
        </row>
        <row r="387">
          <cell r="D387">
            <v>159</v>
          </cell>
          <cell r="G387">
            <v>213482</v>
          </cell>
        </row>
        <row r="388">
          <cell r="D388">
            <v>159</v>
          </cell>
          <cell r="G388">
            <v>499476</v>
          </cell>
        </row>
        <row r="389">
          <cell r="D389">
            <v>168</v>
          </cell>
          <cell r="G389">
            <v>202807</v>
          </cell>
        </row>
        <row r="390">
          <cell r="D390">
            <v>159</v>
          </cell>
          <cell r="G390">
            <v>279072</v>
          </cell>
        </row>
        <row r="391">
          <cell r="D391">
            <v>119</v>
          </cell>
          <cell r="G391">
            <v>205850</v>
          </cell>
        </row>
        <row r="392">
          <cell r="D392">
            <v>159</v>
          </cell>
          <cell r="G392">
            <v>140164</v>
          </cell>
        </row>
        <row r="393">
          <cell r="D393">
            <v>161</v>
          </cell>
          <cell r="G393">
            <v>68680</v>
          </cell>
        </row>
        <row r="394">
          <cell r="D394">
            <v>159</v>
          </cell>
          <cell r="G394">
            <v>80949</v>
          </cell>
        </row>
        <row r="395">
          <cell r="D395">
            <v>159</v>
          </cell>
          <cell r="G395">
            <v>20628</v>
          </cell>
        </row>
        <row r="396">
          <cell r="D396">
            <v>168</v>
          </cell>
          <cell r="G396">
            <v>154330</v>
          </cell>
        </row>
        <row r="397">
          <cell r="D397">
            <v>103</v>
          </cell>
          <cell r="G397">
            <v>3287</v>
          </cell>
        </row>
        <row r="398">
          <cell r="D398">
            <v>159</v>
          </cell>
          <cell r="G398">
            <v>145825</v>
          </cell>
        </row>
        <row r="399">
          <cell r="D399">
            <v>159</v>
          </cell>
          <cell r="G399">
            <v>198946</v>
          </cell>
        </row>
        <row r="400">
          <cell r="D400">
            <v>159</v>
          </cell>
          <cell r="G400">
            <v>148065</v>
          </cell>
        </row>
        <row r="401">
          <cell r="D401">
            <v>168</v>
          </cell>
          <cell r="G401">
            <v>132974</v>
          </cell>
        </row>
        <row r="402">
          <cell r="D402">
            <v>194</v>
          </cell>
          <cell r="G402">
            <v>135609</v>
          </cell>
        </row>
        <row r="403">
          <cell r="D403">
            <v>168</v>
          </cell>
          <cell r="G403">
            <v>121470</v>
          </cell>
        </row>
        <row r="404">
          <cell r="D404">
            <v>159</v>
          </cell>
          <cell r="G404">
            <v>60945</v>
          </cell>
        </row>
        <row r="405">
          <cell r="D405">
            <v>159</v>
          </cell>
          <cell r="G405">
            <v>113302</v>
          </cell>
        </row>
        <row r="406">
          <cell r="D406">
            <v>167</v>
          </cell>
          <cell r="G406">
            <v>45348</v>
          </cell>
        </row>
        <row r="407">
          <cell r="D407">
            <v>168</v>
          </cell>
          <cell r="G407">
            <v>77944</v>
          </cell>
        </row>
        <row r="408">
          <cell r="D408">
            <v>103</v>
          </cell>
          <cell r="G408">
            <v>30589</v>
          </cell>
        </row>
        <row r="409">
          <cell r="D409">
            <v>159</v>
          </cell>
          <cell r="G409">
            <v>48595</v>
          </cell>
        </row>
        <row r="410">
          <cell r="D410">
            <v>103</v>
          </cell>
          <cell r="G410">
            <v>193145</v>
          </cell>
        </row>
        <row r="411">
          <cell r="D411">
            <v>168</v>
          </cell>
          <cell r="G411">
            <v>80344</v>
          </cell>
        </row>
        <row r="412">
          <cell r="D412">
            <v>103</v>
          </cell>
          <cell r="G412">
            <v>71087</v>
          </cell>
        </row>
        <row r="413">
          <cell r="D413">
            <v>220</v>
          </cell>
          <cell r="G413">
            <v>18262</v>
          </cell>
        </row>
        <row r="414">
          <cell r="D414">
            <v>103</v>
          </cell>
          <cell r="G414">
            <v>28889</v>
          </cell>
        </row>
        <row r="415">
          <cell r="D415">
            <v>159</v>
          </cell>
          <cell r="G415">
            <v>57294</v>
          </cell>
        </row>
        <row r="416">
          <cell r="D416">
            <v>159</v>
          </cell>
          <cell r="G416">
            <v>27827</v>
          </cell>
        </row>
        <row r="417">
          <cell r="D417">
            <v>103</v>
          </cell>
          <cell r="G417">
            <v>42106</v>
          </cell>
        </row>
        <row r="418">
          <cell r="D418">
            <v>168</v>
          </cell>
          <cell r="G418">
            <v>36175</v>
          </cell>
        </row>
        <row r="419">
          <cell r="D419">
            <v>159</v>
          </cell>
          <cell r="G419">
            <v>14370</v>
          </cell>
        </row>
        <row r="420">
          <cell r="D420">
            <v>194</v>
          </cell>
          <cell r="G420">
            <v>38500</v>
          </cell>
        </row>
        <row r="421">
          <cell r="D421">
            <v>159</v>
          </cell>
          <cell r="G421">
            <v>8097</v>
          </cell>
        </row>
        <row r="422">
          <cell r="D422">
            <v>159</v>
          </cell>
          <cell r="G422">
            <v>11983</v>
          </cell>
        </row>
        <row r="423">
          <cell r="D423">
            <v>159</v>
          </cell>
          <cell r="G423">
            <v>3966</v>
          </cell>
        </row>
        <row r="424">
          <cell r="D424">
            <v>194</v>
          </cell>
          <cell r="G424">
            <v>226767</v>
          </cell>
        </row>
        <row r="425">
          <cell r="D425">
            <v>194</v>
          </cell>
          <cell r="G425">
            <v>173549</v>
          </cell>
        </row>
        <row r="426">
          <cell r="D426">
            <v>159</v>
          </cell>
          <cell r="G426">
            <v>136072</v>
          </cell>
        </row>
        <row r="427">
          <cell r="D427">
            <v>194</v>
          </cell>
          <cell r="G427">
            <v>258048</v>
          </cell>
        </row>
        <row r="428">
          <cell r="D428">
            <v>159</v>
          </cell>
          <cell r="G428">
            <v>288420</v>
          </cell>
        </row>
        <row r="429">
          <cell r="D429">
            <v>159</v>
          </cell>
          <cell r="G429">
            <v>89144</v>
          </cell>
        </row>
        <row r="430">
          <cell r="D430">
            <v>161</v>
          </cell>
          <cell r="G430">
            <v>175713</v>
          </cell>
        </row>
        <row r="431">
          <cell r="D431">
            <v>168</v>
          </cell>
          <cell r="G431">
            <v>237097</v>
          </cell>
        </row>
        <row r="432">
          <cell r="D432">
            <v>168</v>
          </cell>
          <cell r="G432">
            <v>75058</v>
          </cell>
        </row>
        <row r="433">
          <cell r="D433">
            <v>103</v>
          </cell>
          <cell r="G433">
            <v>142687</v>
          </cell>
        </row>
        <row r="434">
          <cell r="D434">
            <v>168</v>
          </cell>
          <cell r="G434">
            <v>133435</v>
          </cell>
        </row>
        <row r="435">
          <cell r="D435">
            <v>211</v>
          </cell>
          <cell r="G435">
            <v>106075</v>
          </cell>
        </row>
        <row r="436">
          <cell r="D436">
            <v>211</v>
          </cell>
          <cell r="G436">
            <v>79257</v>
          </cell>
        </row>
        <row r="437">
          <cell r="D437">
            <v>103</v>
          </cell>
          <cell r="G437">
            <v>3892</v>
          </cell>
        </row>
        <row r="438">
          <cell r="D438">
            <v>159</v>
          </cell>
          <cell r="G438">
            <v>109170</v>
          </cell>
        </row>
        <row r="439">
          <cell r="D439">
            <v>159</v>
          </cell>
          <cell r="G439">
            <v>182558</v>
          </cell>
        </row>
        <row r="440">
          <cell r="D440">
            <v>159</v>
          </cell>
          <cell r="G440">
            <v>185160</v>
          </cell>
        </row>
        <row r="441">
          <cell r="D441">
            <v>161</v>
          </cell>
          <cell r="G441">
            <v>133282</v>
          </cell>
        </row>
        <row r="442">
          <cell r="D442">
            <v>198</v>
          </cell>
          <cell r="G442">
            <v>23635</v>
          </cell>
        </row>
        <row r="443">
          <cell r="D443">
            <v>159</v>
          </cell>
          <cell r="G443">
            <v>126036</v>
          </cell>
        </row>
        <row r="444">
          <cell r="D444">
            <v>168</v>
          </cell>
          <cell r="G444">
            <v>26917</v>
          </cell>
        </row>
        <row r="445">
          <cell r="D445">
            <v>194</v>
          </cell>
          <cell r="G445">
            <v>116736</v>
          </cell>
        </row>
        <row r="446">
          <cell r="D446">
            <v>168</v>
          </cell>
          <cell r="G446">
            <v>83790</v>
          </cell>
        </row>
        <row r="447">
          <cell r="D447">
            <v>159</v>
          </cell>
          <cell r="G447">
            <v>110167</v>
          </cell>
        </row>
        <row r="448">
          <cell r="D448">
            <v>161</v>
          </cell>
          <cell r="G448">
            <v>90025</v>
          </cell>
        </row>
        <row r="449">
          <cell r="D449">
            <v>198</v>
          </cell>
          <cell r="G449">
            <v>86475</v>
          </cell>
        </row>
        <row r="450">
          <cell r="D450">
            <v>168</v>
          </cell>
          <cell r="G450">
            <v>126720</v>
          </cell>
        </row>
        <row r="451">
          <cell r="D451">
            <v>159</v>
          </cell>
          <cell r="G451">
            <v>48028</v>
          </cell>
        </row>
        <row r="452">
          <cell r="D452">
            <v>168</v>
          </cell>
          <cell r="G452">
            <v>126497</v>
          </cell>
        </row>
        <row r="453">
          <cell r="D453">
            <v>168</v>
          </cell>
          <cell r="G453">
            <v>74407</v>
          </cell>
        </row>
        <row r="454">
          <cell r="D454">
            <v>159</v>
          </cell>
          <cell r="G454">
            <v>98593</v>
          </cell>
        </row>
        <row r="455">
          <cell r="D455">
            <v>168</v>
          </cell>
          <cell r="G455">
            <v>35031</v>
          </cell>
        </row>
        <row r="456">
          <cell r="D456">
            <v>103</v>
          </cell>
          <cell r="G456">
            <v>80623</v>
          </cell>
        </row>
        <row r="457">
          <cell r="D457">
            <v>168</v>
          </cell>
          <cell r="G457">
            <v>38166</v>
          </cell>
        </row>
        <row r="458">
          <cell r="D458">
            <v>159</v>
          </cell>
          <cell r="G458">
            <v>184084</v>
          </cell>
        </row>
        <row r="459">
          <cell r="D459">
            <v>167</v>
          </cell>
          <cell r="G459">
            <v>75130</v>
          </cell>
        </row>
        <row r="460">
          <cell r="D460">
            <v>159</v>
          </cell>
          <cell r="G460">
            <v>90406</v>
          </cell>
        </row>
        <row r="461">
          <cell r="D461">
            <v>168</v>
          </cell>
          <cell r="G461">
            <v>73902</v>
          </cell>
        </row>
        <row r="462">
          <cell r="D462">
            <v>168</v>
          </cell>
          <cell r="G462">
            <v>146503</v>
          </cell>
        </row>
        <row r="463">
          <cell r="D463">
            <v>168</v>
          </cell>
          <cell r="G463">
            <v>104735</v>
          </cell>
        </row>
        <row r="464">
          <cell r="D464">
            <v>159</v>
          </cell>
          <cell r="G464">
            <v>23579</v>
          </cell>
        </row>
        <row r="465">
          <cell r="D465">
            <v>159</v>
          </cell>
          <cell r="G465">
            <v>24673</v>
          </cell>
        </row>
        <row r="466">
          <cell r="D466">
            <v>198</v>
          </cell>
          <cell r="G466">
            <v>67023</v>
          </cell>
        </row>
        <row r="467">
          <cell r="D467">
            <v>159</v>
          </cell>
          <cell r="G467">
            <v>44136</v>
          </cell>
        </row>
        <row r="468">
          <cell r="D468">
            <v>103</v>
          </cell>
          <cell r="G468">
            <v>27829</v>
          </cell>
        </row>
        <row r="469">
          <cell r="D469">
            <v>168</v>
          </cell>
          <cell r="G469">
            <v>43427</v>
          </cell>
        </row>
        <row r="470">
          <cell r="D470">
            <v>168</v>
          </cell>
          <cell r="G470">
            <v>46981</v>
          </cell>
        </row>
        <row r="471">
          <cell r="D471">
            <v>168</v>
          </cell>
          <cell r="G471">
            <v>62443</v>
          </cell>
        </row>
        <row r="472">
          <cell r="D472">
            <v>159</v>
          </cell>
          <cell r="G472">
            <v>82859</v>
          </cell>
        </row>
        <row r="473">
          <cell r="D473">
            <v>159</v>
          </cell>
          <cell r="G473">
            <v>42734</v>
          </cell>
        </row>
        <row r="474">
          <cell r="D474">
            <v>168</v>
          </cell>
          <cell r="G474">
            <v>53301</v>
          </cell>
        </row>
        <row r="475">
          <cell r="D475">
            <v>167</v>
          </cell>
          <cell r="G475">
            <v>11416</v>
          </cell>
        </row>
        <row r="476">
          <cell r="D476">
            <v>167</v>
          </cell>
          <cell r="G476">
            <v>13733</v>
          </cell>
        </row>
        <row r="477">
          <cell r="D477">
            <v>161</v>
          </cell>
          <cell r="G477">
            <v>37730</v>
          </cell>
        </row>
        <row r="478">
          <cell r="D478">
            <v>161</v>
          </cell>
          <cell r="G478">
            <v>29078</v>
          </cell>
        </row>
        <row r="479">
          <cell r="D479">
            <v>159</v>
          </cell>
          <cell r="G479">
            <v>13765</v>
          </cell>
        </row>
        <row r="480">
          <cell r="D480">
            <v>159</v>
          </cell>
          <cell r="G480">
            <v>10514</v>
          </cell>
        </row>
        <row r="481">
          <cell r="D481">
            <v>159</v>
          </cell>
          <cell r="G481">
            <v>289322</v>
          </cell>
        </row>
        <row r="482">
          <cell r="D482">
            <v>159</v>
          </cell>
          <cell r="G482">
            <v>306620</v>
          </cell>
        </row>
        <row r="483">
          <cell r="D483">
            <v>159</v>
          </cell>
          <cell r="G483">
            <v>258581</v>
          </cell>
        </row>
        <row r="484">
          <cell r="D484">
            <v>159</v>
          </cell>
          <cell r="G484">
            <v>183072</v>
          </cell>
        </row>
        <row r="485">
          <cell r="D485">
            <v>167</v>
          </cell>
          <cell r="G485">
            <v>274640</v>
          </cell>
        </row>
        <row r="486">
          <cell r="D486">
            <v>103</v>
          </cell>
          <cell r="G486">
            <v>323393</v>
          </cell>
        </row>
        <row r="487">
          <cell r="D487">
            <v>103</v>
          </cell>
          <cell r="G487">
            <v>356847</v>
          </cell>
        </row>
        <row r="488">
          <cell r="D488">
            <v>159</v>
          </cell>
          <cell r="G488">
            <v>185031</v>
          </cell>
        </row>
        <row r="489">
          <cell r="D489">
            <v>168</v>
          </cell>
          <cell r="G489">
            <v>235907</v>
          </cell>
        </row>
        <row r="490">
          <cell r="D490">
            <v>103</v>
          </cell>
          <cell r="G490">
            <v>158722</v>
          </cell>
        </row>
        <row r="491">
          <cell r="D491">
            <v>159</v>
          </cell>
          <cell r="G491">
            <v>162179</v>
          </cell>
        </row>
        <row r="492">
          <cell r="D492">
            <v>167</v>
          </cell>
          <cell r="G492">
            <v>168145</v>
          </cell>
        </row>
        <row r="493">
          <cell r="D493">
            <v>159</v>
          </cell>
          <cell r="G493">
            <v>172230</v>
          </cell>
        </row>
        <row r="494">
          <cell r="D494">
            <v>161</v>
          </cell>
          <cell r="G494">
            <v>105696</v>
          </cell>
        </row>
        <row r="495">
          <cell r="D495">
            <v>161</v>
          </cell>
          <cell r="G495">
            <v>112517</v>
          </cell>
        </row>
        <row r="496">
          <cell r="D496">
            <v>159</v>
          </cell>
          <cell r="G496">
            <v>90000</v>
          </cell>
        </row>
        <row r="497">
          <cell r="D497">
            <v>159</v>
          </cell>
          <cell r="G497">
            <v>82449</v>
          </cell>
        </row>
        <row r="498">
          <cell r="D498">
            <v>103</v>
          </cell>
          <cell r="G498">
            <v>153523</v>
          </cell>
        </row>
        <row r="499">
          <cell r="D499">
            <v>161</v>
          </cell>
          <cell r="G499">
            <v>83145</v>
          </cell>
        </row>
        <row r="500">
          <cell r="D500">
            <v>159</v>
          </cell>
          <cell r="G500">
            <v>37092</v>
          </cell>
        </row>
        <row r="501">
          <cell r="D501">
            <v>103</v>
          </cell>
          <cell r="G501">
            <v>162508</v>
          </cell>
        </row>
        <row r="502">
          <cell r="D502">
            <v>103</v>
          </cell>
          <cell r="G502">
            <v>95004</v>
          </cell>
        </row>
        <row r="503">
          <cell r="D503">
            <v>103</v>
          </cell>
          <cell r="G503">
            <v>8032</v>
          </cell>
        </row>
        <row r="504">
          <cell r="D504">
            <v>159</v>
          </cell>
          <cell r="G504">
            <v>9796</v>
          </cell>
        </row>
        <row r="505">
          <cell r="D505">
            <v>159</v>
          </cell>
          <cell r="G505">
            <v>10807</v>
          </cell>
        </row>
        <row r="506">
          <cell r="D506">
            <v>211</v>
          </cell>
          <cell r="G506">
            <v>33381</v>
          </cell>
        </row>
        <row r="507">
          <cell r="D507">
            <v>159</v>
          </cell>
          <cell r="G507">
            <v>84453</v>
          </cell>
        </row>
        <row r="508">
          <cell r="D508">
            <v>159</v>
          </cell>
          <cell r="G508">
            <v>78658</v>
          </cell>
        </row>
        <row r="509">
          <cell r="D509">
            <v>159</v>
          </cell>
          <cell r="G509">
            <v>87777</v>
          </cell>
        </row>
        <row r="510">
          <cell r="D510">
            <v>168</v>
          </cell>
          <cell r="G510">
            <v>25073</v>
          </cell>
        </row>
        <row r="511">
          <cell r="D511">
            <v>159</v>
          </cell>
          <cell r="G511">
            <v>61771</v>
          </cell>
        </row>
        <row r="512">
          <cell r="D512">
            <v>159</v>
          </cell>
          <cell r="G512">
            <v>30375</v>
          </cell>
        </row>
        <row r="513">
          <cell r="D513">
            <v>159</v>
          </cell>
          <cell r="G513">
            <v>17367</v>
          </cell>
        </row>
        <row r="514">
          <cell r="D514">
            <v>194</v>
          </cell>
          <cell r="G514">
            <v>68605</v>
          </cell>
        </row>
        <row r="515">
          <cell r="D515">
            <v>159</v>
          </cell>
          <cell r="G515">
            <v>9026</v>
          </cell>
        </row>
        <row r="516">
          <cell r="D516">
            <v>159</v>
          </cell>
          <cell r="G516">
            <v>8870</v>
          </cell>
        </row>
        <row r="517">
          <cell r="D517">
            <v>159</v>
          </cell>
          <cell r="G517">
            <v>15821</v>
          </cell>
        </row>
        <row r="518">
          <cell r="D518">
            <v>159</v>
          </cell>
          <cell r="G518">
            <v>250402</v>
          </cell>
        </row>
        <row r="519">
          <cell r="D519">
            <v>103</v>
          </cell>
          <cell r="G519">
            <v>113378</v>
          </cell>
        </row>
        <row r="520">
          <cell r="D520">
            <v>103</v>
          </cell>
          <cell r="G520">
            <v>144954</v>
          </cell>
        </row>
        <row r="521">
          <cell r="D521">
            <v>194</v>
          </cell>
          <cell r="G521">
            <v>132146</v>
          </cell>
        </row>
        <row r="522">
          <cell r="D522">
            <v>211</v>
          </cell>
          <cell r="G522">
            <v>414941</v>
          </cell>
        </row>
        <row r="523">
          <cell r="D523">
            <v>159</v>
          </cell>
          <cell r="G523">
            <v>26360</v>
          </cell>
        </row>
        <row r="524">
          <cell r="D524">
            <v>103</v>
          </cell>
          <cell r="G524">
            <v>112869</v>
          </cell>
        </row>
        <row r="525">
          <cell r="D525">
            <v>159</v>
          </cell>
          <cell r="G525">
            <v>70513</v>
          </cell>
        </row>
        <row r="526">
          <cell r="D526">
            <v>168</v>
          </cell>
          <cell r="G526">
            <v>76435</v>
          </cell>
        </row>
        <row r="527">
          <cell r="D527">
            <v>168</v>
          </cell>
          <cell r="G527">
            <v>224679</v>
          </cell>
        </row>
        <row r="528">
          <cell r="D528">
            <v>159</v>
          </cell>
          <cell r="G528">
            <v>104362</v>
          </cell>
        </row>
        <row r="529">
          <cell r="D529">
            <v>159</v>
          </cell>
          <cell r="G529">
            <v>283482</v>
          </cell>
        </row>
        <row r="530">
          <cell r="D530">
            <v>168</v>
          </cell>
          <cell r="G530">
            <v>161947</v>
          </cell>
        </row>
        <row r="531">
          <cell r="D531">
            <v>159</v>
          </cell>
          <cell r="G531">
            <v>194572</v>
          </cell>
        </row>
        <row r="532">
          <cell r="D532">
            <v>161</v>
          </cell>
          <cell r="G532">
            <v>76018</v>
          </cell>
        </row>
        <row r="533">
          <cell r="D533">
            <v>103</v>
          </cell>
          <cell r="G533">
            <v>125651</v>
          </cell>
        </row>
        <row r="534">
          <cell r="D534">
            <v>103</v>
          </cell>
          <cell r="G534">
            <v>73606</v>
          </cell>
        </row>
        <row r="535">
          <cell r="D535">
            <v>103</v>
          </cell>
          <cell r="G535">
            <v>136018</v>
          </cell>
        </row>
        <row r="536">
          <cell r="D536">
            <v>211</v>
          </cell>
          <cell r="G536">
            <v>95801</v>
          </cell>
        </row>
        <row r="537">
          <cell r="D537">
            <v>159</v>
          </cell>
          <cell r="G537">
            <v>23619</v>
          </cell>
        </row>
        <row r="538">
          <cell r="D538">
            <v>103</v>
          </cell>
          <cell r="G538">
            <v>19316</v>
          </cell>
        </row>
        <row r="539">
          <cell r="D539">
            <v>103</v>
          </cell>
          <cell r="G539">
            <v>28337</v>
          </cell>
        </row>
        <row r="540">
          <cell r="D540">
            <v>103</v>
          </cell>
          <cell r="G540">
            <v>88178</v>
          </cell>
        </row>
        <row r="541">
          <cell r="D541">
            <v>103</v>
          </cell>
          <cell r="G541">
            <v>69389</v>
          </cell>
        </row>
        <row r="542">
          <cell r="D542">
            <v>103</v>
          </cell>
          <cell r="G542">
            <v>65459</v>
          </cell>
        </row>
        <row r="543">
          <cell r="D543">
            <v>159</v>
          </cell>
          <cell r="G543">
            <v>101821</v>
          </cell>
        </row>
        <row r="544">
          <cell r="D544">
            <v>159</v>
          </cell>
          <cell r="G544">
            <v>23172</v>
          </cell>
        </row>
        <row r="545">
          <cell r="D545">
            <v>159</v>
          </cell>
          <cell r="G545">
            <v>34507</v>
          </cell>
        </row>
        <row r="546">
          <cell r="D546">
            <v>159</v>
          </cell>
          <cell r="G546">
            <v>39614</v>
          </cell>
        </row>
        <row r="547">
          <cell r="D547">
            <v>159</v>
          </cell>
          <cell r="G547">
            <v>107635</v>
          </cell>
        </row>
        <row r="548">
          <cell r="D548">
            <v>168</v>
          </cell>
          <cell r="G548">
            <v>13833</v>
          </cell>
        </row>
        <row r="549">
          <cell r="D549">
            <v>159</v>
          </cell>
          <cell r="G549">
            <v>33471</v>
          </cell>
        </row>
        <row r="550">
          <cell r="D550">
            <v>103</v>
          </cell>
          <cell r="G550">
            <v>172830</v>
          </cell>
        </row>
        <row r="551">
          <cell r="D551">
            <v>159</v>
          </cell>
          <cell r="G551">
            <v>41839</v>
          </cell>
        </row>
        <row r="552">
          <cell r="D552">
            <v>159</v>
          </cell>
          <cell r="G552">
            <v>22424</v>
          </cell>
        </row>
        <row r="553">
          <cell r="D553">
            <v>103</v>
          </cell>
          <cell r="G553">
            <v>20891</v>
          </cell>
        </row>
        <row r="554">
          <cell r="D554">
            <v>159</v>
          </cell>
          <cell r="G554">
            <v>15956</v>
          </cell>
        </row>
        <row r="555">
          <cell r="D555">
            <v>159</v>
          </cell>
          <cell r="G555">
            <v>47932</v>
          </cell>
        </row>
        <row r="556">
          <cell r="D556">
            <v>159</v>
          </cell>
          <cell r="G556">
            <v>16210</v>
          </cell>
        </row>
        <row r="557">
          <cell r="D557">
            <v>159</v>
          </cell>
          <cell r="G557">
            <v>8630</v>
          </cell>
        </row>
        <row r="558">
          <cell r="D558">
            <v>159</v>
          </cell>
          <cell r="G558">
            <v>20472</v>
          </cell>
        </row>
        <row r="559">
          <cell r="D559">
            <v>103</v>
          </cell>
          <cell r="G559">
            <v>39349</v>
          </cell>
        </row>
        <row r="560">
          <cell r="D560">
            <v>159</v>
          </cell>
          <cell r="G560">
            <v>5739</v>
          </cell>
        </row>
        <row r="561">
          <cell r="D561">
            <v>103</v>
          </cell>
          <cell r="G561">
            <v>69874</v>
          </cell>
        </row>
        <row r="562">
          <cell r="D562">
            <v>168</v>
          </cell>
          <cell r="G562">
            <v>12907</v>
          </cell>
        </row>
        <row r="563">
          <cell r="D563">
            <v>159</v>
          </cell>
          <cell r="G563">
            <v>12911</v>
          </cell>
        </row>
        <row r="564">
          <cell r="D564">
            <v>103</v>
          </cell>
          <cell r="G564">
            <v>6423</v>
          </cell>
        </row>
        <row r="565">
          <cell r="D565">
            <v>103</v>
          </cell>
          <cell r="G565">
            <v>6060</v>
          </cell>
        </row>
        <row r="566">
          <cell r="D566">
            <v>103</v>
          </cell>
          <cell r="G566">
            <v>3989</v>
          </cell>
        </row>
        <row r="567">
          <cell r="D567">
            <v>159</v>
          </cell>
          <cell r="G567">
            <v>7545</v>
          </cell>
        </row>
        <row r="568">
          <cell r="D568">
            <v>103</v>
          </cell>
          <cell r="G568">
            <v>12612</v>
          </cell>
        </row>
        <row r="569">
          <cell r="D569">
            <v>159</v>
          </cell>
          <cell r="G569">
            <v>11225</v>
          </cell>
        </row>
        <row r="570">
          <cell r="D570">
            <v>103</v>
          </cell>
          <cell r="G570">
            <v>178988</v>
          </cell>
        </row>
        <row r="571">
          <cell r="D571">
            <v>103</v>
          </cell>
          <cell r="G571">
            <v>307960</v>
          </cell>
        </row>
        <row r="572">
          <cell r="D572">
            <v>159</v>
          </cell>
          <cell r="G572">
            <v>194517</v>
          </cell>
        </row>
        <row r="573">
          <cell r="D573">
            <v>159</v>
          </cell>
          <cell r="G573">
            <v>181987</v>
          </cell>
        </row>
        <row r="574">
          <cell r="D574">
            <v>161</v>
          </cell>
          <cell r="G574">
            <v>258070</v>
          </cell>
        </row>
        <row r="575">
          <cell r="D575">
            <v>168</v>
          </cell>
          <cell r="G575">
            <v>53941</v>
          </cell>
        </row>
        <row r="576">
          <cell r="D576">
            <v>159</v>
          </cell>
          <cell r="G576">
            <v>49829</v>
          </cell>
        </row>
        <row r="577">
          <cell r="D577">
            <v>103</v>
          </cell>
          <cell r="G577">
            <v>56884</v>
          </cell>
        </row>
        <row r="578">
          <cell r="D578">
            <v>159</v>
          </cell>
          <cell r="G578">
            <v>381617</v>
          </cell>
        </row>
        <row r="579">
          <cell r="D579">
            <v>103</v>
          </cell>
          <cell r="G579">
            <v>257207</v>
          </cell>
        </row>
        <row r="580">
          <cell r="D580">
            <v>168</v>
          </cell>
          <cell r="G580">
            <v>59031</v>
          </cell>
        </row>
        <row r="581">
          <cell r="D581">
            <v>168</v>
          </cell>
          <cell r="G581">
            <v>70875</v>
          </cell>
        </row>
        <row r="582">
          <cell r="D582">
            <v>103</v>
          </cell>
          <cell r="G582">
            <v>71781</v>
          </cell>
        </row>
        <row r="583">
          <cell r="D583">
            <v>159</v>
          </cell>
          <cell r="G583">
            <v>98020</v>
          </cell>
        </row>
        <row r="584">
          <cell r="D584">
            <v>168</v>
          </cell>
          <cell r="G584">
            <v>25066</v>
          </cell>
        </row>
        <row r="585">
          <cell r="D585">
            <v>103</v>
          </cell>
          <cell r="G585">
            <v>44954</v>
          </cell>
        </row>
        <row r="586">
          <cell r="D586">
            <v>159</v>
          </cell>
          <cell r="G586">
            <v>11804</v>
          </cell>
        </row>
        <row r="587">
          <cell r="D587">
            <v>159</v>
          </cell>
          <cell r="G587">
            <v>69811</v>
          </cell>
        </row>
        <row r="588">
          <cell r="D588">
            <v>168</v>
          </cell>
          <cell r="G588">
            <v>64913</v>
          </cell>
        </row>
        <row r="589">
          <cell r="D589">
            <v>159</v>
          </cell>
          <cell r="G589">
            <v>64429</v>
          </cell>
        </row>
        <row r="590">
          <cell r="D590">
            <v>159</v>
          </cell>
          <cell r="G590">
            <v>75246</v>
          </cell>
        </row>
        <row r="591">
          <cell r="D591">
            <v>103</v>
          </cell>
          <cell r="G591">
            <v>29403</v>
          </cell>
        </row>
        <row r="592">
          <cell r="D592">
            <v>168</v>
          </cell>
          <cell r="G592">
            <v>15419</v>
          </cell>
        </row>
        <row r="593">
          <cell r="D593">
            <v>159</v>
          </cell>
          <cell r="G593">
            <v>29993</v>
          </cell>
        </row>
        <row r="594">
          <cell r="D594">
            <v>168</v>
          </cell>
          <cell r="G594">
            <v>50690</v>
          </cell>
        </row>
        <row r="595">
          <cell r="D595">
            <v>159</v>
          </cell>
          <cell r="G595">
            <v>3908</v>
          </cell>
        </row>
        <row r="596">
          <cell r="D596">
            <v>168</v>
          </cell>
          <cell r="G596">
            <v>29965</v>
          </cell>
        </row>
        <row r="597">
          <cell r="D597">
            <v>168</v>
          </cell>
          <cell r="G597">
            <v>13169</v>
          </cell>
        </row>
        <row r="598">
          <cell r="D598">
            <v>103</v>
          </cell>
          <cell r="G598">
            <v>4522</v>
          </cell>
        </row>
        <row r="599">
          <cell r="D599">
            <v>159</v>
          </cell>
          <cell r="G599">
            <v>11999</v>
          </cell>
        </row>
        <row r="600">
          <cell r="D600">
            <v>103</v>
          </cell>
          <cell r="G600">
            <v>3579</v>
          </cell>
        </row>
        <row r="601">
          <cell r="D601">
            <v>103</v>
          </cell>
          <cell r="G601">
            <v>5887</v>
          </cell>
        </row>
        <row r="602">
          <cell r="D602">
            <v>159</v>
          </cell>
          <cell r="G602">
            <v>277683</v>
          </cell>
        </row>
        <row r="603">
          <cell r="D603">
            <v>103</v>
          </cell>
          <cell r="G603">
            <v>75479</v>
          </cell>
        </row>
        <row r="604">
          <cell r="D604">
            <v>159</v>
          </cell>
          <cell r="G604">
            <v>4304</v>
          </cell>
        </row>
        <row r="605">
          <cell r="D605">
            <v>168</v>
          </cell>
          <cell r="G605">
            <v>485867</v>
          </cell>
        </row>
        <row r="606">
          <cell r="D606">
            <v>159</v>
          </cell>
          <cell r="G606">
            <v>87531</v>
          </cell>
        </row>
        <row r="607">
          <cell r="D607">
            <v>103</v>
          </cell>
          <cell r="G607">
            <v>267602</v>
          </cell>
        </row>
        <row r="608">
          <cell r="D608">
            <v>194</v>
          </cell>
          <cell r="G608">
            <v>323773</v>
          </cell>
        </row>
        <row r="609">
          <cell r="D609">
            <v>194</v>
          </cell>
          <cell r="G609">
            <v>9277</v>
          </cell>
        </row>
        <row r="610">
          <cell r="D610">
            <v>103</v>
          </cell>
          <cell r="G610">
            <v>46312</v>
          </cell>
        </row>
        <row r="611">
          <cell r="D611">
            <v>159</v>
          </cell>
          <cell r="G611">
            <v>100004</v>
          </cell>
        </row>
        <row r="612">
          <cell r="D612">
            <v>159</v>
          </cell>
          <cell r="G612">
            <v>277647</v>
          </cell>
        </row>
        <row r="613">
          <cell r="D613">
            <v>159</v>
          </cell>
          <cell r="G613">
            <v>123036</v>
          </cell>
        </row>
        <row r="614">
          <cell r="D614">
            <v>159</v>
          </cell>
          <cell r="G614">
            <v>161975</v>
          </cell>
        </row>
        <row r="615">
          <cell r="D615">
            <v>103</v>
          </cell>
          <cell r="G615">
            <v>273546</v>
          </cell>
        </row>
        <row r="616">
          <cell r="D616">
            <v>168</v>
          </cell>
          <cell r="G616">
            <v>33875</v>
          </cell>
        </row>
        <row r="617">
          <cell r="D617">
            <v>194</v>
          </cell>
          <cell r="G617">
            <v>207928</v>
          </cell>
        </row>
        <row r="618">
          <cell r="D618">
            <v>161</v>
          </cell>
          <cell r="G618">
            <v>117762</v>
          </cell>
        </row>
        <row r="619">
          <cell r="D619">
            <v>103</v>
          </cell>
          <cell r="G619">
            <v>270045</v>
          </cell>
        </row>
        <row r="620">
          <cell r="D620">
            <v>159</v>
          </cell>
          <cell r="G620">
            <v>179044</v>
          </cell>
        </row>
        <row r="621">
          <cell r="D621">
            <v>168</v>
          </cell>
          <cell r="G621">
            <v>92005</v>
          </cell>
        </row>
        <row r="622">
          <cell r="D622">
            <v>159</v>
          </cell>
          <cell r="G622">
            <v>142428</v>
          </cell>
        </row>
        <row r="623">
          <cell r="D623">
            <v>159</v>
          </cell>
          <cell r="G623">
            <v>105301</v>
          </cell>
        </row>
        <row r="624">
          <cell r="D624">
            <v>159</v>
          </cell>
          <cell r="G624">
            <v>115641</v>
          </cell>
        </row>
        <row r="625">
          <cell r="D625">
            <v>168</v>
          </cell>
          <cell r="G625">
            <v>144352</v>
          </cell>
        </row>
        <row r="626">
          <cell r="D626">
            <v>159</v>
          </cell>
          <cell r="G626">
            <v>158282</v>
          </cell>
        </row>
        <row r="627">
          <cell r="D627">
            <v>168</v>
          </cell>
          <cell r="G627">
            <v>187660</v>
          </cell>
        </row>
        <row r="628">
          <cell r="D628">
            <v>159</v>
          </cell>
          <cell r="G628">
            <v>114919</v>
          </cell>
        </row>
        <row r="629">
          <cell r="D629">
            <v>168</v>
          </cell>
          <cell r="G629">
            <v>98746</v>
          </cell>
        </row>
        <row r="630">
          <cell r="D630">
            <v>159</v>
          </cell>
          <cell r="G630">
            <v>93247</v>
          </cell>
        </row>
        <row r="631">
          <cell r="D631">
            <v>159</v>
          </cell>
          <cell r="G631">
            <v>178786</v>
          </cell>
        </row>
        <row r="632">
          <cell r="D632">
            <v>159</v>
          </cell>
          <cell r="G632">
            <v>167707</v>
          </cell>
        </row>
        <row r="633">
          <cell r="D633">
            <v>103</v>
          </cell>
          <cell r="G633">
            <v>57073</v>
          </cell>
        </row>
        <row r="634">
          <cell r="D634">
            <v>194</v>
          </cell>
          <cell r="G634">
            <v>226513</v>
          </cell>
        </row>
        <row r="635">
          <cell r="D635">
            <v>103</v>
          </cell>
          <cell r="G635">
            <v>94500</v>
          </cell>
        </row>
        <row r="636">
          <cell r="D636">
            <v>159</v>
          </cell>
          <cell r="G636">
            <v>84281</v>
          </cell>
        </row>
        <row r="637">
          <cell r="D637">
            <v>159</v>
          </cell>
          <cell r="G637">
            <v>27937</v>
          </cell>
        </row>
        <row r="638">
          <cell r="D638">
            <v>168</v>
          </cell>
          <cell r="G638">
            <v>66194</v>
          </cell>
        </row>
        <row r="639">
          <cell r="D639">
            <v>159</v>
          </cell>
          <cell r="G639">
            <v>61715</v>
          </cell>
        </row>
        <row r="640">
          <cell r="D640">
            <v>103</v>
          </cell>
          <cell r="G640">
            <v>67299</v>
          </cell>
        </row>
        <row r="641">
          <cell r="D641">
            <v>159</v>
          </cell>
          <cell r="G641">
            <v>142028</v>
          </cell>
        </row>
        <row r="642">
          <cell r="D642">
            <v>159</v>
          </cell>
          <cell r="G642">
            <v>139509</v>
          </cell>
        </row>
        <row r="643">
          <cell r="D643">
            <v>159</v>
          </cell>
          <cell r="G643">
            <v>131116</v>
          </cell>
        </row>
        <row r="644">
          <cell r="D644">
            <v>168</v>
          </cell>
          <cell r="G644">
            <v>54005</v>
          </cell>
        </row>
        <row r="645">
          <cell r="D645">
            <v>159</v>
          </cell>
          <cell r="G645">
            <v>105310</v>
          </cell>
        </row>
        <row r="646">
          <cell r="D646">
            <v>159</v>
          </cell>
          <cell r="G646">
            <v>38926</v>
          </cell>
        </row>
        <row r="647">
          <cell r="D647">
            <v>159</v>
          </cell>
          <cell r="G647">
            <v>74855</v>
          </cell>
        </row>
        <row r="648">
          <cell r="D648">
            <v>159</v>
          </cell>
          <cell r="G648">
            <v>89286</v>
          </cell>
        </row>
        <row r="649">
          <cell r="D649">
            <v>159</v>
          </cell>
          <cell r="G649">
            <v>55966</v>
          </cell>
        </row>
        <row r="650">
          <cell r="D650">
            <v>103</v>
          </cell>
          <cell r="G650">
            <v>48036</v>
          </cell>
        </row>
        <row r="651">
          <cell r="D651">
            <v>159</v>
          </cell>
          <cell r="G651">
            <v>97050</v>
          </cell>
        </row>
        <row r="652">
          <cell r="D652">
            <v>103</v>
          </cell>
          <cell r="G652">
            <v>16868</v>
          </cell>
        </row>
        <row r="653">
          <cell r="D653">
            <v>103</v>
          </cell>
          <cell r="G653">
            <v>21812</v>
          </cell>
        </row>
        <row r="654">
          <cell r="D654">
            <v>159</v>
          </cell>
          <cell r="G654">
            <v>174280</v>
          </cell>
        </row>
        <row r="655">
          <cell r="D655">
            <v>159</v>
          </cell>
          <cell r="G655">
            <v>81752</v>
          </cell>
        </row>
        <row r="656">
          <cell r="D656">
            <v>103</v>
          </cell>
          <cell r="G656">
            <v>64811</v>
          </cell>
        </row>
        <row r="657">
          <cell r="D657">
            <v>159</v>
          </cell>
          <cell r="G657">
            <v>51654</v>
          </cell>
        </row>
        <row r="658">
          <cell r="D658">
            <v>103</v>
          </cell>
          <cell r="G658">
            <v>94406</v>
          </cell>
        </row>
        <row r="659">
          <cell r="D659">
            <v>159</v>
          </cell>
          <cell r="G659">
            <v>74762</v>
          </cell>
        </row>
        <row r="660">
          <cell r="D660">
            <v>159</v>
          </cell>
          <cell r="G660">
            <v>37900</v>
          </cell>
        </row>
        <row r="661">
          <cell r="D661">
            <v>159</v>
          </cell>
          <cell r="G661">
            <v>99117</v>
          </cell>
        </row>
        <row r="662">
          <cell r="D662">
            <v>159</v>
          </cell>
          <cell r="G662">
            <v>86989</v>
          </cell>
        </row>
        <row r="663">
          <cell r="D663">
            <v>159</v>
          </cell>
          <cell r="G663">
            <v>59584</v>
          </cell>
        </row>
        <row r="664">
          <cell r="D664">
            <v>159</v>
          </cell>
          <cell r="G664">
            <v>49905</v>
          </cell>
        </row>
        <row r="665">
          <cell r="D665">
            <v>103</v>
          </cell>
          <cell r="G665">
            <v>46366</v>
          </cell>
        </row>
        <row r="666">
          <cell r="D666">
            <v>168</v>
          </cell>
          <cell r="G666">
            <v>64497</v>
          </cell>
        </row>
        <row r="667">
          <cell r="D667">
            <v>159</v>
          </cell>
          <cell r="G667">
            <v>77587</v>
          </cell>
        </row>
        <row r="668">
          <cell r="D668">
            <v>103</v>
          </cell>
          <cell r="G668">
            <v>39398</v>
          </cell>
        </row>
        <row r="669">
          <cell r="D669">
            <v>159</v>
          </cell>
          <cell r="G669">
            <v>62075</v>
          </cell>
        </row>
        <row r="670">
          <cell r="D670">
            <v>159</v>
          </cell>
          <cell r="G670">
            <v>56040</v>
          </cell>
        </row>
        <row r="671">
          <cell r="D671">
            <v>103</v>
          </cell>
          <cell r="G671">
            <v>20475</v>
          </cell>
        </row>
        <row r="672">
          <cell r="D672">
            <v>159</v>
          </cell>
          <cell r="G672">
            <v>48112</v>
          </cell>
        </row>
        <row r="673">
          <cell r="D673">
            <v>168</v>
          </cell>
          <cell r="G673">
            <v>27689</v>
          </cell>
        </row>
        <row r="674">
          <cell r="D674">
            <v>103</v>
          </cell>
          <cell r="G674">
            <v>40378</v>
          </cell>
        </row>
        <row r="675">
          <cell r="D675">
            <v>159</v>
          </cell>
          <cell r="G675">
            <v>47473</v>
          </cell>
        </row>
        <row r="676">
          <cell r="D676">
            <v>159</v>
          </cell>
          <cell r="G676">
            <v>35379</v>
          </cell>
        </row>
        <row r="677">
          <cell r="D677">
            <v>159</v>
          </cell>
          <cell r="G677">
            <v>7069</v>
          </cell>
        </row>
        <row r="678">
          <cell r="D678">
            <v>159</v>
          </cell>
          <cell r="G678">
            <v>22958</v>
          </cell>
        </row>
        <row r="679">
          <cell r="D679">
            <v>159</v>
          </cell>
          <cell r="G679">
            <v>13926</v>
          </cell>
        </row>
        <row r="680">
          <cell r="D680">
            <v>103</v>
          </cell>
          <cell r="G680">
            <v>17238</v>
          </cell>
        </row>
        <row r="681">
          <cell r="D681">
            <v>194</v>
          </cell>
          <cell r="G681">
            <v>10417</v>
          </cell>
        </row>
        <row r="682">
          <cell r="D682">
            <v>159</v>
          </cell>
          <cell r="G682">
            <v>20544</v>
          </cell>
        </row>
        <row r="683">
          <cell r="D683">
            <v>159</v>
          </cell>
          <cell r="G683">
            <v>16880</v>
          </cell>
        </row>
        <row r="684">
          <cell r="D684">
            <v>103</v>
          </cell>
          <cell r="G684">
            <v>3789</v>
          </cell>
        </row>
        <row r="685">
          <cell r="D685">
            <v>194</v>
          </cell>
          <cell r="G685">
            <v>4922</v>
          </cell>
        </row>
        <row r="686">
          <cell r="D686">
            <v>159</v>
          </cell>
          <cell r="G686">
            <v>14362</v>
          </cell>
        </row>
        <row r="687">
          <cell r="D687">
            <v>159</v>
          </cell>
          <cell r="G687">
            <v>9543</v>
          </cell>
        </row>
        <row r="688">
          <cell r="D688">
            <v>159</v>
          </cell>
          <cell r="G688">
            <v>325467</v>
          </cell>
        </row>
        <row r="689">
          <cell r="D689">
            <v>103</v>
          </cell>
          <cell r="G689">
            <v>94064</v>
          </cell>
        </row>
        <row r="690">
          <cell r="D690">
            <v>159</v>
          </cell>
          <cell r="G690">
            <v>168472</v>
          </cell>
        </row>
        <row r="691">
          <cell r="D691">
            <v>103</v>
          </cell>
          <cell r="G691">
            <v>70650</v>
          </cell>
        </row>
        <row r="692">
          <cell r="D692">
            <v>159</v>
          </cell>
          <cell r="G692">
            <v>125981</v>
          </cell>
        </row>
        <row r="693">
          <cell r="D693">
            <v>159</v>
          </cell>
          <cell r="G693">
            <v>59824</v>
          </cell>
        </row>
        <row r="694">
          <cell r="D694">
            <v>159</v>
          </cell>
          <cell r="G694">
            <v>207155</v>
          </cell>
        </row>
        <row r="695">
          <cell r="D695">
            <v>159</v>
          </cell>
          <cell r="G695">
            <v>195250</v>
          </cell>
        </row>
        <row r="696">
          <cell r="D696">
            <v>159</v>
          </cell>
          <cell r="G696">
            <v>159508</v>
          </cell>
        </row>
        <row r="697">
          <cell r="D697">
            <v>103</v>
          </cell>
          <cell r="G697">
            <v>69420</v>
          </cell>
        </row>
        <row r="698">
          <cell r="D698">
            <v>159</v>
          </cell>
          <cell r="G698">
            <v>146388</v>
          </cell>
        </row>
        <row r="699">
          <cell r="D699">
            <v>159</v>
          </cell>
          <cell r="G699">
            <v>269809</v>
          </cell>
        </row>
        <row r="700">
          <cell r="D700">
            <v>103</v>
          </cell>
          <cell r="G700">
            <v>213620</v>
          </cell>
        </row>
        <row r="701">
          <cell r="D701">
            <v>103</v>
          </cell>
          <cell r="G701">
            <v>239878</v>
          </cell>
        </row>
        <row r="702">
          <cell r="D702">
            <v>103</v>
          </cell>
          <cell r="G702">
            <v>159722</v>
          </cell>
        </row>
        <row r="703">
          <cell r="D703">
            <v>103</v>
          </cell>
          <cell r="G703">
            <v>180237</v>
          </cell>
        </row>
        <row r="704">
          <cell r="D704">
            <v>159</v>
          </cell>
          <cell r="G704">
            <v>44492</v>
          </cell>
        </row>
        <row r="705">
          <cell r="D705">
            <v>103</v>
          </cell>
          <cell r="G705">
            <v>96617</v>
          </cell>
        </row>
        <row r="706">
          <cell r="D706">
            <v>159</v>
          </cell>
          <cell r="G706">
            <v>81042</v>
          </cell>
        </row>
        <row r="707">
          <cell r="D707">
            <v>161</v>
          </cell>
          <cell r="G707">
            <v>69189</v>
          </cell>
        </row>
        <row r="708">
          <cell r="D708">
            <v>194</v>
          </cell>
          <cell r="G708">
            <v>68820</v>
          </cell>
        </row>
        <row r="709">
          <cell r="D709">
            <v>103</v>
          </cell>
          <cell r="G709">
            <v>88428</v>
          </cell>
        </row>
        <row r="710">
          <cell r="D710">
            <v>159</v>
          </cell>
          <cell r="G710">
            <v>46137</v>
          </cell>
        </row>
        <row r="711">
          <cell r="D711">
            <v>168</v>
          </cell>
          <cell r="G711">
            <v>207766</v>
          </cell>
        </row>
        <row r="712">
          <cell r="D712">
            <v>161</v>
          </cell>
          <cell r="G712">
            <v>164640</v>
          </cell>
        </row>
        <row r="713">
          <cell r="D713">
            <v>159</v>
          </cell>
          <cell r="G713">
            <v>143069</v>
          </cell>
        </row>
        <row r="714">
          <cell r="D714">
            <v>159</v>
          </cell>
          <cell r="G714">
            <v>114369</v>
          </cell>
        </row>
        <row r="715">
          <cell r="D715">
            <v>159</v>
          </cell>
          <cell r="G715">
            <v>169556</v>
          </cell>
        </row>
        <row r="716">
          <cell r="D716">
            <v>159</v>
          </cell>
          <cell r="G716">
            <v>105653</v>
          </cell>
        </row>
        <row r="717">
          <cell r="D717">
            <v>159</v>
          </cell>
          <cell r="G717">
            <v>124922</v>
          </cell>
        </row>
        <row r="718">
          <cell r="D718">
            <v>168</v>
          </cell>
          <cell r="G718">
            <v>93984</v>
          </cell>
        </row>
        <row r="719">
          <cell r="D719">
            <v>103</v>
          </cell>
          <cell r="G719">
            <v>247517</v>
          </cell>
        </row>
        <row r="720">
          <cell r="D720">
            <v>168</v>
          </cell>
          <cell r="G720">
            <v>60229</v>
          </cell>
        </row>
        <row r="721">
          <cell r="D721">
            <v>168</v>
          </cell>
          <cell r="G721">
            <v>87936</v>
          </cell>
        </row>
        <row r="722">
          <cell r="D722">
            <v>103</v>
          </cell>
          <cell r="G722">
            <v>37116</v>
          </cell>
        </row>
        <row r="723">
          <cell r="D723">
            <v>103</v>
          </cell>
          <cell r="G723">
            <v>139865</v>
          </cell>
        </row>
        <row r="724">
          <cell r="D724">
            <v>168</v>
          </cell>
          <cell r="G724">
            <v>97993</v>
          </cell>
        </row>
        <row r="725">
          <cell r="D725">
            <v>168</v>
          </cell>
          <cell r="G725">
            <v>91851</v>
          </cell>
        </row>
        <row r="726">
          <cell r="D726">
            <v>159</v>
          </cell>
          <cell r="G726">
            <v>107699</v>
          </cell>
        </row>
        <row r="727">
          <cell r="D727">
            <v>159</v>
          </cell>
          <cell r="G727">
            <v>79259</v>
          </cell>
        </row>
        <row r="728">
          <cell r="D728">
            <v>159</v>
          </cell>
          <cell r="G728">
            <v>133849</v>
          </cell>
        </row>
        <row r="729">
          <cell r="D729">
            <v>168</v>
          </cell>
          <cell r="G729">
            <v>97736</v>
          </cell>
        </row>
        <row r="730">
          <cell r="D730">
            <v>168</v>
          </cell>
          <cell r="G730">
            <v>40270</v>
          </cell>
        </row>
        <row r="731">
          <cell r="D731">
            <v>220</v>
          </cell>
          <cell r="G731">
            <v>41641</v>
          </cell>
        </row>
        <row r="732">
          <cell r="D732">
            <v>159</v>
          </cell>
          <cell r="G732">
            <v>13977</v>
          </cell>
        </row>
        <row r="733">
          <cell r="D733">
            <v>103</v>
          </cell>
          <cell r="G733">
            <v>16765</v>
          </cell>
        </row>
        <row r="734">
          <cell r="D734">
            <v>159</v>
          </cell>
          <cell r="G734">
            <v>40585</v>
          </cell>
        </row>
        <row r="735">
          <cell r="D735">
            <v>103</v>
          </cell>
          <cell r="G735">
            <v>192799</v>
          </cell>
        </row>
        <row r="736">
          <cell r="D736">
            <v>168</v>
          </cell>
          <cell r="G736">
            <v>37292</v>
          </cell>
        </row>
        <row r="737">
          <cell r="D737">
            <v>159</v>
          </cell>
          <cell r="G737">
            <v>38132</v>
          </cell>
        </row>
        <row r="738">
          <cell r="D738">
            <v>159</v>
          </cell>
          <cell r="G738">
            <v>28526</v>
          </cell>
        </row>
        <row r="739">
          <cell r="D739">
            <v>103</v>
          </cell>
          <cell r="G739">
            <v>92460</v>
          </cell>
        </row>
        <row r="740">
          <cell r="D740">
            <v>103</v>
          </cell>
          <cell r="G740">
            <v>47359</v>
          </cell>
        </row>
        <row r="741">
          <cell r="D741">
            <v>161</v>
          </cell>
          <cell r="G741">
            <v>31386</v>
          </cell>
        </row>
        <row r="742">
          <cell r="D742">
            <v>103</v>
          </cell>
          <cell r="G742">
            <v>93078</v>
          </cell>
        </row>
        <row r="743">
          <cell r="D743">
            <v>103</v>
          </cell>
          <cell r="G743">
            <v>79657</v>
          </cell>
        </row>
        <row r="744">
          <cell r="D744">
            <v>159</v>
          </cell>
          <cell r="G744">
            <v>57159</v>
          </cell>
        </row>
        <row r="745">
          <cell r="D745">
            <v>103</v>
          </cell>
          <cell r="G745">
            <v>9099</v>
          </cell>
        </row>
        <row r="746">
          <cell r="D746">
            <v>103</v>
          </cell>
          <cell r="G746">
            <v>49865</v>
          </cell>
        </row>
        <row r="747">
          <cell r="D747">
            <v>159</v>
          </cell>
          <cell r="G747">
            <v>61035</v>
          </cell>
        </row>
        <row r="748">
          <cell r="D748">
            <v>103</v>
          </cell>
          <cell r="G748">
            <v>156520</v>
          </cell>
        </row>
        <row r="749">
          <cell r="D749">
            <v>159</v>
          </cell>
          <cell r="G749">
            <v>52605</v>
          </cell>
        </row>
        <row r="750">
          <cell r="D750">
            <v>159</v>
          </cell>
          <cell r="G750">
            <v>69452</v>
          </cell>
        </row>
        <row r="751">
          <cell r="D751">
            <v>159</v>
          </cell>
          <cell r="G751">
            <v>85475</v>
          </cell>
        </row>
        <row r="752">
          <cell r="D752">
            <v>159</v>
          </cell>
          <cell r="G752">
            <v>37919</v>
          </cell>
        </row>
        <row r="753">
          <cell r="D753">
            <v>103</v>
          </cell>
          <cell r="G753">
            <v>78090</v>
          </cell>
        </row>
        <row r="754">
          <cell r="D754">
            <v>168</v>
          </cell>
          <cell r="G754">
            <v>69649</v>
          </cell>
        </row>
        <row r="755">
          <cell r="D755">
            <v>103</v>
          </cell>
          <cell r="G755">
            <v>16560</v>
          </cell>
        </row>
        <row r="756">
          <cell r="D756">
            <v>159</v>
          </cell>
          <cell r="G756">
            <v>58355</v>
          </cell>
        </row>
        <row r="757">
          <cell r="D757">
            <v>159</v>
          </cell>
          <cell r="G757">
            <v>41008</v>
          </cell>
        </row>
        <row r="758">
          <cell r="D758">
            <v>168</v>
          </cell>
          <cell r="G758">
            <v>51431</v>
          </cell>
        </row>
        <row r="759">
          <cell r="D759">
            <v>159</v>
          </cell>
          <cell r="G759">
            <v>7816</v>
          </cell>
        </row>
        <row r="760">
          <cell r="D760">
            <v>159</v>
          </cell>
          <cell r="G760">
            <v>24268</v>
          </cell>
        </row>
        <row r="761">
          <cell r="D761">
            <v>168</v>
          </cell>
          <cell r="G761">
            <v>37438</v>
          </cell>
        </row>
        <row r="762">
          <cell r="D762">
            <v>103</v>
          </cell>
          <cell r="G762">
            <v>4897</v>
          </cell>
        </row>
        <row r="763">
          <cell r="D763">
            <v>168</v>
          </cell>
          <cell r="G763">
            <v>25066</v>
          </cell>
        </row>
        <row r="764">
          <cell r="D764">
            <v>103</v>
          </cell>
          <cell r="G764">
            <v>302432</v>
          </cell>
        </row>
        <row r="765">
          <cell r="D765">
            <v>159</v>
          </cell>
          <cell r="G765">
            <v>327440</v>
          </cell>
        </row>
        <row r="766">
          <cell r="D766">
            <v>194</v>
          </cell>
          <cell r="G766">
            <v>144409</v>
          </cell>
        </row>
        <row r="767">
          <cell r="D767">
            <v>159</v>
          </cell>
          <cell r="G767">
            <v>57298</v>
          </cell>
        </row>
        <row r="768">
          <cell r="D768">
            <v>159</v>
          </cell>
          <cell r="G768">
            <v>260205</v>
          </cell>
        </row>
        <row r="769">
          <cell r="D769">
            <v>103</v>
          </cell>
          <cell r="G769">
            <v>3559</v>
          </cell>
        </row>
        <row r="770">
          <cell r="D770">
            <v>168</v>
          </cell>
          <cell r="G770">
            <v>120188</v>
          </cell>
        </row>
        <row r="771">
          <cell r="D771">
            <v>159</v>
          </cell>
          <cell r="G771">
            <v>7352</v>
          </cell>
        </row>
        <row r="772">
          <cell r="D772">
            <v>159</v>
          </cell>
          <cell r="G772">
            <v>5837</v>
          </cell>
        </row>
        <row r="773">
          <cell r="D773">
            <v>194</v>
          </cell>
          <cell r="G773">
            <v>216779</v>
          </cell>
        </row>
        <row r="774">
          <cell r="D774">
            <v>168</v>
          </cell>
          <cell r="G774">
            <v>111927</v>
          </cell>
        </row>
        <row r="775">
          <cell r="D775">
            <v>159</v>
          </cell>
          <cell r="G775">
            <v>5196</v>
          </cell>
        </row>
        <row r="776">
          <cell r="D776">
            <v>103</v>
          </cell>
          <cell r="G776">
            <v>9091</v>
          </cell>
        </row>
        <row r="777">
          <cell r="D777">
            <v>167</v>
          </cell>
          <cell r="G777">
            <v>143637</v>
          </cell>
        </row>
        <row r="778">
          <cell r="D778">
            <v>159</v>
          </cell>
          <cell r="G778">
            <v>94474</v>
          </cell>
        </row>
        <row r="779">
          <cell r="D779">
            <v>159</v>
          </cell>
          <cell r="G779">
            <v>178861</v>
          </cell>
        </row>
        <row r="780">
          <cell r="D780">
            <v>159</v>
          </cell>
          <cell r="G780">
            <v>110493</v>
          </cell>
        </row>
        <row r="781">
          <cell r="D781">
            <v>103</v>
          </cell>
          <cell r="G781">
            <v>104495</v>
          </cell>
        </row>
        <row r="782">
          <cell r="D782">
            <v>103</v>
          </cell>
          <cell r="G782">
            <v>142072</v>
          </cell>
        </row>
        <row r="783">
          <cell r="D783">
            <v>159</v>
          </cell>
          <cell r="G783">
            <v>34606</v>
          </cell>
        </row>
        <row r="784">
          <cell r="D784">
            <v>159</v>
          </cell>
          <cell r="G784">
            <v>106984</v>
          </cell>
        </row>
        <row r="785">
          <cell r="D785">
            <v>103</v>
          </cell>
          <cell r="G785">
            <v>129488</v>
          </cell>
        </row>
        <row r="786">
          <cell r="D786">
            <v>103</v>
          </cell>
          <cell r="G786">
            <v>76011</v>
          </cell>
        </row>
        <row r="787">
          <cell r="D787">
            <v>159</v>
          </cell>
          <cell r="G787">
            <v>38892</v>
          </cell>
        </row>
        <row r="788">
          <cell r="D788">
            <v>103</v>
          </cell>
          <cell r="G788">
            <v>38108</v>
          </cell>
        </row>
        <row r="789">
          <cell r="D789">
            <v>194</v>
          </cell>
          <cell r="G789">
            <v>132169</v>
          </cell>
        </row>
        <row r="790">
          <cell r="D790">
            <v>103</v>
          </cell>
          <cell r="G790">
            <v>110948</v>
          </cell>
        </row>
        <row r="791">
          <cell r="D791">
            <v>159</v>
          </cell>
          <cell r="G791">
            <v>39522</v>
          </cell>
        </row>
        <row r="792">
          <cell r="D792">
            <v>159</v>
          </cell>
          <cell r="G792">
            <v>59184</v>
          </cell>
        </row>
        <row r="793">
          <cell r="D793">
            <v>159</v>
          </cell>
          <cell r="G793">
            <v>50279</v>
          </cell>
        </row>
        <row r="794">
          <cell r="D794">
            <v>159</v>
          </cell>
          <cell r="G794">
            <v>51657</v>
          </cell>
        </row>
        <row r="795">
          <cell r="D795">
            <v>159</v>
          </cell>
          <cell r="G795">
            <v>61643</v>
          </cell>
        </row>
        <row r="796">
          <cell r="D796">
            <v>159</v>
          </cell>
          <cell r="G796">
            <v>62876</v>
          </cell>
        </row>
        <row r="797">
          <cell r="D797">
            <v>159</v>
          </cell>
          <cell r="G797">
            <v>12081</v>
          </cell>
        </row>
        <row r="798">
          <cell r="D798">
            <v>159</v>
          </cell>
          <cell r="G798">
            <v>59581</v>
          </cell>
        </row>
        <row r="799">
          <cell r="D799">
            <v>103</v>
          </cell>
          <cell r="G799">
            <v>32280</v>
          </cell>
        </row>
        <row r="800">
          <cell r="D800">
            <v>159</v>
          </cell>
          <cell r="G800">
            <v>54344</v>
          </cell>
        </row>
        <row r="801">
          <cell r="D801">
            <v>103</v>
          </cell>
          <cell r="G801">
            <v>77125</v>
          </cell>
        </row>
        <row r="802">
          <cell r="D802">
            <v>159</v>
          </cell>
          <cell r="G802">
            <v>67257</v>
          </cell>
        </row>
        <row r="803">
          <cell r="D803">
            <v>168</v>
          </cell>
          <cell r="G803">
            <v>24712</v>
          </cell>
        </row>
        <row r="804">
          <cell r="D804">
            <v>167</v>
          </cell>
          <cell r="G804">
            <v>112456</v>
          </cell>
        </row>
        <row r="805">
          <cell r="D805">
            <v>168</v>
          </cell>
          <cell r="G805">
            <v>36209</v>
          </cell>
        </row>
        <row r="806">
          <cell r="D806">
            <v>161</v>
          </cell>
          <cell r="G806">
            <v>75086</v>
          </cell>
        </row>
        <row r="807">
          <cell r="D807">
            <v>103</v>
          </cell>
          <cell r="G807">
            <v>68184</v>
          </cell>
        </row>
        <row r="808">
          <cell r="D808">
            <v>159</v>
          </cell>
          <cell r="G808">
            <v>77259</v>
          </cell>
        </row>
        <row r="809">
          <cell r="D809">
            <v>159</v>
          </cell>
          <cell r="G809">
            <v>80276</v>
          </cell>
        </row>
        <row r="810">
          <cell r="D810">
            <v>168</v>
          </cell>
          <cell r="G810">
            <v>52919</v>
          </cell>
        </row>
        <row r="811">
          <cell r="D811">
            <v>168</v>
          </cell>
          <cell r="G811">
            <v>51360</v>
          </cell>
        </row>
        <row r="812">
          <cell r="D812">
            <v>168</v>
          </cell>
          <cell r="G812">
            <v>81764</v>
          </cell>
        </row>
        <row r="813">
          <cell r="D813">
            <v>159</v>
          </cell>
          <cell r="G813">
            <v>69326</v>
          </cell>
        </row>
        <row r="814">
          <cell r="D814">
            <v>159</v>
          </cell>
          <cell r="G814">
            <v>49276</v>
          </cell>
        </row>
        <row r="815">
          <cell r="D815">
            <v>159</v>
          </cell>
          <cell r="G815">
            <v>44855</v>
          </cell>
        </row>
        <row r="816">
          <cell r="D816">
            <v>161</v>
          </cell>
          <cell r="G816">
            <v>28753</v>
          </cell>
        </row>
        <row r="817">
          <cell r="D817">
            <v>168</v>
          </cell>
          <cell r="G817">
            <v>19855</v>
          </cell>
        </row>
        <row r="818">
          <cell r="D818">
            <v>168</v>
          </cell>
          <cell r="G818">
            <v>39660</v>
          </cell>
        </row>
        <row r="819">
          <cell r="D819">
            <v>159</v>
          </cell>
          <cell r="G819">
            <v>47354</v>
          </cell>
        </row>
        <row r="820">
          <cell r="D820">
            <v>159</v>
          </cell>
          <cell r="G820">
            <v>33917</v>
          </cell>
        </row>
        <row r="821">
          <cell r="D821">
            <v>103</v>
          </cell>
          <cell r="G821">
            <v>48743</v>
          </cell>
        </row>
        <row r="822">
          <cell r="D822">
            <v>103</v>
          </cell>
          <cell r="G822">
            <v>8514</v>
          </cell>
        </row>
        <row r="823">
          <cell r="D823">
            <v>159</v>
          </cell>
          <cell r="G823">
            <v>23071</v>
          </cell>
        </row>
        <row r="824">
          <cell r="D824">
            <v>103</v>
          </cell>
          <cell r="G824">
            <v>4824</v>
          </cell>
        </row>
        <row r="825">
          <cell r="D825">
            <v>194</v>
          </cell>
          <cell r="G825">
            <v>31814</v>
          </cell>
        </row>
        <row r="826">
          <cell r="D826">
            <v>159</v>
          </cell>
          <cell r="G826">
            <v>12859</v>
          </cell>
        </row>
        <row r="827">
          <cell r="D827">
            <v>103</v>
          </cell>
          <cell r="G827">
            <v>74864</v>
          </cell>
        </row>
        <row r="828">
          <cell r="D828">
            <v>161</v>
          </cell>
          <cell r="G828">
            <v>4669</v>
          </cell>
        </row>
        <row r="829">
          <cell r="D829">
            <v>159</v>
          </cell>
          <cell r="G829">
            <v>7590</v>
          </cell>
        </row>
        <row r="830">
          <cell r="D830">
            <v>159</v>
          </cell>
          <cell r="G830">
            <v>13440</v>
          </cell>
        </row>
        <row r="831">
          <cell r="D831">
            <v>159</v>
          </cell>
          <cell r="G831">
            <v>94875</v>
          </cell>
        </row>
        <row r="832">
          <cell r="D832">
            <v>194</v>
          </cell>
          <cell r="G832">
            <v>35073</v>
          </cell>
        </row>
        <row r="833">
          <cell r="D833">
            <v>103</v>
          </cell>
          <cell r="G833">
            <v>158595</v>
          </cell>
        </row>
        <row r="834">
          <cell r="D834">
            <v>103</v>
          </cell>
          <cell r="G834">
            <v>5148</v>
          </cell>
        </row>
        <row r="835">
          <cell r="D835">
            <v>168</v>
          </cell>
          <cell r="G835">
            <v>7429</v>
          </cell>
        </row>
        <row r="836">
          <cell r="D836">
            <v>168</v>
          </cell>
          <cell r="G836">
            <v>125096</v>
          </cell>
        </row>
        <row r="837">
          <cell r="D837">
            <v>194</v>
          </cell>
          <cell r="G837">
            <v>56432</v>
          </cell>
        </row>
        <row r="838">
          <cell r="D838">
            <v>168</v>
          </cell>
          <cell r="G838">
            <v>35704</v>
          </cell>
        </row>
        <row r="839">
          <cell r="D839">
            <v>103</v>
          </cell>
          <cell r="G839">
            <v>375737</v>
          </cell>
        </row>
        <row r="840">
          <cell r="D840">
            <v>161</v>
          </cell>
          <cell r="G840">
            <v>205983</v>
          </cell>
        </row>
        <row r="841">
          <cell r="D841">
            <v>168</v>
          </cell>
          <cell r="G841">
            <v>42291</v>
          </cell>
        </row>
        <row r="842">
          <cell r="D842">
            <v>103</v>
          </cell>
          <cell r="G842">
            <v>239935</v>
          </cell>
        </row>
        <row r="843">
          <cell r="D843">
            <v>159</v>
          </cell>
          <cell r="G843">
            <v>175786</v>
          </cell>
        </row>
        <row r="844">
          <cell r="D844">
            <v>159</v>
          </cell>
          <cell r="G844">
            <v>64253</v>
          </cell>
        </row>
        <row r="845">
          <cell r="D845">
            <v>168</v>
          </cell>
          <cell r="G845">
            <v>340357</v>
          </cell>
        </row>
        <row r="846">
          <cell r="D846">
            <v>159</v>
          </cell>
          <cell r="G846">
            <v>139763</v>
          </cell>
        </row>
        <row r="847">
          <cell r="D847">
            <v>103</v>
          </cell>
          <cell r="G847">
            <v>206115</v>
          </cell>
        </row>
        <row r="848">
          <cell r="D848">
            <v>194</v>
          </cell>
          <cell r="G848">
            <v>193197</v>
          </cell>
        </row>
        <row r="849">
          <cell r="D849">
            <v>103</v>
          </cell>
          <cell r="G849">
            <v>236167</v>
          </cell>
        </row>
        <row r="850">
          <cell r="D850">
            <v>103</v>
          </cell>
          <cell r="G850">
            <v>34144</v>
          </cell>
        </row>
        <row r="851">
          <cell r="D851">
            <v>159</v>
          </cell>
          <cell r="G851">
            <v>70089</v>
          </cell>
        </row>
        <row r="852">
          <cell r="D852">
            <v>159</v>
          </cell>
          <cell r="G852">
            <v>18553</v>
          </cell>
        </row>
        <row r="853">
          <cell r="D853">
            <v>103</v>
          </cell>
          <cell r="G853">
            <v>238865</v>
          </cell>
        </row>
        <row r="854">
          <cell r="D854">
            <v>168</v>
          </cell>
          <cell r="G854">
            <v>50934</v>
          </cell>
        </row>
        <row r="855">
          <cell r="D855">
            <v>103</v>
          </cell>
          <cell r="G855">
            <v>11805</v>
          </cell>
        </row>
        <row r="856">
          <cell r="D856">
            <v>159</v>
          </cell>
          <cell r="G856">
            <v>120621</v>
          </cell>
        </row>
        <row r="857">
          <cell r="D857">
            <v>159</v>
          </cell>
          <cell r="G857">
            <v>79908</v>
          </cell>
        </row>
        <row r="858">
          <cell r="D858">
            <v>103</v>
          </cell>
          <cell r="G858">
            <v>113862</v>
          </cell>
        </row>
        <row r="859">
          <cell r="D859">
            <v>159</v>
          </cell>
          <cell r="G859">
            <v>122757</v>
          </cell>
        </row>
        <row r="860">
          <cell r="D860">
            <v>103</v>
          </cell>
          <cell r="G860">
            <v>71873</v>
          </cell>
        </row>
        <row r="861">
          <cell r="D861">
            <v>159</v>
          </cell>
          <cell r="G861">
            <v>84080</v>
          </cell>
        </row>
        <row r="862">
          <cell r="D862">
            <v>168</v>
          </cell>
          <cell r="G862">
            <v>20246</v>
          </cell>
        </row>
        <row r="863">
          <cell r="D863">
            <v>159</v>
          </cell>
          <cell r="G863">
            <v>41901</v>
          </cell>
        </row>
        <row r="864">
          <cell r="D864">
            <v>159</v>
          </cell>
          <cell r="G864">
            <v>60589</v>
          </cell>
        </row>
        <row r="865">
          <cell r="D865">
            <v>119</v>
          </cell>
          <cell r="G865">
            <v>37433</v>
          </cell>
        </row>
        <row r="866">
          <cell r="D866">
            <v>161</v>
          </cell>
          <cell r="G866">
            <v>28968</v>
          </cell>
        </row>
        <row r="867">
          <cell r="D867">
            <v>159</v>
          </cell>
          <cell r="G867">
            <v>78704</v>
          </cell>
        </row>
        <row r="868">
          <cell r="D868">
            <v>168</v>
          </cell>
          <cell r="G868">
            <v>12567</v>
          </cell>
        </row>
        <row r="869">
          <cell r="D869">
            <v>103</v>
          </cell>
          <cell r="G869">
            <v>30281</v>
          </cell>
        </row>
        <row r="870">
          <cell r="D870">
            <v>103</v>
          </cell>
          <cell r="G870">
            <v>63930</v>
          </cell>
        </row>
        <row r="871">
          <cell r="D871">
            <v>168</v>
          </cell>
          <cell r="G871">
            <v>12180</v>
          </cell>
        </row>
        <row r="872">
          <cell r="D872">
            <v>103</v>
          </cell>
          <cell r="G872">
            <v>74623</v>
          </cell>
        </row>
        <row r="873">
          <cell r="D873">
            <v>168</v>
          </cell>
          <cell r="G873">
            <v>81739</v>
          </cell>
        </row>
        <row r="874">
          <cell r="D874">
            <v>159</v>
          </cell>
          <cell r="G874">
            <v>41981</v>
          </cell>
        </row>
        <row r="875">
          <cell r="D875">
            <v>161</v>
          </cell>
          <cell r="G875">
            <v>99084</v>
          </cell>
        </row>
        <row r="876">
          <cell r="D876">
            <v>159</v>
          </cell>
          <cell r="G876">
            <v>35838</v>
          </cell>
        </row>
        <row r="877">
          <cell r="D877">
            <v>103</v>
          </cell>
          <cell r="G877">
            <v>70142</v>
          </cell>
        </row>
        <row r="878">
          <cell r="D878">
            <v>168</v>
          </cell>
          <cell r="G878">
            <v>120549</v>
          </cell>
        </row>
        <row r="879">
          <cell r="D879">
            <v>159</v>
          </cell>
          <cell r="G879">
            <v>22553</v>
          </cell>
        </row>
        <row r="880">
          <cell r="D880">
            <v>167</v>
          </cell>
          <cell r="G880">
            <v>60859</v>
          </cell>
        </row>
        <row r="881">
          <cell r="D881">
            <v>159</v>
          </cell>
          <cell r="G881">
            <v>36805</v>
          </cell>
        </row>
        <row r="882">
          <cell r="D882">
            <v>159</v>
          </cell>
          <cell r="G882">
            <v>41759</v>
          </cell>
        </row>
        <row r="883">
          <cell r="D883">
            <v>194</v>
          </cell>
          <cell r="G883">
            <v>37245</v>
          </cell>
        </row>
        <row r="884">
          <cell r="D884">
            <v>159</v>
          </cell>
          <cell r="G884">
            <v>60727</v>
          </cell>
        </row>
        <row r="885">
          <cell r="D885">
            <v>103</v>
          </cell>
          <cell r="G885">
            <v>13400</v>
          </cell>
        </row>
        <row r="886">
          <cell r="D886">
            <v>211</v>
          </cell>
          <cell r="G886">
            <v>52977</v>
          </cell>
        </row>
        <row r="887">
          <cell r="D887">
            <v>159</v>
          </cell>
          <cell r="G887">
            <v>71101</v>
          </cell>
        </row>
        <row r="888">
          <cell r="D888">
            <v>159</v>
          </cell>
          <cell r="G888">
            <v>16577</v>
          </cell>
        </row>
        <row r="889">
          <cell r="D889">
            <v>103</v>
          </cell>
          <cell r="G889">
            <v>30874</v>
          </cell>
        </row>
        <row r="890">
          <cell r="D890">
            <v>103</v>
          </cell>
          <cell r="G890">
            <v>42319</v>
          </cell>
        </row>
        <row r="891">
          <cell r="D891">
            <v>159</v>
          </cell>
          <cell r="G891">
            <v>42855</v>
          </cell>
        </row>
        <row r="892">
          <cell r="D892">
            <v>168</v>
          </cell>
          <cell r="G892">
            <v>32645</v>
          </cell>
        </row>
        <row r="893">
          <cell r="D893">
            <v>159</v>
          </cell>
          <cell r="G893">
            <v>52009</v>
          </cell>
        </row>
        <row r="894">
          <cell r="D894">
            <v>159</v>
          </cell>
          <cell r="G894">
            <v>19347</v>
          </cell>
        </row>
        <row r="895">
          <cell r="D895">
            <v>159</v>
          </cell>
          <cell r="G895">
            <v>24844</v>
          </cell>
        </row>
        <row r="896">
          <cell r="D896">
            <v>159</v>
          </cell>
          <cell r="G896">
            <v>29019</v>
          </cell>
        </row>
        <row r="897">
          <cell r="D897">
            <v>103</v>
          </cell>
          <cell r="G897">
            <v>6893</v>
          </cell>
        </row>
        <row r="898">
          <cell r="D898">
            <v>159</v>
          </cell>
          <cell r="G898">
            <v>42224</v>
          </cell>
        </row>
        <row r="899">
          <cell r="D899">
            <v>159</v>
          </cell>
          <cell r="G899">
            <v>28045</v>
          </cell>
        </row>
        <row r="900">
          <cell r="D900">
            <v>103</v>
          </cell>
          <cell r="G900">
            <v>9125</v>
          </cell>
        </row>
        <row r="901">
          <cell r="D901">
            <v>168</v>
          </cell>
          <cell r="G901">
            <v>7695</v>
          </cell>
        </row>
        <row r="902">
          <cell r="D902">
            <v>159</v>
          </cell>
          <cell r="G902">
            <v>51055</v>
          </cell>
        </row>
        <row r="903">
          <cell r="D903">
            <v>103</v>
          </cell>
          <cell r="G903">
            <v>33126</v>
          </cell>
        </row>
        <row r="904">
          <cell r="D904">
            <v>103</v>
          </cell>
          <cell r="G904">
            <v>37979</v>
          </cell>
        </row>
        <row r="905">
          <cell r="D905">
            <v>103</v>
          </cell>
          <cell r="G905">
            <v>4614</v>
          </cell>
        </row>
        <row r="906">
          <cell r="D906">
            <v>103</v>
          </cell>
          <cell r="G906">
            <v>34555</v>
          </cell>
        </row>
        <row r="907">
          <cell r="D907">
            <v>159</v>
          </cell>
          <cell r="G907">
            <v>247535</v>
          </cell>
        </row>
        <row r="908">
          <cell r="D908">
            <v>159</v>
          </cell>
          <cell r="G908">
            <v>118750</v>
          </cell>
        </row>
        <row r="909">
          <cell r="D909">
            <v>159</v>
          </cell>
          <cell r="G909">
            <v>66117</v>
          </cell>
        </row>
        <row r="910">
          <cell r="D910">
            <v>168</v>
          </cell>
          <cell r="G910">
            <v>67305</v>
          </cell>
        </row>
        <row r="911">
          <cell r="D911">
            <v>103</v>
          </cell>
          <cell r="G911">
            <v>138329</v>
          </cell>
        </row>
        <row r="912">
          <cell r="D912">
            <v>103</v>
          </cell>
          <cell r="G912">
            <v>525661</v>
          </cell>
        </row>
        <row r="913">
          <cell r="D913">
            <v>194</v>
          </cell>
          <cell r="G913">
            <v>76093</v>
          </cell>
        </row>
        <row r="914">
          <cell r="D914">
            <v>103</v>
          </cell>
          <cell r="G914">
            <v>6203</v>
          </cell>
        </row>
        <row r="915">
          <cell r="D915">
            <v>159</v>
          </cell>
          <cell r="G915">
            <v>366834</v>
          </cell>
        </row>
        <row r="916">
          <cell r="D916">
            <v>159</v>
          </cell>
          <cell r="G916">
            <v>66086</v>
          </cell>
        </row>
        <row r="917">
          <cell r="D917">
            <v>159</v>
          </cell>
          <cell r="G917">
            <v>17294</v>
          </cell>
        </row>
        <row r="918">
          <cell r="D918">
            <v>159</v>
          </cell>
          <cell r="G918">
            <v>134247</v>
          </cell>
        </row>
        <row r="919">
          <cell r="D919">
            <v>159</v>
          </cell>
          <cell r="G919">
            <v>57773</v>
          </cell>
        </row>
        <row r="920">
          <cell r="D920">
            <v>103</v>
          </cell>
          <cell r="G920">
            <v>135615</v>
          </cell>
        </row>
        <row r="921">
          <cell r="D921">
            <v>168</v>
          </cell>
          <cell r="G921">
            <v>99827</v>
          </cell>
        </row>
        <row r="922">
          <cell r="D922">
            <v>159</v>
          </cell>
          <cell r="G922">
            <v>112173</v>
          </cell>
        </row>
        <row r="923">
          <cell r="D923">
            <v>168</v>
          </cell>
          <cell r="G923">
            <v>61825</v>
          </cell>
        </row>
        <row r="924">
          <cell r="D924">
            <v>168</v>
          </cell>
          <cell r="G924">
            <v>163916</v>
          </cell>
        </row>
        <row r="925">
          <cell r="D925">
            <v>159</v>
          </cell>
          <cell r="G925">
            <v>113854</v>
          </cell>
        </row>
        <row r="926">
          <cell r="D926">
            <v>159</v>
          </cell>
          <cell r="G926">
            <v>110783</v>
          </cell>
        </row>
        <row r="927">
          <cell r="D927">
            <v>159</v>
          </cell>
          <cell r="G927">
            <v>120146</v>
          </cell>
        </row>
        <row r="928">
          <cell r="D928">
            <v>159</v>
          </cell>
          <cell r="G928">
            <v>103946</v>
          </cell>
        </row>
        <row r="929">
          <cell r="D929">
            <v>168</v>
          </cell>
          <cell r="G929">
            <v>239551</v>
          </cell>
        </row>
        <row r="930">
          <cell r="D930">
            <v>211</v>
          </cell>
          <cell r="G930">
            <v>137322</v>
          </cell>
        </row>
        <row r="931">
          <cell r="D931">
            <v>159</v>
          </cell>
          <cell r="G931">
            <v>27421</v>
          </cell>
        </row>
        <row r="932">
          <cell r="D932">
            <v>194</v>
          </cell>
          <cell r="G932">
            <v>114481</v>
          </cell>
        </row>
        <row r="933">
          <cell r="D933">
            <v>159</v>
          </cell>
          <cell r="G933">
            <v>121510</v>
          </cell>
        </row>
        <row r="934">
          <cell r="D934">
            <v>159</v>
          </cell>
          <cell r="G934">
            <v>63002</v>
          </cell>
        </row>
        <row r="935">
          <cell r="D935">
            <v>159</v>
          </cell>
          <cell r="G935">
            <v>72995</v>
          </cell>
        </row>
        <row r="936">
          <cell r="D936">
            <v>194</v>
          </cell>
          <cell r="G936">
            <v>129863</v>
          </cell>
        </row>
        <row r="937">
          <cell r="D937">
            <v>103</v>
          </cell>
          <cell r="G937">
            <v>60677</v>
          </cell>
        </row>
        <row r="938">
          <cell r="D938">
            <v>168</v>
          </cell>
          <cell r="G938">
            <v>79530</v>
          </cell>
        </row>
        <row r="939">
          <cell r="D939">
            <v>168</v>
          </cell>
          <cell r="G939">
            <v>68645</v>
          </cell>
        </row>
        <row r="940">
          <cell r="D940">
            <v>161</v>
          </cell>
          <cell r="G940">
            <v>85182</v>
          </cell>
        </row>
        <row r="941">
          <cell r="D941">
            <v>103</v>
          </cell>
          <cell r="G941">
            <v>134369</v>
          </cell>
        </row>
        <row r="942">
          <cell r="D942">
            <v>168</v>
          </cell>
          <cell r="G942">
            <v>100442</v>
          </cell>
        </row>
        <row r="943">
          <cell r="D943">
            <v>168</v>
          </cell>
          <cell r="G943">
            <v>108093</v>
          </cell>
        </row>
        <row r="944">
          <cell r="D944">
            <v>168</v>
          </cell>
          <cell r="G944">
            <v>97810</v>
          </cell>
        </row>
        <row r="945">
          <cell r="D945">
            <v>168</v>
          </cell>
          <cell r="G945">
            <v>91517</v>
          </cell>
        </row>
        <row r="946">
          <cell r="D946">
            <v>159</v>
          </cell>
          <cell r="G946">
            <v>136571</v>
          </cell>
        </row>
        <row r="947">
          <cell r="D947">
            <v>103</v>
          </cell>
          <cell r="G947">
            <v>8436</v>
          </cell>
        </row>
        <row r="948">
          <cell r="D948">
            <v>103</v>
          </cell>
          <cell r="G948">
            <v>121161</v>
          </cell>
        </row>
        <row r="949">
          <cell r="D949">
            <v>159</v>
          </cell>
          <cell r="G949">
            <v>91629</v>
          </cell>
        </row>
        <row r="950">
          <cell r="D950">
            <v>103</v>
          </cell>
          <cell r="G950">
            <v>22365</v>
          </cell>
        </row>
        <row r="951">
          <cell r="D951">
            <v>159</v>
          </cell>
          <cell r="G951">
            <v>51877</v>
          </cell>
        </row>
        <row r="952">
          <cell r="D952">
            <v>159</v>
          </cell>
          <cell r="G952">
            <v>70942</v>
          </cell>
        </row>
        <row r="953">
          <cell r="D953">
            <v>159</v>
          </cell>
          <cell r="G953">
            <v>64060</v>
          </cell>
        </row>
        <row r="954">
          <cell r="D954">
            <v>159</v>
          </cell>
          <cell r="G954">
            <v>21477</v>
          </cell>
        </row>
        <row r="955">
          <cell r="D955">
            <v>159</v>
          </cell>
          <cell r="G955">
            <v>104846</v>
          </cell>
        </row>
        <row r="956">
          <cell r="D956">
            <v>159</v>
          </cell>
          <cell r="G956">
            <v>111723</v>
          </cell>
        </row>
        <row r="957">
          <cell r="D957">
            <v>167</v>
          </cell>
          <cell r="G957">
            <v>96478</v>
          </cell>
        </row>
        <row r="958">
          <cell r="D958">
            <v>114</v>
          </cell>
          <cell r="G958">
            <v>246545</v>
          </cell>
        </row>
        <row r="959">
          <cell r="D959">
            <v>168</v>
          </cell>
          <cell r="G959">
            <v>303801</v>
          </cell>
        </row>
        <row r="960">
          <cell r="D960">
            <v>167</v>
          </cell>
          <cell r="G960">
            <v>276404</v>
          </cell>
        </row>
        <row r="961">
          <cell r="D961">
            <v>167</v>
          </cell>
          <cell r="G961">
            <v>61029</v>
          </cell>
        </row>
        <row r="962">
          <cell r="D962">
            <v>167</v>
          </cell>
          <cell r="G962">
            <v>61575</v>
          </cell>
        </row>
        <row r="963">
          <cell r="D963">
            <v>114</v>
          </cell>
          <cell r="G963">
            <v>282179</v>
          </cell>
        </row>
        <row r="964">
          <cell r="D964">
            <v>167</v>
          </cell>
          <cell r="G964">
            <v>304180</v>
          </cell>
        </row>
        <row r="965">
          <cell r="D965">
            <v>167</v>
          </cell>
          <cell r="G965">
            <v>217349</v>
          </cell>
        </row>
        <row r="966">
          <cell r="D966">
            <v>103</v>
          </cell>
          <cell r="G966">
            <v>67643</v>
          </cell>
        </row>
        <row r="967">
          <cell r="D967">
            <v>103</v>
          </cell>
          <cell r="G967">
            <v>176294</v>
          </cell>
        </row>
        <row r="968">
          <cell r="D968">
            <v>103</v>
          </cell>
          <cell r="G968">
            <v>35673</v>
          </cell>
        </row>
        <row r="969">
          <cell r="D969">
            <v>167</v>
          </cell>
          <cell r="G969">
            <v>99898</v>
          </cell>
        </row>
        <row r="970">
          <cell r="D970">
            <v>198</v>
          </cell>
          <cell r="G970">
            <v>222966</v>
          </cell>
        </row>
        <row r="971">
          <cell r="D971">
            <v>103</v>
          </cell>
          <cell r="G971">
            <v>229933</v>
          </cell>
        </row>
        <row r="972">
          <cell r="D972">
            <v>167</v>
          </cell>
          <cell r="G972">
            <v>68613</v>
          </cell>
        </row>
        <row r="973">
          <cell r="D973">
            <v>167</v>
          </cell>
          <cell r="G973">
            <v>174306</v>
          </cell>
        </row>
        <row r="974">
          <cell r="D974">
            <v>103</v>
          </cell>
          <cell r="G974">
            <v>49662</v>
          </cell>
        </row>
        <row r="975">
          <cell r="D975">
            <v>167</v>
          </cell>
          <cell r="G975">
            <v>219161</v>
          </cell>
        </row>
        <row r="976">
          <cell r="D976">
            <v>198</v>
          </cell>
          <cell r="G976">
            <v>128634</v>
          </cell>
        </row>
        <row r="977">
          <cell r="D977">
            <v>167</v>
          </cell>
          <cell r="G977">
            <v>153449</v>
          </cell>
        </row>
        <row r="978">
          <cell r="D978">
            <v>103</v>
          </cell>
          <cell r="G978">
            <v>27747</v>
          </cell>
        </row>
        <row r="979">
          <cell r="D979">
            <v>114</v>
          </cell>
          <cell r="G979">
            <v>72686</v>
          </cell>
        </row>
        <row r="980">
          <cell r="D980">
            <v>114</v>
          </cell>
          <cell r="G980">
            <v>124739</v>
          </cell>
        </row>
        <row r="981">
          <cell r="D981">
            <v>114</v>
          </cell>
          <cell r="G981">
            <v>155443</v>
          </cell>
        </row>
        <row r="982">
          <cell r="D982">
            <v>198</v>
          </cell>
          <cell r="G982">
            <v>114676</v>
          </cell>
        </row>
        <row r="983">
          <cell r="D983">
            <v>103</v>
          </cell>
          <cell r="G983">
            <v>35960</v>
          </cell>
        </row>
        <row r="984">
          <cell r="D984">
            <v>103</v>
          </cell>
          <cell r="G984">
            <v>192051</v>
          </cell>
        </row>
        <row r="985">
          <cell r="D985">
            <v>167</v>
          </cell>
          <cell r="G985">
            <v>142437</v>
          </cell>
        </row>
        <row r="986">
          <cell r="D986">
            <v>211</v>
          </cell>
          <cell r="G986">
            <v>157789</v>
          </cell>
        </row>
        <row r="987">
          <cell r="D987">
            <v>167</v>
          </cell>
          <cell r="G987">
            <v>145986</v>
          </cell>
        </row>
        <row r="988">
          <cell r="D988">
            <v>167</v>
          </cell>
          <cell r="G988">
            <v>105812</v>
          </cell>
        </row>
        <row r="989">
          <cell r="D989">
            <v>167</v>
          </cell>
          <cell r="G989">
            <v>91936</v>
          </cell>
        </row>
        <row r="990">
          <cell r="D990">
            <v>167</v>
          </cell>
          <cell r="G990">
            <v>128541</v>
          </cell>
        </row>
        <row r="991">
          <cell r="D991">
            <v>103</v>
          </cell>
          <cell r="G991">
            <v>128044</v>
          </cell>
        </row>
        <row r="992">
          <cell r="D992">
            <v>167</v>
          </cell>
          <cell r="G992">
            <v>27185</v>
          </cell>
        </row>
        <row r="993">
          <cell r="D993">
            <v>198</v>
          </cell>
          <cell r="G993">
            <v>135510</v>
          </cell>
        </row>
        <row r="994">
          <cell r="D994">
            <v>103</v>
          </cell>
          <cell r="G994">
            <v>29810</v>
          </cell>
        </row>
        <row r="995">
          <cell r="D995">
            <v>167</v>
          </cell>
          <cell r="G995">
            <v>116594</v>
          </cell>
        </row>
        <row r="996">
          <cell r="D996">
            <v>167</v>
          </cell>
          <cell r="G996">
            <v>50214</v>
          </cell>
        </row>
        <row r="997">
          <cell r="D997">
            <v>167</v>
          </cell>
          <cell r="G997">
            <v>93731</v>
          </cell>
        </row>
        <row r="998">
          <cell r="D998">
            <v>103</v>
          </cell>
          <cell r="G998">
            <v>54817</v>
          </cell>
        </row>
        <row r="999">
          <cell r="D999">
            <v>167</v>
          </cell>
          <cell r="G999">
            <v>81613</v>
          </cell>
        </row>
        <row r="1000">
          <cell r="D1000">
            <v>167</v>
          </cell>
          <cell r="G1000">
            <v>62562</v>
          </cell>
        </row>
        <row r="1001">
          <cell r="D1001">
            <v>167</v>
          </cell>
          <cell r="G1001">
            <v>94031</v>
          </cell>
        </row>
        <row r="1002">
          <cell r="D1002">
            <v>167</v>
          </cell>
          <cell r="G1002">
            <v>57337</v>
          </cell>
        </row>
        <row r="1003">
          <cell r="D1003">
            <v>167</v>
          </cell>
          <cell r="G1003">
            <v>75534</v>
          </cell>
        </row>
        <row r="1004">
          <cell r="D1004">
            <v>167</v>
          </cell>
          <cell r="G1004">
            <v>61907</v>
          </cell>
        </row>
        <row r="1005">
          <cell r="D1005">
            <v>167</v>
          </cell>
          <cell r="G1005">
            <v>102324</v>
          </cell>
        </row>
        <row r="1006">
          <cell r="D1006">
            <v>103</v>
          </cell>
          <cell r="G1006">
            <v>69959</v>
          </cell>
        </row>
        <row r="1007">
          <cell r="D1007">
            <v>198</v>
          </cell>
          <cell r="G1007">
            <v>103084</v>
          </cell>
        </row>
        <row r="1008">
          <cell r="D1008">
            <v>167</v>
          </cell>
          <cell r="G1008">
            <v>124033</v>
          </cell>
        </row>
        <row r="1009">
          <cell r="D1009">
            <v>103</v>
          </cell>
          <cell r="G1009">
            <v>145701</v>
          </cell>
        </row>
        <row r="1010">
          <cell r="D1010">
            <v>167</v>
          </cell>
          <cell r="G1010">
            <v>79654</v>
          </cell>
        </row>
        <row r="1011">
          <cell r="D1011">
            <v>167</v>
          </cell>
          <cell r="G1011">
            <v>33951</v>
          </cell>
        </row>
        <row r="1012">
          <cell r="D1012">
            <v>167</v>
          </cell>
          <cell r="G1012">
            <v>15654</v>
          </cell>
        </row>
        <row r="1013">
          <cell r="D1013">
            <v>167</v>
          </cell>
          <cell r="G1013">
            <v>28264</v>
          </cell>
        </row>
        <row r="1014">
          <cell r="D1014">
            <v>103</v>
          </cell>
          <cell r="G1014">
            <v>60106</v>
          </cell>
        </row>
        <row r="1015">
          <cell r="D1015">
            <v>103</v>
          </cell>
          <cell r="G1015">
            <v>192295</v>
          </cell>
        </row>
        <row r="1016">
          <cell r="D1016">
            <v>114</v>
          </cell>
          <cell r="G1016">
            <v>86641</v>
          </cell>
        </row>
        <row r="1017">
          <cell r="D1017">
            <v>198</v>
          </cell>
          <cell r="G1017">
            <v>21263</v>
          </cell>
        </row>
        <row r="1018">
          <cell r="D1018">
            <v>167</v>
          </cell>
          <cell r="G1018">
            <v>57906</v>
          </cell>
        </row>
        <row r="1019">
          <cell r="D1019">
            <v>167</v>
          </cell>
          <cell r="G1019">
            <v>53093</v>
          </cell>
        </row>
        <row r="1020">
          <cell r="D1020">
            <v>167</v>
          </cell>
          <cell r="G1020">
            <v>77217</v>
          </cell>
        </row>
        <row r="1021">
          <cell r="D1021">
            <v>167</v>
          </cell>
          <cell r="G1021">
            <v>75437</v>
          </cell>
        </row>
        <row r="1022">
          <cell r="D1022">
            <v>103</v>
          </cell>
          <cell r="G1022">
            <v>24371</v>
          </cell>
        </row>
        <row r="1023">
          <cell r="D1023">
            <v>167</v>
          </cell>
          <cell r="G1023">
            <v>39508</v>
          </cell>
        </row>
        <row r="1024">
          <cell r="D1024">
            <v>167</v>
          </cell>
          <cell r="G1024">
            <v>47128</v>
          </cell>
        </row>
        <row r="1025">
          <cell r="D1025">
            <v>198</v>
          </cell>
          <cell r="G1025">
            <v>104155</v>
          </cell>
        </row>
        <row r="1026">
          <cell r="D1026">
            <v>167</v>
          </cell>
          <cell r="G1026">
            <v>48149</v>
          </cell>
        </row>
        <row r="1027">
          <cell r="D1027">
            <v>167</v>
          </cell>
          <cell r="G1027">
            <v>29449</v>
          </cell>
        </row>
        <row r="1028">
          <cell r="D1028">
            <v>114</v>
          </cell>
          <cell r="G1028">
            <v>101837</v>
          </cell>
        </row>
        <row r="1029">
          <cell r="D1029">
            <v>198</v>
          </cell>
          <cell r="G1029">
            <v>89721</v>
          </cell>
        </row>
        <row r="1030">
          <cell r="D1030">
            <v>103</v>
          </cell>
          <cell r="G1030">
            <v>5705</v>
          </cell>
        </row>
        <row r="1031">
          <cell r="D1031">
            <v>167</v>
          </cell>
          <cell r="G1031">
            <v>15196</v>
          </cell>
        </row>
        <row r="1032">
          <cell r="D1032">
            <v>114</v>
          </cell>
          <cell r="G1032">
            <v>52922</v>
          </cell>
        </row>
        <row r="1033">
          <cell r="D1033">
            <v>167</v>
          </cell>
          <cell r="G1033">
            <v>16710</v>
          </cell>
        </row>
        <row r="1034">
          <cell r="D1034">
            <v>198</v>
          </cell>
          <cell r="G1034">
            <v>49850</v>
          </cell>
        </row>
        <row r="1035">
          <cell r="D1035">
            <v>103</v>
          </cell>
          <cell r="G1035">
            <v>84577</v>
          </cell>
        </row>
        <row r="1036">
          <cell r="D1036">
            <v>167</v>
          </cell>
          <cell r="G1036">
            <v>42694</v>
          </cell>
        </row>
        <row r="1037">
          <cell r="D1037">
            <v>114</v>
          </cell>
          <cell r="G1037">
            <v>47689</v>
          </cell>
        </row>
        <row r="1038">
          <cell r="D1038">
            <v>103</v>
          </cell>
          <cell r="G1038">
            <v>49710</v>
          </cell>
        </row>
        <row r="1039">
          <cell r="D1039">
            <v>167</v>
          </cell>
          <cell r="G1039">
            <v>73983</v>
          </cell>
        </row>
        <row r="1040">
          <cell r="D1040">
            <v>198</v>
          </cell>
          <cell r="G1040">
            <v>85145</v>
          </cell>
        </row>
        <row r="1041">
          <cell r="D1041">
            <v>198</v>
          </cell>
          <cell r="G1041">
            <v>29567</v>
          </cell>
        </row>
        <row r="1042">
          <cell r="D1042">
            <v>167</v>
          </cell>
          <cell r="G1042">
            <v>52274</v>
          </cell>
        </row>
        <row r="1043">
          <cell r="D1043">
            <v>103</v>
          </cell>
          <cell r="G1043">
            <v>16847</v>
          </cell>
        </row>
        <row r="1044">
          <cell r="D1044">
            <v>167</v>
          </cell>
          <cell r="G1044">
            <v>30415</v>
          </cell>
        </row>
        <row r="1045">
          <cell r="D1045">
            <v>103</v>
          </cell>
          <cell r="G1045">
            <v>9223</v>
          </cell>
        </row>
        <row r="1046">
          <cell r="D1046">
            <v>167</v>
          </cell>
          <cell r="G1046">
            <v>20784</v>
          </cell>
        </row>
        <row r="1047">
          <cell r="D1047">
            <v>167</v>
          </cell>
          <cell r="G1047">
            <v>18888</v>
          </cell>
        </row>
        <row r="1048">
          <cell r="D1048">
            <v>194</v>
          </cell>
          <cell r="G1048">
            <v>27095</v>
          </cell>
        </row>
        <row r="1049">
          <cell r="D1049">
            <v>103</v>
          </cell>
          <cell r="G1049">
            <v>12959</v>
          </cell>
        </row>
        <row r="1050">
          <cell r="D1050">
            <v>167</v>
          </cell>
          <cell r="G1050">
            <v>16815</v>
          </cell>
        </row>
        <row r="1051">
          <cell r="D1051">
            <v>103</v>
          </cell>
          <cell r="G1051">
            <v>25042</v>
          </cell>
        </row>
        <row r="1052">
          <cell r="D1052">
            <v>167</v>
          </cell>
          <cell r="G1052">
            <v>12046</v>
          </cell>
        </row>
        <row r="1053">
          <cell r="D1053">
            <v>167</v>
          </cell>
          <cell r="G1053">
            <v>41813</v>
          </cell>
        </row>
        <row r="1054">
          <cell r="D1054">
            <v>167</v>
          </cell>
          <cell r="G1054">
            <v>18715</v>
          </cell>
        </row>
        <row r="1055">
          <cell r="D1055">
            <v>167</v>
          </cell>
          <cell r="G1055">
            <v>5766</v>
          </cell>
        </row>
        <row r="1056">
          <cell r="D1056">
            <v>167</v>
          </cell>
          <cell r="G1056">
            <v>5699</v>
          </cell>
        </row>
        <row r="1057">
          <cell r="D1057">
            <v>114</v>
          </cell>
          <cell r="G1057">
            <v>20710</v>
          </cell>
        </row>
        <row r="1058">
          <cell r="D1058">
            <v>198</v>
          </cell>
          <cell r="G1058">
            <v>10853</v>
          </cell>
        </row>
        <row r="1059">
          <cell r="D1059">
            <v>103</v>
          </cell>
          <cell r="G1059">
            <v>9499</v>
          </cell>
        </row>
        <row r="1060">
          <cell r="D1060">
            <v>167</v>
          </cell>
          <cell r="G1060">
            <v>19080</v>
          </cell>
        </row>
        <row r="1061">
          <cell r="D1061">
            <v>167</v>
          </cell>
          <cell r="G1061">
            <v>13007</v>
          </cell>
        </row>
        <row r="1062">
          <cell r="D1062">
            <v>167</v>
          </cell>
          <cell r="G1062">
            <v>11757</v>
          </cell>
        </row>
        <row r="1063">
          <cell r="D1063">
            <v>167</v>
          </cell>
          <cell r="G1063">
            <v>10426</v>
          </cell>
        </row>
        <row r="1064">
          <cell r="D1064">
            <v>167</v>
          </cell>
          <cell r="G1064">
            <v>8380</v>
          </cell>
        </row>
        <row r="1065">
          <cell r="D1065">
            <v>198</v>
          </cell>
          <cell r="G1065">
            <v>7611</v>
          </cell>
        </row>
        <row r="1066">
          <cell r="D1066">
            <v>167</v>
          </cell>
          <cell r="G1066">
            <v>5990</v>
          </cell>
        </row>
        <row r="1067">
          <cell r="D1067">
            <v>167</v>
          </cell>
          <cell r="G1067">
            <v>7919</v>
          </cell>
        </row>
        <row r="1068">
          <cell r="D1068">
            <v>103</v>
          </cell>
          <cell r="G1068">
            <v>4101</v>
          </cell>
        </row>
        <row r="1069">
          <cell r="D1069">
            <v>103</v>
          </cell>
          <cell r="G1069">
            <v>6274</v>
          </cell>
        </row>
        <row r="1070">
          <cell r="D1070">
            <v>167</v>
          </cell>
          <cell r="G1070">
            <v>157059</v>
          </cell>
        </row>
        <row r="1071">
          <cell r="D1071">
            <v>167</v>
          </cell>
          <cell r="G1071">
            <v>292031</v>
          </cell>
        </row>
        <row r="1072">
          <cell r="D1072">
            <v>167</v>
          </cell>
          <cell r="G1072">
            <v>290778</v>
          </cell>
        </row>
        <row r="1073">
          <cell r="D1073">
            <v>167</v>
          </cell>
          <cell r="G1073">
            <v>275273</v>
          </cell>
        </row>
        <row r="1074">
          <cell r="D1074">
            <v>211</v>
          </cell>
          <cell r="G1074">
            <v>412947</v>
          </cell>
        </row>
        <row r="1075">
          <cell r="D1075">
            <v>167</v>
          </cell>
          <cell r="G1075">
            <v>233851</v>
          </cell>
        </row>
        <row r="1076">
          <cell r="D1076">
            <v>198</v>
          </cell>
          <cell r="G1076">
            <v>325647</v>
          </cell>
        </row>
        <row r="1077">
          <cell r="D1077">
            <v>167</v>
          </cell>
          <cell r="G1077">
            <v>20028</v>
          </cell>
        </row>
        <row r="1078">
          <cell r="D1078">
            <v>167</v>
          </cell>
          <cell r="G1078">
            <v>194281</v>
          </cell>
        </row>
        <row r="1079">
          <cell r="D1079">
            <v>103</v>
          </cell>
          <cell r="G1079">
            <v>107330</v>
          </cell>
        </row>
        <row r="1080">
          <cell r="D1080">
            <v>198</v>
          </cell>
          <cell r="G1080">
            <v>18267</v>
          </cell>
        </row>
        <row r="1081">
          <cell r="D1081">
            <v>114</v>
          </cell>
          <cell r="G1081">
            <v>162781</v>
          </cell>
        </row>
        <row r="1082">
          <cell r="D1082">
            <v>167</v>
          </cell>
          <cell r="G1082">
            <v>146090</v>
          </cell>
        </row>
        <row r="1083">
          <cell r="D1083">
            <v>198</v>
          </cell>
          <cell r="G1083">
            <v>134699</v>
          </cell>
        </row>
        <row r="1084">
          <cell r="D1084">
            <v>167</v>
          </cell>
          <cell r="G1084">
            <v>48866</v>
          </cell>
        </row>
        <row r="1085">
          <cell r="D1085">
            <v>167</v>
          </cell>
          <cell r="G1085">
            <v>130478</v>
          </cell>
        </row>
        <row r="1086">
          <cell r="D1086">
            <v>198</v>
          </cell>
          <cell r="G1086">
            <v>122916</v>
          </cell>
        </row>
        <row r="1087">
          <cell r="D1087">
            <v>167</v>
          </cell>
          <cell r="G1087">
            <v>145636</v>
          </cell>
        </row>
        <row r="1088">
          <cell r="D1088">
            <v>159</v>
          </cell>
          <cell r="G1088">
            <v>194355</v>
          </cell>
        </row>
        <row r="1089">
          <cell r="D1089">
            <v>167</v>
          </cell>
          <cell r="G1089">
            <v>81394</v>
          </cell>
        </row>
        <row r="1090">
          <cell r="D1090">
            <v>103</v>
          </cell>
          <cell r="G1090">
            <v>93393</v>
          </cell>
        </row>
        <row r="1091">
          <cell r="D1091">
            <v>167</v>
          </cell>
          <cell r="G1091">
            <v>84726</v>
          </cell>
        </row>
        <row r="1092">
          <cell r="D1092">
            <v>103</v>
          </cell>
          <cell r="G1092">
            <v>15733</v>
          </cell>
        </row>
        <row r="1093">
          <cell r="D1093">
            <v>167</v>
          </cell>
          <cell r="G1093">
            <v>92412</v>
          </cell>
        </row>
        <row r="1094">
          <cell r="D1094">
            <v>103</v>
          </cell>
          <cell r="G1094">
            <v>90129</v>
          </cell>
        </row>
        <row r="1095">
          <cell r="D1095">
            <v>167</v>
          </cell>
          <cell r="G1095">
            <v>89059</v>
          </cell>
        </row>
        <row r="1096">
          <cell r="D1096">
            <v>198</v>
          </cell>
          <cell r="G1096">
            <v>68814</v>
          </cell>
        </row>
        <row r="1097">
          <cell r="D1097">
            <v>167</v>
          </cell>
          <cell r="G1097">
            <v>76168</v>
          </cell>
        </row>
        <row r="1098">
          <cell r="D1098">
            <v>167</v>
          </cell>
          <cell r="G1098">
            <v>145254</v>
          </cell>
        </row>
        <row r="1099">
          <cell r="D1099">
            <v>168</v>
          </cell>
          <cell r="G1099">
            <v>98821</v>
          </cell>
        </row>
        <row r="1100">
          <cell r="D1100">
            <v>167</v>
          </cell>
          <cell r="G1100">
            <v>104672</v>
          </cell>
        </row>
        <row r="1101">
          <cell r="D1101">
            <v>198</v>
          </cell>
          <cell r="G1101">
            <v>75737</v>
          </cell>
        </row>
        <row r="1102">
          <cell r="D1102">
            <v>103</v>
          </cell>
          <cell r="G1102">
            <v>61106</v>
          </cell>
        </row>
        <row r="1103">
          <cell r="D1103">
            <v>167</v>
          </cell>
          <cell r="G1103">
            <v>95197</v>
          </cell>
        </row>
        <row r="1104">
          <cell r="D1104">
            <v>167</v>
          </cell>
          <cell r="G1104">
            <v>64344</v>
          </cell>
        </row>
        <row r="1105">
          <cell r="D1105">
            <v>114</v>
          </cell>
          <cell r="G1105">
            <v>72330</v>
          </cell>
        </row>
        <row r="1106">
          <cell r="D1106">
            <v>167</v>
          </cell>
          <cell r="G1106">
            <v>77350</v>
          </cell>
        </row>
        <row r="1107">
          <cell r="D1107">
            <v>103</v>
          </cell>
          <cell r="G1107">
            <v>51028</v>
          </cell>
        </row>
        <row r="1108">
          <cell r="D1108">
            <v>103</v>
          </cell>
          <cell r="G1108">
            <v>47298</v>
          </cell>
        </row>
        <row r="1109">
          <cell r="D1109">
            <v>167</v>
          </cell>
          <cell r="G1109">
            <v>67347</v>
          </cell>
        </row>
        <row r="1110">
          <cell r="D1110">
            <v>167</v>
          </cell>
          <cell r="G1110">
            <v>12368</v>
          </cell>
        </row>
        <row r="1111">
          <cell r="D1111">
            <v>167</v>
          </cell>
          <cell r="G1111">
            <v>56473</v>
          </cell>
        </row>
        <row r="1112">
          <cell r="D1112">
            <v>198</v>
          </cell>
          <cell r="G1112">
            <v>79894</v>
          </cell>
        </row>
        <row r="1113">
          <cell r="D1113">
            <v>167</v>
          </cell>
          <cell r="G1113">
            <v>43417</v>
          </cell>
        </row>
        <row r="1114">
          <cell r="D1114">
            <v>167</v>
          </cell>
          <cell r="G1114">
            <v>37575</v>
          </cell>
        </row>
        <row r="1115">
          <cell r="D1115">
            <v>198</v>
          </cell>
          <cell r="G1115">
            <v>9728</v>
          </cell>
        </row>
        <row r="1116">
          <cell r="D1116">
            <v>198</v>
          </cell>
          <cell r="G1116">
            <v>40854</v>
          </cell>
        </row>
        <row r="1117">
          <cell r="D1117">
            <v>167</v>
          </cell>
          <cell r="G1117">
            <v>13812</v>
          </cell>
        </row>
        <row r="1118">
          <cell r="D1118">
            <v>198</v>
          </cell>
          <cell r="G1118">
            <v>68013</v>
          </cell>
        </row>
        <row r="1119">
          <cell r="D1119">
            <v>198</v>
          </cell>
          <cell r="G1119">
            <v>70300</v>
          </cell>
        </row>
        <row r="1120">
          <cell r="D1120">
            <v>198</v>
          </cell>
          <cell r="G1120">
            <v>35721</v>
          </cell>
        </row>
        <row r="1121">
          <cell r="D1121">
            <v>103</v>
          </cell>
          <cell r="G1121">
            <v>14727</v>
          </cell>
        </row>
        <row r="1122">
          <cell r="D1122">
            <v>167</v>
          </cell>
          <cell r="G1122">
            <v>51244</v>
          </cell>
        </row>
        <row r="1123">
          <cell r="D1123">
            <v>103</v>
          </cell>
          <cell r="G1123">
            <v>104255</v>
          </cell>
        </row>
        <row r="1124">
          <cell r="D1124">
            <v>103</v>
          </cell>
          <cell r="G1124">
            <v>44176</v>
          </cell>
        </row>
        <row r="1125">
          <cell r="D1125">
            <v>167</v>
          </cell>
          <cell r="G1125">
            <v>65698</v>
          </cell>
        </row>
        <row r="1126">
          <cell r="D1126">
            <v>103</v>
          </cell>
          <cell r="G1126">
            <v>8919</v>
          </cell>
        </row>
        <row r="1127">
          <cell r="D1127">
            <v>103</v>
          </cell>
          <cell r="G1127">
            <v>7783</v>
          </cell>
        </row>
        <row r="1128">
          <cell r="D1128">
            <v>167</v>
          </cell>
          <cell r="G1128">
            <v>34260</v>
          </cell>
        </row>
        <row r="1129">
          <cell r="D1129">
            <v>103</v>
          </cell>
          <cell r="G1129">
            <v>11160</v>
          </cell>
        </row>
        <row r="1130">
          <cell r="D1130">
            <v>198</v>
          </cell>
          <cell r="G1130">
            <v>28830</v>
          </cell>
        </row>
        <row r="1131">
          <cell r="D1131">
            <v>103</v>
          </cell>
          <cell r="G1131">
            <v>18268</v>
          </cell>
        </row>
        <row r="1132">
          <cell r="D1132">
            <v>167</v>
          </cell>
          <cell r="G1132">
            <v>12415</v>
          </cell>
        </row>
        <row r="1133">
          <cell r="D1133">
            <v>103</v>
          </cell>
          <cell r="G1133">
            <v>19087</v>
          </cell>
        </row>
        <row r="1134">
          <cell r="D1134">
            <v>198</v>
          </cell>
          <cell r="G1134">
            <v>15484</v>
          </cell>
        </row>
        <row r="1135">
          <cell r="D1135">
            <v>198</v>
          </cell>
          <cell r="G1135">
            <v>14210</v>
          </cell>
        </row>
        <row r="1136">
          <cell r="D1136">
            <v>114</v>
          </cell>
          <cell r="G1136">
            <v>31267</v>
          </cell>
        </row>
        <row r="1137">
          <cell r="D1137">
            <v>167</v>
          </cell>
          <cell r="G1137">
            <v>23968</v>
          </cell>
        </row>
        <row r="1138">
          <cell r="D1138">
            <v>103</v>
          </cell>
          <cell r="G1138">
            <v>44445</v>
          </cell>
        </row>
        <row r="1139">
          <cell r="D1139">
            <v>198</v>
          </cell>
          <cell r="G1139">
            <v>13822</v>
          </cell>
        </row>
        <row r="1140">
          <cell r="D1140">
            <v>103</v>
          </cell>
          <cell r="G1140">
            <v>45801</v>
          </cell>
        </row>
        <row r="1141">
          <cell r="D1141">
            <v>198</v>
          </cell>
          <cell r="G1141">
            <v>45423</v>
          </cell>
        </row>
        <row r="1142">
          <cell r="D1142">
            <v>167</v>
          </cell>
          <cell r="G1142">
            <v>17537</v>
          </cell>
        </row>
        <row r="1143">
          <cell r="D1143">
            <v>167</v>
          </cell>
          <cell r="G1143">
            <v>22067</v>
          </cell>
        </row>
        <row r="1144">
          <cell r="D1144">
            <v>167</v>
          </cell>
          <cell r="G1144">
            <v>13208</v>
          </cell>
        </row>
        <row r="1145">
          <cell r="D1145">
            <v>103</v>
          </cell>
          <cell r="G1145">
            <v>18200</v>
          </cell>
        </row>
        <row r="1146">
          <cell r="D1146">
            <v>167</v>
          </cell>
          <cell r="G1146">
            <v>7009</v>
          </cell>
        </row>
        <row r="1147">
          <cell r="D1147">
            <v>167</v>
          </cell>
          <cell r="G1147">
            <v>12938</v>
          </cell>
        </row>
        <row r="1148">
          <cell r="D1148">
            <v>103</v>
          </cell>
          <cell r="G1148">
            <v>11770</v>
          </cell>
        </row>
        <row r="1149">
          <cell r="D1149">
            <v>167</v>
          </cell>
          <cell r="G1149">
            <v>14411</v>
          </cell>
        </row>
        <row r="1150">
          <cell r="D1150">
            <v>167</v>
          </cell>
          <cell r="G1150">
            <v>298346</v>
          </cell>
        </row>
        <row r="1151">
          <cell r="D1151">
            <v>167</v>
          </cell>
          <cell r="G1151">
            <v>230008</v>
          </cell>
        </row>
        <row r="1152">
          <cell r="D1152">
            <v>167</v>
          </cell>
          <cell r="G1152">
            <v>164381</v>
          </cell>
        </row>
        <row r="1153">
          <cell r="D1153">
            <v>167</v>
          </cell>
          <cell r="G1153">
            <v>465563</v>
          </cell>
        </row>
        <row r="1154">
          <cell r="D1154">
            <v>167</v>
          </cell>
          <cell r="G1154">
            <v>278440</v>
          </cell>
        </row>
        <row r="1155">
          <cell r="D1155">
            <v>167</v>
          </cell>
          <cell r="G1155">
            <v>293204</v>
          </cell>
        </row>
        <row r="1156">
          <cell r="D1156">
            <v>103</v>
          </cell>
          <cell r="G1156">
            <v>490802</v>
          </cell>
        </row>
        <row r="1157">
          <cell r="D1157">
            <v>103</v>
          </cell>
          <cell r="G1157">
            <v>420423</v>
          </cell>
        </row>
        <row r="1158">
          <cell r="D1158">
            <v>114</v>
          </cell>
          <cell r="G1158">
            <v>277447</v>
          </cell>
        </row>
        <row r="1159">
          <cell r="D1159">
            <v>167</v>
          </cell>
          <cell r="G1159">
            <v>112075</v>
          </cell>
        </row>
        <row r="1160">
          <cell r="D1160">
            <v>167</v>
          </cell>
          <cell r="G1160">
            <v>115090</v>
          </cell>
        </row>
        <row r="1161">
          <cell r="D1161">
            <v>198</v>
          </cell>
          <cell r="G1161">
            <v>228692</v>
          </cell>
        </row>
        <row r="1162">
          <cell r="D1162">
            <v>167</v>
          </cell>
          <cell r="G1162">
            <v>198463</v>
          </cell>
        </row>
        <row r="1163">
          <cell r="D1163">
            <v>167</v>
          </cell>
          <cell r="G1163">
            <v>168006</v>
          </cell>
        </row>
        <row r="1164">
          <cell r="D1164">
            <v>103</v>
          </cell>
          <cell r="G1164">
            <v>138624</v>
          </cell>
        </row>
        <row r="1165">
          <cell r="D1165">
            <v>167</v>
          </cell>
          <cell r="G1165">
            <v>194813</v>
          </cell>
        </row>
        <row r="1166">
          <cell r="D1166">
            <v>167</v>
          </cell>
          <cell r="G1166">
            <v>233439</v>
          </cell>
        </row>
        <row r="1167">
          <cell r="D1167">
            <v>167</v>
          </cell>
          <cell r="G1167">
            <v>181929</v>
          </cell>
        </row>
        <row r="1168">
          <cell r="D1168">
            <v>167</v>
          </cell>
          <cell r="G1168">
            <v>56512</v>
          </cell>
        </row>
        <row r="1169">
          <cell r="D1169">
            <v>198</v>
          </cell>
          <cell r="G1169">
            <v>173497</v>
          </cell>
        </row>
        <row r="1170">
          <cell r="D1170">
            <v>168</v>
          </cell>
          <cell r="G1170">
            <v>313300</v>
          </cell>
        </row>
        <row r="1171">
          <cell r="D1171">
            <v>103</v>
          </cell>
          <cell r="G1171">
            <v>226650</v>
          </cell>
        </row>
        <row r="1172">
          <cell r="D1172">
            <v>167</v>
          </cell>
          <cell r="G1172">
            <v>241813</v>
          </cell>
        </row>
        <row r="1173">
          <cell r="D1173">
            <v>159</v>
          </cell>
          <cell r="G1173">
            <v>41145</v>
          </cell>
        </row>
        <row r="1174">
          <cell r="D1174">
            <v>103</v>
          </cell>
          <cell r="G1174">
            <v>239221</v>
          </cell>
        </row>
        <row r="1175">
          <cell r="D1175">
            <v>167</v>
          </cell>
          <cell r="G1175">
            <v>176783</v>
          </cell>
        </row>
        <row r="1176">
          <cell r="D1176">
            <v>198</v>
          </cell>
          <cell r="G1176">
            <v>146467</v>
          </cell>
        </row>
        <row r="1177">
          <cell r="D1177">
            <v>167</v>
          </cell>
          <cell r="G1177">
            <v>214448</v>
          </cell>
        </row>
        <row r="1178">
          <cell r="D1178">
            <v>167</v>
          </cell>
          <cell r="G1178">
            <v>214733</v>
          </cell>
        </row>
        <row r="1179">
          <cell r="D1179">
            <v>103</v>
          </cell>
          <cell r="G1179">
            <v>153037</v>
          </cell>
        </row>
        <row r="1180">
          <cell r="D1180">
            <v>198</v>
          </cell>
          <cell r="G1180">
            <v>200137</v>
          </cell>
        </row>
        <row r="1181">
          <cell r="D1181">
            <v>167</v>
          </cell>
          <cell r="G1181">
            <v>22600</v>
          </cell>
        </row>
        <row r="1182">
          <cell r="D1182">
            <v>167</v>
          </cell>
          <cell r="G1182">
            <v>191447</v>
          </cell>
        </row>
        <row r="1183">
          <cell r="D1183">
            <v>167</v>
          </cell>
          <cell r="G1183">
            <v>179769</v>
          </cell>
        </row>
        <row r="1184">
          <cell r="D1184">
            <v>167</v>
          </cell>
          <cell r="G1184">
            <v>153908</v>
          </cell>
        </row>
        <row r="1185">
          <cell r="D1185">
            <v>167</v>
          </cell>
          <cell r="G1185">
            <v>164337</v>
          </cell>
        </row>
        <row r="1186">
          <cell r="D1186">
            <v>167</v>
          </cell>
          <cell r="G1186">
            <v>134918</v>
          </cell>
        </row>
        <row r="1187">
          <cell r="D1187">
            <v>198</v>
          </cell>
          <cell r="G1187">
            <v>177143</v>
          </cell>
        </row>
        <row r="1188">
          <cell r="D1188">
            <v>167</v>
          </cell>
          <cell r="G1188">
            <v>214356</v>
          </cell>
        </row>
        <row r="1189">
          <cell r="D1189">
            <v>103</v>
          </cell>
          <cell r="G1189">
            <v>42676</v>
          </cell>
        </row>
        <row r="1190">
          <cell r="D1190">
            <v>198</v>
          </cell>
          <cell r="G1190">
            <v>56798</v>
          </cell>
        </row>
        <row r="1191">
          <cell r="D1191">
            <v>103</v>
          </cell>
          <cell r="G1191">
            <v>168629</v>
          </cell>
        </row>
        <row r="1192">
          <cell r="D1192">
            <v>167</v>
          </cell>
          <cell r="G1192">
            <v>181972</v>
          </cell>
        </row>
        <row r="1193">
          <cell r="D1193">
            <v>167</v>
          </cell>
          <cell r="G1193">
            <v>80367</v>
          </cell>
        </row>
        <row r="1194">
          <cell r="D1194">
            <v>114</v>
          </cell>
          <cell r="G1194">
            <v>156912</v>
          </cell>
        </row>
        <row r="1195">
          <cell r="D1195">
            <v>167</v>
          </cell>
          <cell r="G1195">
            <v>135072</v>
          </cell>
        </row>
        <row r="1196">
          <cell r="D1196">
            <v>103</v>
          </cell>
          <cell r="G1196">
            <v>103092</v>
          </cell>
        </row>
        <row r="1197">
          <cell r="D1197">
            <v>167</v>
          </cell>
          <cell r="G1197">
            <v>113169</v>
          </cell>
        </row>
        <row r="1198">
          <cell r="D1198">
            <v>167</v>
          </cell>
          <cell r="G1198">
            <v>51444</v>
          </cell>
        </row>
        <row r="1199">
          <cell r="D1199">
            <v>103</v>
          </cell>
          <cell r="G1199">
            <v>18426</v>
          </cell>
        </row>
        <row r="1200">
          <cell r="D1200">
            <v>167</v>
          </cell>
          <cell r="G1200">
            <v>41219</v>
          </cell>
        </row>
        <row r="1201">
          <cell r="D1201">
            <v>167</v>
          </cell>
          <cell r="G1201">
            <v>156941</v>
          </cell>
        </row>
        <row r="1202">
          <cell r="D1202">
            <v>167</v>
          </cell>
          <cell r="G1202">
            <v>64885</v>
          </cell>
        </row>
        <row r="1203">
          <cell r="D1203">
            <v>119</v>
          </cell>
          <cell r="G1203">
            <v>91016</v>
          </cell>
        </row>
        <row r="1204">
          <cell r="D1204">
            <v>198</v>
          </cell>
          <cell r="G1204">
            <v>72922</v>
          </cell>
        </row>
        <row r="1205">
          <cell r="D1205">
            <v>140</v>
          </cell>
          <cell r="G1205">
            <v>84332</v>
          </cell>
        </row>
        <row r="1206">
          <cell r="D1206">
            <v>103</v>
          </cell>
          <cell r="G1206">
            <v>156261</v>
          </cell>
        </row>
        <row r="1207">
          <cell r="D1207">
            <v>114</v>
          </cell>
          <cell r="G1207">
            <v>102936</v>
          </cell>
        </row>
        <row r="1208">
          <cell r="D1208">
            <v>167</v>
          </cell>
          <cell r="G1208">
            <v>24190</v>
          </cell>
        </row>
        <row r="1209">
          <cell r="D1209">
            <v>167</v>
          </cell>
          <cell r="G1209">
            <v>29328</v>
          </cell>
        </row>
        <row r="1210">
          <cell r="D1210">
            <v>167</v>
          </cell>
          <cell r="G1210">
            <v>9459</v>
          </cell>
        </row>
        <row r="1211">
          <cell r="D1211">
            <v>103</v>
          </cell>
          <cell r="G1211">
            <v>82361</v>
          </cell>
        </row>
        <row r="1212">
          <cell r="D1212">
            <v>103</v>
          </cell>
          <cell r="G1212">
            <v>62722</v>
          </cell>
        </row>
        <row r="1213">
          <cell r="D1213">
            <v>198</v>
          </cell>
          <cell r="G1213">
            <v>88450</v>
          </cell>
        </row>
        <row r="1214">
          <cell r="D1214">
            <v>167</v>
          </cell>
          <cell r="G1214">
            <v>85953</v>
          </cell>
        </row>
        <row r="1215">
          <cell r="D1215">
            <v>103</v>
          </cell>
          <cell r="G1215">
            <v>81254</v>
          </cell>
        </row>
        <row r="1216">
          <cell r="D1216">
            <v>103</v>
          </cell>
          <cell r="G1216">
            <v>73928</v>
          </cell>
        </row>
        <row r="1217">
          <cell r="D1217">
            <v>198</v>
          </cell>
          <cell r="G1217">
            <v>81962</v>
          </cell>
        </row>
        <row r="1218">
          <cell r="D1218">
            <v>198</v>
          </cell>
          <cell r="G1218">
            <v>69610</v>
          </cell>
        </row>
        <row r="1219">
          <cell r="D1219">
            <v>198</v>
          </cell>
          <cell r="G1219">
            <v>10179</v>
          </cell>
        </row>
        <row r="1220">
          <cell r="D1220">
            <v>103</v>
          </cell>
          <cell r="G1220">
            <v>109000</v>
          </cell>
        </row>
        <row r="1221">
          <cell r="D1221">
            <v>198</v>
          </cell>
          <cell r="G1221">
            <v>86493</v>
          </cell>
        </row>
        <row r="1222">
          <cell r="D1222">
            <v>167</v>
          </cell>
          <cell r="G1222">
            <v>24015</v>
          </cell>
        </row>
        <row r="1223">
          <cell r="D1223">
            <v>167</v>
          </cell>
          <cell r="G1223">
            <v>62011</v>
          </cell>
        </row>
        <row r="1224">
          <cell r="D1224">
            <v>167</v>
          </cell>
          <cell r="G1224">
            <v>71026</v>
          </cell>
        </row>
        <row r="1225">
          <cell r="D1225">
            <v>167</v>
          </cell>
          <cell r="G1225">
            <v>28270</v>
          </cell>
        </row>
        <row r="1226">
          <cell r="D1226">
            <v>198</v>
          </cell>
          <cell r="G1226">
            <v>99871</v>
          </cell>
        </row>
        <row r="1227">
          <cell r="D1227">
            <v>198</v>
          </cell>
          <cell r="G1227">
            <v>17024</v>
          </cell>
        </row>
        <row r="1228">
          <cell r="D1228">
            <v>168</v>
          </cell>
          <cell r="G1228">
            <v>35050</v>
          </cell>
        </row>
        <row r="1229">
          <cell r="D1229">
            <v>103</v>
          </cell>
          <cell r="G1229">
            <v>43588</v>
          </cell>
        </row>
        <row r="1230">
          <cell r="D1230">
            <v>167</v>
          </cell>
          <cell r="G1230">
            <v>28287</v>
          </cell>
        </row>
        <row r="1231">
          <cell r="D1231">
            <v>167</v>
          </cell>
          <cell r="G1231">
            <v>55253</v>
          </cell>
        </row>
        <row r="1232">
          <cell r="D1232">
            <v>194</v>
          </cell>
          <cell r="G1232">
            <v>32494</v>
          </cell>
        </row>
        <row r="1233">
          <cell r="D1233">
            <v>167</v>
          </cell>
          <cell r="G1233">
            <v>49634</v>
          </cell>
        </row>
        <row r="1234">
          <cell r="D1234">
            <v>167</v>
          </cell>
          <cell r="G1234">
            <v>20940</v>
          </cell>
        </row>
        <row r="1235">
          <cell r="D1235">
            <v>167</v>
          </cell>
          <cell r="G1235">
            <v>37872</v>
          </cell>
        </row>
        <row r="1236">
          <cell r="D1236">
            <v>198</v>
          </cell>
          <cell r="G1236">
            <v>70735</v>
          </cell>
        </row>
        <row r="1237">
          <cell r="D1237">
            <v>167</v>
          </cell>
          <cell r="G1237">
            <v>33369</v>
          </cell>
        </row>
        <row r="1238">
          <cell r="D1238">
            <v>198</v>
          </cell>
          <cell r="G1238">
            <v>68994</v>
          </cell>
        </row>
        <row r="1239">
          <cell r="D1239">
            <v>103</v>
          </cell>
          <cell r="G1239">
            <v>16785</v>
          </cell>
        </row>
        <row r="1240">
          <cell r="D1240">
            <v>198</v>
          </cell>
          <cell r="G1240">
            <v>50548</v>
          </cell>
        </row>
        <row r="1241">
          <cell r="D1241">
            <v>103</v>
          </cell>
          <cell r="G1241">
            <v>47262</v>
          </cell>
        </row>
        <row r="1242">
          <cell r="D1242">
            <v>198</v>
          </cell>
          <cell r="G1242">
            <v>32679</v>
          </cell>
        </row>
        <row r="1243">
          <cell r="D1243">
            <v>103</v>
          </cell>
          <cell r="G1243">
            <v>9139</v>
          </cell>
        </row>
        <row r="1244">
          <cell r="D1244">
            <v>103</v>
          </cell>
          <cell r="G1244">
            <v>28417</v>
          </cell>
        </row>
        <row r="1245">
          <cell r="D1245">
            <v>167</v>
          </cell>
          <cell r="G1245">
            <v>7041</v>
          </cell>
        </row>
        <row r="1246">
          <cell r="D1246">
            <v>114</v>
          </cell>
          <cell r="G1246">
            <v>11574</v>
          </cell>
        </row>
        <row r="1247">
          <cell r="D1247">
            <v>167</v>
          </cell>
          <cell r="G1247">
            <v>10068</v>
          </cell>
        </row>
        <row r="1248">
          <cell r="D1248">
            <v>167</v>
          </cell>
          <cell r="G1248">
            <v>3161</v>
          </cell>
        </row>
        <row r="1249">
          <cell r="D1249">
            <v>167</v>
          </cell>
          <cell r="G1249">
            <v>10484</v>
          </cell>
        </row>
        <row r="1250">
          <cell r="D1250">
            <v>167</v>
          </cell>
          <cell r="G1250">
            <v>5864</v>
          </cell>
        </row>
        <row r="1251">
          <cell r="D1251">
            <v>114</v>
          </cell>
          <cell r="G1251">
            <v>7982</v>
          </cell>
        </row>
        <row r="1252">
          <cell r="D1252">
            <v>103</v>
          </cell>
          <cell r="G1252">
            <v>22444</v>
          </cell>
        </row>
        <row r="1253">
          <cell r="D1253">
            <v>167</v>
          </cell>
          <cell r="G1253">
            <v>28522</v>
          </cell>
        </row>
        <row r="1254">
          <cell r="D1254">
            <v>167</v>
          </cell>
          <cell r="G1254">
            <v>26097</v>
          </cell>
        </row>
        <row r="1255">
          <cell r="D1255">
            <v>103</v>
          </cell>
          <cell r="G1255">
            <v>5152</v>
          </cell>
        </row>
        <row r="1256">
          <cell r="D1256">
            <v>103</v>
          </cell>
          <cell r="G1256">
            <v>9341</v>
          </cell>
        </row>
        <row r="1257">
          <cell r="D1257">
            <v>167</v>
          </cell>
          <cell r="G1257">
            <v>9843</v>
          </cell>
        </row>
        <row r="1258">
          <cell r="D1258">
            <v>198</v>
          </cell>
          <cell r="G1258">
            <v>9688</v>
          </cell>
        </row>
        <row r="1259">
          <cell r="D1259">
            <v>103</v>
          </cell>
          <cell r="G1259">
            <v>13047</v>
          </cell>
        </row>
        <row r="1260">
          <cell r="D1260">
            <v>198</v>
          </cell>
          <cell r="G1260">
            <v>11417</v>
          </cell>
        </row>
        <row r="1261">
          <cell r="D1261">
            <v>167</v>
          </cell>
          <cell r="G1261">
            <v>8838</v>
          </cell>
        </row>
        <row r="1262">
          <cell r="D1262">
            <v>198</v>
          </cell>
          <cell r="G1262">
            <v>16658</v>
          </cell>
        </row>
        <row r="1263">
          <cell r="D1263">
            <v>167</v>
          </cell>
          <cell r="G1263">
            <v>181413</v>
          </cell>
        </row>
        <row r="1264">
          <cell r="D1264">
            <v>114</v>
          </cell>
          <cell r="G1264">
            <v>117459</v>
          </cell>
        </row>
        <row r="1265">
          <cell r="D1265">
            <v>198</v>
          </cell>
          <cell r="G1265">
            <v>79957</v>
          </cell>
        </row>
        <row r="1266">
          <cell r="D1266">
            <v>167</v>
          </cell>
          <cell r="G1266">
            <v>71333</v>
          </cell>
        </row>
        <row r="1267">
          <cell r="D1267">
            <v>167</v>
          </cell>
          <cell r="G1267">
            <v>128861</v>
          </cell>
        </row>
        <row r="1268">
          <cell r="D1268">
            <v>167</v>
          </cell>
          <cell r="G1268">
            <v>142319</v>
          </cell>
        </row>
        <row r="1269">
          <cell r="D1269">
            <v>103</v>
          </cell>
          <cell r="G1269">
            <v>282793</v>
          </cell>
        </row>
        <row r="1270">
          <cell r="D1270">
            <v>103</v>
          </cell>
          <cell r="G1270">
            <v>130701</v>
          </cell>
        </row>
        <row r="1271">
          <cell r="D1271">
            <v>147</v>
          </cell>
          <cell r="G1271">
            <v>62461</v>
          </cell>
        </row>
        <row r="1272">
          <cell r="D1272">
            <v>114</v>
          </cell>
          <cell r="G1272">
            <v>95371</v>
          </cell>
        </row>
        <row r="1273">
          <cell r="D1273">
            <v>194</v>
          </cell>
          <cell r="G1273">
            <v>88938</v>
          </cell>
        </row>
        <row r="1274">
          <cell r="D1274">
            <v>198</v>
          </cell>
          <cell r="G1274">
            <v>157538</v>
          </cell>
        </row>
        <row r="1275">
          <cell r="D1275">
            <v>167</v>
          </cell>
          <cell r="G1275">
            <v>190767</v>
          </cell>
        </row>
        <row r="1276">
          <cell r="D1276">
            <v>103</v>
          </cell>
          <cell r="G1276">
            <v>161144</v>
          </cell>
        </row>
        <row r="1277">
          <cell r="D1277">
            <v>103</v>
          </cell>
          <cell r="G1277">
            <v>313843</v>
          </cell>
        </row>
        <row r="1278">
          <cell r="D1278">
            <v>114</v>
          </cell>
          <cell r="G1278">
            <v>110871</v>
          </cell>
        </row>
        <row r="1279">
          <cell r="D1279">
            <v>103</v>
          </cell>
          <cell r="G1279">
            <v>163539</v>
          </cell>
        </row>
        <row r="1280">
          <cell r="D1280">
            <v>119</v>
          </cell>
          <cell r="G1280">
            <v>120868</v>
          </cell>
        </row>
        <row r="1281">
          <cell r="D1281">
            <v>198</v>
          </cell>
          <cell r="G1281">
            <v>101973</v>
          </cell>
        </row>
        <row r="1282">
          <cell r="D1282">
            <v>103</v>
          </cell>
          <cell r="G1282">
            <v>11289</v>
          </cell>
        </row>
        <row r="1283">
          <cell r="D1283">
            <v>198</v>
          </cell>
          <cell r="G1283">
            <v>142189</v>
          </cell>
        </row>
        <row r="1284">
          <cell r="D1284">
            <v>103</v>
          </cell>
          <cell r="G1284">
            <v>194735</v>
          </cell>
        </row>
        <row r="1285">
          <cell r="D1285">
            <v>198</v>
          </cell>
          <cell r="G1285">
            <v>140032</v>
          </cell>
        </row>
        <row r="1286">
          <cell r="D1286">
            <v>167</v>
          </cell>
          <cell r="G1286">
            <v>144281</v>
          </cell>
        </row>
        <row r="1287">
          <cell r="D1287">
            <v>198</v>
          </cell>
          <cell r="G1287">
            <v>14410</v>
          </cell>
        </row>
        <row r="1288">
          <cell r="D1288">
            <v>167</v>
          </cell>
          <cell r="G1288">
            <v>39584</v>
          </cell>
        </row>
        <row r="1289">
          <cell r="D1289">
            <v>167</v>
          </cell>
          <cell r="G1289">
            <v>125565</v>
          </cell>
        </row>
        <row r="1290">
          <cell r="D1290">
            <v>103</v>
          </cell>
          <cell r="G1290">
            <v>9947</v>
          </cell>
        </row>
        <row r="1291">
          <cell r="D1291">
            <v>103</v>
          </cell>
          <cell r="G1291">
            <v>10710</v>
          </cell>
        </row>
        <row r="1292">
          <cell r="D1292">
            <v>198</v>
          </cell>
          <cell r="G1292">
            <v>72386</v>
          </cell>
        </row>
        <row r="1293">
          <cell r="D1293">
            <v>103</v>
          </cell>
          <cell r="G1293">
            <v>47493</v>
          </cell>
        </row>
        <row r="1294">
          <cell r="D1294">
            <v>103</v>
          </cell>
          <cell r="G1294">
            <v>13779</v>
          </cell>
        </row>
        <row r="1295">
          <cell r="D1295">
            <v>167</v>
          </cell>
          <cell r="G1295">
            <v>21254</v>
          </cell>
        </row>
        <row r="1296">
          <cell r="D1296">
            <v>167</v>
          </cell>
          <cell r="G1296">
            <v>158855</v>
          </cell>
        </row>
        <row r="1297">
          <cell r="D1297">
            <v>198</v>
          </cell>
          <cell r="G1297">
            <v>73520</v>
          </cell>
        </row>
        <row r="1298">
          <cell r="D1298">
            <v>167</v>
          </cell>
          <cell r="G1298">
            <v>32597</v>
          </cell>
        </row>
        <row r="1299">
          <cell r="D1299">
            <v>167</v>
          </cell>
          <cell r="G1299">
            <v>19023</v>
          </cell>
        </row>
        <row r="1300">
          <cell r="D1300">
            <v>103</v>
          </cell>
          <cell r="G1300">
            <v>6813</v>
          </cell>
        </row>
        <row r="1301">
          <cell r="D1301">
            <v>103</v>
          </cell>
          <cell r="G1301">
            <v>60364</v>
          </cell>
        </row>
        <row r="1302">
          <cell r="D1302">
            <v>114</v>
          </cell>
          <cell r="G1302">
            <v>16192</v>
          </cell>
        </row>
        <row r="1303">
          <cell r="D1303">
            <v>167</v>
          </cell>
          <cell r="G1303">
            <v>31814</v>
          </cell>
        </row>
        <row r="1304">
          <cell r="D1304">
            <v>198</v>
          </cell>
          <cell r="G1304">
            <v>84831</v>
          </cell>
        </row>
        <row r="1305">
          <cell r="D1305">
            <v>103</v>
          </cell>
          <cell r="G1305">
            <v>24629</v>
          </cell>
        </row>
        <row r="1306">
          <cell r="D1306">
            <v>167</v>
          </cell>
          <cell r="G1306">
            <v>20870</v>
          </cell>
        </row>
        <row r="1307">
          <cell r="D1307">
            <v>167</v>
          </cell>
          <cell r="G1307">
            <v>37714</v>
          </cell>
        </row>
        <row r="1308">
          <cell r="D1308">
            <v>198</v>
          </cell>
          <cell r="G1308">
            <v>10190</v>
          </cell>
        </row>
        <row r="1309">
          <cell r="D1309">
            <v>198</v>
          </cell>
          <cell r="G1309">
            <v>49165</v>
          </cell>
        </row>
        <row r="1310">
          <cell r="D1310">
            <v>198</v>
          </cell>
          <cell r="G1310">
            <v>64108</v>
          </cell>
        </row>
        <row r="1311">
          <cell r="D1311">
            <v>198</v>
          </cell>
          <cell r="G1311">
            <v>67202</v>
          </cell>
        </row>
        <row r="1312">
          <cell r="D1312">
            <v>103</v>
          </cell>
          <cell r="G1312">
            <v>15109</v>
          </cell>
        </row>
        <row r="1313">
          <cell r="D1313">
            <v>198</v>
          </cell>
          <cell r="G1313">
            <v>64647</v>
          </cell>
        </row>
        <row r="1314">
          <cell r="D1314">
            <v>103</v>
          </cell>
          <cell r="G1314">
            <v>31318</v>
          </cell>
        </row>
        <row r="1315">
          <cell r="D1315">
            <v>103</v>
          </cell>
          <cell r="G1315">
            <v>43333</v>
          </cell>
        </row>
        <row r="1316">
          <cell r="D1316">
            <v>103</v>
          </cell>
          <cell r="G1316">
            <v>34066</v>
          </cell>
        </row>
        <row r="1317">
          <cell r="D1317">
            <v>167</v>
          </cell>
          <cell r="G1317">
            <v>12621</v>
          </cell>
        </row>
        <row r="1318">
          <cell r="D1318">
            <v>103</v>
          </cell>
          <cell r="G1318">
            <v>6417</v>
          </cell>
        </row>
        <row r="1319">
          <cell r="D1319">
            <v>167</v>
          </cell>
          <cell r="G1319">
            <v>35179</v>
          </cell>
        </row>
        <row r="1320">
          <cell r="D1320">
            <v>198</v>
          </cell>
          <cell r="G1320">
            <v>8624</v>
          </cell>
        </row>
        <row r="1321">
          <cell r="D1321">
            <v>103</v>
          </cell>
          <cell r="G1321">
            <v>35327</v>
          </cell>
        </row>
        <row r="1322">
          <cell r="D1322">
            <v>167</v>
          </cell>
          <cell r="G1322">
            <v>29692</v>
          </cell>
        </row>
        <row r="1323">
          <cell r="D1323">
            <v>167</v>
          </cell>
          <cell r="G1323">
            <v>42010</v>
          </cell>
        </row>
        <row r="1324">
          <cell r="D1324">
            <v>103</v>
          </cell>
          <cell r="G1324">
            <v>27015</v>
          </cell>
        </row>
        <row r="1325">
          <cell r="D1325">
            <v>103</v>
          </cell>
          <cell r="G1325">
            <v>124412</v>
          </cell>
        </row>
        <row r="1326">
          <cell r="D1326">
            <v>167</v>
          </cell>
          <cell r="G1326">
            <v>6609</v>
          </cell>
        </row>
        <row r="1327">
          <cell r="D1327">
            <v>103</v>
          </cell>
          <cell r="G1327">
            <v>32860</v>
          </cell>
        </row>
        <row r="1328">
          <cell r="D1328">
            <v>167</v>
          </cell>
          <cell r="G1328">
            <v>22634</v>
          </cell>
        </row>
        <row r="1329">
          <cell r="D1329">
            <v>167</v>
          </cell>
          <cell r="G1329">
            <v>41533</v>
          </cell>
        </row>
        <row r="1330">
          <cell r="D1330">
            <v>167</v>
          </cell>
          <cell r="G1330">
            <v>24452</v>
          </cell>
        </row>
        <row r="1331">
          <cell r="D1331">
            <v>167</v>
          </cell>
          <cell r="G1331">
            <v>17073</v>
          </cell>
        </row>
        <row r="1332">
          <cell r="D1332">
            <v>167</v>
          </cell>
          <cell r="G1332">
            <v>23863</v>
          </cell>
        </row>
        <row r="1333">
          <cell r="D1333">
            <v>167</v>
          </cell>
          <cell r="G1333">
            <v>23652</v>
          </cell>
        </row>
        <row r="1334">
          <cell r="D1334">
            <v>167</v>
          </cell>
          <cell r="G1334">
            <v>9498</v>
          </cell>
        </row>
        <row r="1335">
          <cell r="D1335">
            <v>103</v>
          </cell>
          <cell r="G1335">
            <v>48708</v>
          </cell>
        </row>
        <row r="1336">
          <cell r="D1336">
            <v>167</v>
          </cell>
          <cell r="G1336">
            <v>10967</v>
          </cell>
        </row>
        <row r="1337">
          <cell r="D1337">
            <v>103</v>
          </cell>
          <cell r="G1337">
            <v>12476</v>
          </cell>
        </row>
        <row r="1338">
          <cell r="D1338">
            <v>167</v>
          </cell>
          <cell r="G1338">
            <v>11537</v>
          </cell>
        </row>
        <row r="1339">
          <cell r="D1339">
            <v>167</v>
          </cell>
          <cell r="G1339">
            <v>109699</v>
          </cell>
        </row>
        <row r="1340">
          <cell r="D1340">
            <v>198</v>
          </cell>
          <cell r="G1340">
            <v>41600</v>
          </cell>
        </row>
        <row r="1341">
          <cell r="D1341">
            <v>167</v>
          </cell>
          <cell r="G1341">
            <v>246045</v>
          </cell>
        </row>
        <row r="1342">
          <cell r="D1342">
            <v>114</v>
          </cell>
          <cell r="G1342">
            <v>272762</v>
          </cell>
        </row>
        <row r="1343">
          <cell r="D1343">
            <v>198</v>
          </cell>
          <cell r="G1343">
            <v>221404</v>
          </cell>
        </row>
        <row r="1344">
          <cell r="D1344">
            <v>167</v>
          </cell>
          <cell r="G1344">
            <v>276326</v>
          </cell>
        </row>
        <row r="1345">
          <cell r="D1345">
            <v>198</v>
          </cell>
          <cell r="G1345">
            <v>201951</v>
          </cell>
        </row>
        <row r="1346">
          <cell r="D1346">
            <v>167</v>
          </cell>
          <cell r="G1346">
            <v>249949</v>
          </cell>
        </row>
        <row r="1347">
          <cell r="D1347">
            <v>167</v>
          </cell>
          <cell r="G1347">
            <v>105533</v>
          </cell>
        </row>
        <row r="1348">
          <cell r="D1348">
            <v>198</v>
          </cell>
          <cell r="G1348">
            <v>466274</v>
          </cell>
        </row>
        <row r="1349">
          <cell r="D1349">
            <v>198</v>
          </cell>
          <cell r="G1349">
            <v>316753</v>
          </cell>
        </row>
        <row r="1350">
          <cell r="D1350">
            <v>103</v>
          </cell>
          <cell r="G1350">
            <v>223178</v>
          </cell>
        </row>
        <row r="1351">
          <cell r="D1351">
            <v>103</v>
          </cell>
          <cell r="G1351">
            <v>278932</v>
          </cell>
        </row>
        <row r="1352">
          <cell r="D1352">
            <v>167</v>
          </cell>
          <cell r="G1352">
            <v>153850</v>
          </cell>
        </row>
        <row r="1353">
          <cell r="D1353">
            <v>167</v>
          </cell>
          <cell r="G1353">
            <v>139632</v>
          </cell>
        </row>
        <row r="1354">
          <cell r="D1354">
            <v>167</v>
          </cell>
          <cell r="G1354">
            <v>88323</v>
          </cell>
        </row>
        <row r="1355">
          <cell r="D1355">
            <v>167</v>
          </cell>
          <cell r="G1355">
            <v>148749</v>
          </cell>
        </row>
        <row r="1356">
          <cell r="D1356">
            <v>161</v>
          </cell>
          <cell r="G1356">
            <v>127467</v>
          </cell>
        </row>
        <row r="1357">
          <cell r="D1357">
            <v>198</v>
          </cell>
          <cell r="G1357">
            <v>174742</v>
          </cell>
        </row>
        <row r="1358">
          <cell r="D1358">
            <v>103</v>
          </cell>
          <cell r="G1358">
            <v>151142</v>
          </cell>
        </row>
        <row r="1359">
          <cell r="D1359">
            <v>167</v>
          </cell>
          <cell r="G1359">
            <v>210988</v>
          </cell>
        </row>
        <row r="1360">
          <cell r="D1360">
            <v>198</v>
          </cell>
          <cell r="G1360">
            <v>96598</v>
          </cell>
        </row>
        <row r="1361">
          <cell r="D1361">
            <v>198</v>
          </cell>
          <cell r="G1361">
            <v>136245</v>
          </cell>
        </row>
        <row r="1362">
          <cell r="D1362">
            <v>167</v>
          </cell>
          <cell r="G1362">
            <v>161309</v>
          </cell>
        </row>
        <row r="1363">
          <cell r="D1363">
            <v>167</v>
          </cell>
          <cell r="G1363">
            <v>192808</v>
          </cell>
        </row>
        <row r="1364">
          <cell r="D1364">
            <v>198</v>
          </cell>
          <cell r="G1364">
            <v>113944</v>
          </cell>
        </row>
        <row r="1365">
          <cell r="D1365">
            <v>103</v>
          </cell>
          <cell r="G1365">
            <v>170981</v>
          </cell>
        </row>
        <row r="1366">
          <cell r="D1366">
            <v>103</v>
          </cell>
          <cell r="G1366">
            <v>223650</v>
          </cell>
        </row>
        <row r="1367">
          <cell r="D1367">
            <v>167</v>
          </cell>
          <cell r="G1367">
            <v>44035</v>
          </cell>
        </row>
        <row r="1368">
          <cell r="D1368">
            <v>198</v>
          </cell>
          <cell r="G1368">
            <v>147839</v>
          </cell>
        </row>
        <row r="1369">
          <cell r="D1369">
            <v>198</v>
          </cell>
          <cell r="G1369">
            <v>179924</v>
          </cell>
        </row>
        <row r="1370">
          <cell r="D1370">
            <v>167</v>
          </cell>
          <cell r="G1370">
            <v>15205</v>
          </cell>
        </row>
        <row r="1371">
          <cell r="D1371">
            <v>167</v>
          </cell>
          <cell r="G1371">
            <v>52416</v>
          </cell>
        </row>
        <row r="1372">
          <cell r="D1372">
            <v>114</v>
          </cell>
          <cell r="G1372">
            <v>112239</v>
          </cell>
        </row>
        <row r="1373">
          <cell r="D1373">
            <v>103</v>
          </cell>
          <cell r="G1373">
            <v>95597</v>
          </cell>
        </row>
        <row r="1374">
          <cell r="D1374">
            <v>103</v>
          </cell>
          <cell r="G1374">
            <v>9238</v>
          </cell>
        </row>
        <row r="1375">
          <cell r="D1375">
            <v>167</v>
          </cell>
          <cell r="G1375">
            <v>77793</v>
          </cell>
        </row>
        <row r="1376">
          <cell r="D1376">
            <v>167</v>
          </cell>
          <cell r="G1376">
            <v>91574</v>
          </cell>
        </row>
        <row r="1377">
          <cell r="D1377">
            <v>103</v>
          </cell>
          <cell r="G1377">
            <v>10362</v>
          </cell>
        </row>
        <row r="1378">
          <cell r="D1378">
            <v>167</v>
          </cell>
          <cell r="G1378">
            <v>16955</v>
          </cell>
        </row>
        <row r="1379">
          <cell r="D1379">
            <v>198</v>
          </cell>
          <cell r="G1379">
            <v>57964</v>
          </cell>
        </row>
        <row r="1380">
          <cell r="D1380">
            <v>167</v>
          </cell>
          <cell r="G1380">
            <v>94080</v>
          </cell>
        </row>
        <row r="1381">
          <cell r="D1381">
            <v>211</v>
          </cell>
          <cell r="G1381">
            <v>150454</v>
          </cell>
        </row>
        <row r="1382">
          <cell r="D1382">
            <v>114</v>
          </cell>
          <cell r="G1382">
            <v>107298</v>
          </cell>
        </row>
        <row r="1383">
          <cell r="D1383">
            <v>198</v>
          </cell>
          <cell r="G1383">
            <v>78277</v>
          </cell>
        </row>
        <row r="1384">
          <cell r="D1384">
            <v>103</v>
          </cell>
          <cell r="G1384">
            <v>42791</v>
          </cell>
        </row>
        <row r="1385">
          <cell r="D1385">
            <v>167</v>
          </cell>
          <cell r="G1385">
            <v>124118</v>
          </cell>
        </row>
        <row r="1386">
          <cell r="D1386">
            <v>167</v>
          </cell>
          <cell r="G1386">
            <v>54446</v>
          </cell>
        </row>
        <row r="1387">
          <cell r="D1387">
            <v>198</v>
          </cell>
          <cell r="G1387">
            <v>103044</v>
          </cell>
        </row>
        <row r="1388">
          <cell r="D1388">
            <v>167</v>
          </cell>
          <cell r="G1388">
            <v>28259</v>
          </cell>
        </row>
        <row r="1389">
          <cell r="D1389">
            <v>167</v>
          </cell>
          <cell r="G1389">
            <v>37007</v>
          </cell>
        </row>
        <row r="1390">
          <cell r="D1390">
            <v>167</v>
          </cell>
          <cell r="G1390">
            <v>61153</v>
          </cell>
        </row>
        <row r="1391">
          <cell r="D1391">
            <v>114</v>
          </cell>
          <cell r="G1391">
            <v>83394</v>
          </cell>
        </row>
        <row r="1392">
          <cell r="D1392">
            <v>198</v>
          </cell>
          <cell r="G1392">
            <v>58689</v>
          </cell>
        </row>
        <row r="1393">
          <cell r="D1393">
            <v>167</v>
          </cell>
          <cell r="G1393">
            <v>28371</v>
          </cell>
        </row>
        <row r="1394">
          <cell r="D1394">
            <v>114</v>
          </cell>
          <cell r="G1394">
            <v>92936</v>
          </cell>
        </row>
        <row r="1395">
          <cell r="D1395">
            <v>159</v>
          </cell>
          <cell r="G1395">
            <v>53602</v>
          </cell>
        </row>
        <row r="1396">
          <cell r="D1396">
            <v>198</v>
          </cell>
          <cell r="G1396">
            <v>75012</v>
          </cell>
        </row>
        <row r="1397">
          <cell r="D1397">
            <v>167</v>
          </cell>
          <cell r="G1397">
            <v>43652</v>
          </cell>
        </row>
        <row r="1398">
          <cell r="D1398">
            <v>167</v>
          </cell>
          <cell r="G1398">
            <v>87337</v>
          </cell>
        </row>
        <row r="1399">
          <cell r="D1399">
            <v>167</v>
          </cell>
          <cell r="G1399">
            <v>35721</v>
          </cell>
        </row>
        <row r="1400">
          <cell r="D1400">
            <v>198</v>
          </cell>
          <cell r="G1400">
            <v>16396</v>
          </cell>
        </row>
        <row r="1401">
          <cell r="D1401">
            <v>103</v>
          </cell>
          <cell r="G1401">
            <v>50364</v>
          </cell>
        </row>
        <row r="1402">
          <cell r="D1402">
            <v>198</v>
          </cell>
          <cell r="G1402">
            <v>27670</v>
          </cell>
        </row>
        <row r="1403">
          <cell r="D1403">
            <v>198</v>
          </cell>
          <cell r="G1403">
            <v>54021</v>
          </cell>
        </row>
        <row r="1404">
          <cell r="D1404">
            <v>167</v>
          </cell>
          <cell r="G1404">
            <v>76920</v>
          </cell>
        </row>
        <row r="1405">
          <cell r="D1405">
            <v>167</v>
          </cell>
          <cell r="G1405">
            <v>13440</v>
          </cell>
        </row>
        <row r="1406">
          <cell r="D1406">
            <v>114</v>
          </cell>
          <cell r="G1406">
            <v>58125</v>
          </cell>
        </row>
        <row r="1407">
          <cell r="D1407">
            <v>167</v>
          </cell>
          <cell r="G1407">
            <v>8063</v>
          </cell>
        </row>
        <row r="1408">
          <cell r="D1408">
            <v>167</v>
          </cell>
          <cell r="G1408">
            <v>86453</v>
          </cell>
        </row>
        <row r="1409">
          <cell r="D1409">
            <v>167</v>
          </cell>
          <cell r="G1409">
            <v>46997</v>
          </cell>
        </row>
        <row r="1410">
          <cell r="D1410">
            <v>198</v>
          </cell>
          <cell r="G1410">
            <v>31001</v>
          </cell>
        </row>
        <row r="1411">
          <cell r="D1411">
            <v>103</v>
          </cell>
          <cell r="G1411">
            <v>105865</v>
          </cell>
        </row>
        <row r="1412">
          <cell r="D1412">
            <v>198</v>
          </cell>
          <cell r="G1412">
            <v>37300</v>
          </cell>
        </row>
        <row r="1413">
          <cell r="D1413">
            <v>167</v>
          </cell>
          <cell r="G1413">
            <v>75173</v>
          </cell>
        </row>
        <row r="1414">
          <cell r="D1414">
            <v>167</v>
          </cell>
          <cell r="G1414">
            <v>11739</v>
          </cell>
        </row>
        <row r="1415">
          <cell r="D1415">
            <v>103</v>
          </cell>
          <cell r="G1415">
            <v>53117</v>
          </cell>
        </row>
        <row r="1416">
          <cell r="D1416">
            <v>167</v>
          </cell>
          <cell r="G1416">
            <v>47377</v>
          </cell>
        </row>
        <row r="1417">
          <cell r="D1417">
            <v>167</v>
          </cell>
          <cell r="G1417">
            <v>53370</v>
          </cell>
        </row>
        <row r="1418">
          <cell r="D1418">
            <v>198</v>
          </cell>
          <cell r="G1418">
            <v>19298</v>
          </cell>
        </row>
        <row r="1419">
          <cell r="D1419">
            <v>167</v>
          </cell>
          <cell r="G1419">
            <v>8004</v>
          </cell>
        </row>
        <row r="1420">
          <cell r="D1420">
            <v>167</v>
          </cell>
          <cell r="G1420">
            <v>68969</v>
          </cell>
        </row>
        <row r="1421">
          <cell r="D1421">
            <v>167</v>
          </cell>
          <cell r="G1421">
            <v>28617</v>
          </cell>
        </row>
        <row r="1422">
          <cell r="D1422">
            <v>103</v>
          </cell>
          <cell r="G1422">
            <v>9763</v>
          </cell>
        </row>
        <row r="1423">
          <cell r="D1423">
            <v>198</v>
          </cell>
          <cell r="G1423">
            <v>67580</v>
          </cell>
        </row>
        <row r="1424">
          <cell r="D1424">
            <v>114</v>
          </cell>
          <cell r="G1424">
            <v>20827</v>
          </cell>
        </row>
        <row r="1425">
          <cell r="D1425">
            <v>168</v>
          </cell>
          <cell r="G1425">
            <v>49122</v>
          </cell>
        </row>
        <row r="1426">
          <cell r="D1426">
            <v>167</v>
          </cell>
          <cell r="G1426">
            <v>52960</v>
          </cell>
        </row>
        <row r="1427">
          <cell r="D1427">
            <v>167</v>
          </cell>
          <cell r="G1427">
            <v>29227</v>
          </cell>
        </row>
        <row r="1428">
          <cell r="D1428">
            <v>167</v>
          </cell>
          <cell r="G1428">
            <v>20901</v>
          </cell>
        </row>
        <row r="1429">
          <cell r="D1429">
            <v>167</v>
          </cell>
          <cell r="G1429">
            <v>45382</v>
          </cell>
        </row>
        <row r="1430">
          <cell r="D1430">
            <v>114</v>
          </cell>
          <cell r="G1430">
            <v>15322</v>
          </cell>
        </row>
        <row r="1431">
          <cell r="D1431">
            <v>167</v>
          </cell>
          <cell r="G1431">
            <v>11868</v>
          </cell>
        </row>
        <row r="1432">
          <cell r="D1432">
            <v>167</v>
          </cell>
          <cell r="G1432">
            <v>5307</v>
          </cell>
        </row>
        <row r="1433">
          <cell r="D1433">
            <v>103</v>
          </cell>
          <cell r="G1433">
            <v>17370</v>
          </cell>
        </row>
        <row r="1434">
          <cell r="D1434">
            <v>198</v>
          </cell>
          <cell r="G1434">
            <v>7043</v>
          </cell>
        </row>
        <row r="1435">
          <cell r="D1435">
            <v>167</v>
          </cell>
          <cell r="G1435">
            <v>44511</v>
          </cell>
        </row>
        <row r="1436">
          <cell r="D1436">
            <v>103</v>
          </cell>
          <cell r="G1436">
            <v>11111</v>
          </cell>
        </row>
        <row r="1437">
          <cell r="D1437">
            <v>103</v>
          </cell>
          <cell r="G1437">
            <v>40512</v>
          </cell>
        </row>
        <row r="1438">
          <cell r="D1438">
            <v>167</v>
          </cell>
          <cell r="G1438">
            <v>13632</v>
          </cell>
        </row>
        <row r="1439">
          <cell r="D1439">
            <v>103</v>
          </cell>
          <cell r="G1439">
            <v>19221</v>
          </cell>
        </row>
        <row r="1440">
          <cell r="D1440">
            <v>167</v>
          </cell>
          <cell r="G1440">
            <v>33948</v>
          </cell>
        </row>
        <row r="1441">
          <cell r="D1441">
            <v>198</v>
          </cell>
          <cell r="G1441">
            <v>8090</v>
          </cell>
        </row>
        <row r="1442">
          <cell r="D1442">
            <v>198</v>
          </cell>
          <cell r="G1442">
            <v>12021</v>
          </cell>
        </row>
        <row r="1443">
          <cell r="D1443">
            <v>169</v>
          </cell>
          <cell r="G1443">
            <v>10173</v>
          </cell>
        </row>
        <row r="1444">
          <cell r="D1444">
            <v>103</v>
          </cell>
          <cell r="G1444">
            <v>5084</v>
          </cell>
        </row>
        <row r="1445">
          <cell r="D1445">
            <v>168</v>
          </cell>
          <cell r="G1445">
            <v>16455</v>
          </cell>
        </row>
        <row r="1446">
          <cell r="D1446">
            <v>167</v>
          </cell>
          <cell r="G1446">
            <v>13406</v>
          </cell>
        </row>
        <row r="1447">
          <cell r="D1447">
            <v>167</v>
          </cell>
          <cell r="G1447">
            <v>5643</v>
          </cell>
        </row>
        <row r="1448">
          <cell r="D1448">
            <v>167</v>
          </cell>
          <cell r="G1448">
            <v>5846</v>
          </cell>
        </row>
        <row r="1449">
          <cell r="D1449">
            <v>167</v>
          </cell>
          <cell r="G1449">
            <v>330439</v>
          </cell>
        </row>
        <row r="1450">
          <cell r="D1450">
            <v>167</v>
          </cell>
          <cell r="G1450">
            <v>146672</v>
          </cell>
        </row>
        <row r="1451">
          <cell r="D1451">
            <v>198</v>
          </cell>
          <cell r="G1451">
            <v>208212</v>
          </cell>
        </row>
        <row r="1452">
          <cell r="D1452">
            <v>103</v>
          </cell>
          <cell r="G1452">
            <v>380309</v>
          </cell>
        </row>
        <row r="1453">
          <cell r="D1453">
            <v>167</v>
          </cell>
          <cell r="G1453">
            <v>241931</v>
          </cell>
        </row>
        <row r="1454">
          <cell r="D1454">
            <v>114</v>
          </cell>
          <cell r="G1454">
            <v>268914</v>
          </cell>
        </row>
        <row r="1455">
          <cell r="D1455">
            <v>114</v>
          </cell>
          <cell r="G1455">
            <v>213191</v>
          </cell>
        </row>
        <row r="1456">
          <cell r="D1456">
            <v>167</v>
          </cell>
          <cell r="G1456">
            <v>269798</v>
          </cell>
        </row>
        <row r="1457">
          <cell r="D1457">
            <v>167</v>
          </cell>
          <cell r="G1457">
            <v>234134</v>
          </cell>
        </row>
        <row r="1458">
          <cell r="D1458">
            <v>198</v>
          </cell>
          <cell r="G1458">
            <v>109089</v>
          </cell>
        </row>
        <row r="1459">
          <cell r="D1459">
            <v>167</v>
          </cell>
          <cell r="G1459">
            <v>174593</v>
          </cell>
        </row>
        <row r="1460">
          <cell r="D1460">
            <v>103</v>
          </cell>
          <cell r="G1460">
            <v>340534</v>
          </cell>
        </row>
        <row r="1461">
          <cell r="D1461">
            <v>167</v>
          </cell>
          <cell r="G1461">
            <v>51528</v>
          </cell>
        </row>
        <row r="1462">
          <cell r="D1462">
            <v>167</v>
          </cell>
          <cell r="G1462">
            <v>58768</v>
          </cell>
        </row>
        <row r="1463">
          <cell r="D1463">
            <v>198</v>
          </cell>
          <cell r="G1463">
            <v>167849</v>
          </cell>
        </row>
        <row r="1464">
          <cell r="D1464">
            <v>198</v>
          </cell>
          <cell r="G1464">
            <v>106860</v>
          </cell>
        </row>
        <row r="1465">
          <cell r="D1465">
            <v>198</v>
          </cell>
          <cell r="G1465">
            <v>142891</v>
          </cell>
        </row>
        <row r="1466">
          <cell r="D1466">
            <v>167</v>
          </cell>
          <cell r="G1466">
            <v>155511</v>
          </cell>
        </row>
        <row r="1467">
          <cell r="D1467">
            <v>198</v>
          </cell>
          <cell r="G1467">
            <v>149197</v>
          </cell>
        </row>
        <row r="1468">
          <cell r="D1468">
            <v>167</v>
          </cell>
          <cell r="G1468">
            <v>117934</v>
          </cell>
        </row>
        <row r="1469">
          <cell r="D1469">
            <v>167</v>
          </cell>
          <cell r="G1469">
            <v>67322</v>
          </cell>
        </row>
        <row r="1470">
          <cell r="D1470">
            <v>167</v>
          </cell>
          <cell r="G1470">
            <v>153388</v>
          </cell>
        </row>
        <row r="1471">
          <cell r="D1471">
            <v>167</v>
          </cell>
          <cell r="G1471">
            <v>27708</v>
          </cell>
        </row>
        <row r="1472">
          <cell r="D1472">
            <v>167</v>
          </cell>
          <cell r="G1472">
            <v>135471</v>
          </cell>
        </row>
        <row r="1473">
          <cell r="D1473">
            <v>119</v>
          </cell>
          <cell r="G1473">
            <v>85251</v>
          </cell>
        </row>
        <row r="1474">
          <cell r="D1474">
            <v>167</v>
          </cell>
          <cell r="G1474">
            <v>34104</v>
          </cell>
        </row>
        <row r="1475">
          <cell r="D1475">
            <v>167</v>
          </cell>
          <cell r="G1475">
            <v>55763</v>
          </cell>
        </row>
        <row r="1476">
          <cell r="D1476">
            <v>167</v>
          </cell>
          <cell r="G1476">
            <v>22588</v>
          </cell>
        </row>
        <row r="1477">
          <cell r="D1477">
            <v>167</v>
          </cell>
          <cell r="G1477">
            <v>69238</v>
          </cell>
        </row>
        <row r="1478">
          <cell r="D1478">
            <v>167</v>
          </cell>
          <cell r="G1478">
            <v>193466</v>
          </cell>
        </row>
        <row r="1479">
          <cell r="D1479">
            <v>198</v>
          </cell>
          <cell r="G1479">
            <v>131288</v>
          </cell>
        </row>
        <row r="1480">
          <cell r="D1480">
            <v>167</v>
          </cell>
          <cell r="G1480">
            <v>127028</v>
          </cell>
        </row>
        <row r="1481">
          <cell r="D1481">
            <v>103</v>
          </cell>
          <cell r="G1481">
            <v>241631</v>
          </cell>
        </row>
        <row r="1482">
          <cell r="D1482">
            <v>198</v>
          </cell>
          <cell r="G1482">
            <v>66688</v>
          </cell>
        </row>
        <row r="1483">
          <cell r="D1483">
            <v>103</v>
          </cell>
          <cell r="G1483">
            <v>3980</v>
          </cell>
        </row>
        <row r="1484">
          <cell r="D1484">
            <v>114</v>
          </cell>
          <cell r="G1484">
            <v>148610</v>
          </cell>
        </row>
        <row r="1485">
          <cell r="D1485">
            <v>103</v>
          </cell>
          <cell r="G1485">
            <v>16937</v>
          </cell>
        </row>
        <row r="1486">
          <cell r="D1486">
            <v>114</v>
          </cell>
          <cell r="G1486">
            <v>176055</v>
          </cell>
        </row>
        <row r="1487">
          <cell r="D1487">
            <v>167</v>
          </cell>
          <cell r="G1487">
            <v>139253</v>
          </cell>
        </row>
        <row r="1488">
          <cell r="D1488">
            <v>114</v>
          </cell>
          <cell r="G1488">
            <v>174101</v>
          </cell>
        </row>
        <row r="1489">
          <cell r="D1489">
            <v>167</v>
          </cell>
          <cell r="G1489">
            <v>35949</v>
          </cell>
        </row>
        <row r="1490">
          <cell r="D1490">
            <v>103</v>
          </cell>
          <cell r="G1490">
            <v>120352</v>
          </cell>
        </row>
        <row r="1491">
          <cell r="D1491">
            <v>198</v>
          </cell>
          <cell r="G1491">
            <v>169494</v>
          </cell>
        </row>
        <row r="1492">
          <cell r="D1492">
            <v>198</v>
          </cell>
          <cell r="G1492">
            <v>148230</v>
          </cell>
        </row>
        <row r="1493">
          <cell r="D1493">
            <v>198</v>
          </cell>
          <cell r="G1493">
            <v>93893</v>
          </cell>
        </row>
        <row r="1494">
          <cell r="D1494">
            <v>198</v>
          </cell>
          <cell r="G1494">
            <v>21939</v>
          </cell>
        </row>
        <row r="1495">
          <cell r="D1495">
            <v>167</v>
          </cell>
          <cell r="G1495">
            <v>57566</v>
          </cell>
        </row>
        <row r="1496">
          <cell r="D1496">
            <v>167</v>
          </cell>
          <cell r="G1496">
            <v>64559</v>
          </cell>
        </row>
        <row r="1497">
          <cell r="D1497">
            <v>198</v>
          </cell>
          <cell r="G1497">
            <v>162299</v>
          </cell>
        </row>
        <row r="1498">
          <cell r="D1498">
            <v>167</v>
          </cell>
          <cell r="G1498">
            <v>20669</v>
          </cell>
        </row>
        <row r="1499">
          <cell r="D1499">
            <v>167</v>
          </cell>
          <cell r="G1499">
            <v>101617</v>
          </cell>
        </row>
        <row r="1500">
          <cell r="D1500">
            <v>167</v>
          </cell>
          <cell r="G1500">
            <v>106463</v>
          </cell>
        </row>
        <row r="1501">
          <cell r="D1501">
            <v>198</v>
          </cell>
          <cell r="G1501">
            <v>99633</v>
          </cell>
        </row>
        <row r="1502">
          <cell r="D1502">
            <v>103</v>
          </cell>
          <cell r="G1502">
            <v>79597</v>
          </cell>
        </row>
        <row r="1503">
          <cell r="D1503">
            <v>161</v>
          </cell>
          <cell r="G1503">
            <v>56573</v>
          </cell>
        </row>
        <row r="1504">
          <cell r="D1504">
            <v>198</v>
          </cell>
          <cell r="G1504">
            <v>106207</v>
          </cell>
        </row>
        <row r="1505">
          <cell r="D1505">
            <v>103</v>
          </cell>
          <cell r="G1505">
            <v>271894</v>
          </cell>
        </row>
        <row r="1506">
          <cell r="D1506">
            <v>114</v>
          </cell>
          <cell r="G1506">
            <v>40801</v>
          </cell>
        </row>
        <row r="1507">
          <cell r="D1507">
            <v>167</v>
          </cell>
          <cell r="G1507">
            <v>24100</v>
          </cell>
        </row>
        <row r="1508">
          <cell r="D1508">
            <v>198</v>
          </cell>
          <cell r="G1508">
            <v>108944</v>
          </cell>
        </row>
        <row r="1509">
          <cell r="D1509">
            <v>103</v>
          </cell>
          <cell r="G1509">
            <v>111380</v>
          </cell>
        </row>
        <row r="1510">
          <cell r="D1510">
            <v>194</v>
          </cell>
          <cell r="G1510">
            <v>70000</v>
          </cell>
        </row>
        <row r="1511">
          <cell r="D1511">
            <v>114</v>
          </cell>
          <cell r="G1511">
            <v>75195</v>
          </cell>
        </row>
        <row r="1512">
          <cell r="D1512">
            <v>103</v>
          </cell>
          <cell r="G1512">
            <v>147058</v>
          </cell>
        </row>
        <row r="1513">
          <cell r="D1513">
            <v>103</v>
          </cell>
          <cell r="G1513">
            <v>49683</v>
          </cell>
        </row>
        <row r="1514">
          <cell r="D1514">
            <v>167</v>
          </cell>
          <cell r="G1514">
            <v>61343</v>
          </cell>
        </row>
        <row r="1515">
          <cell r="D1515">
            <v>103</v>
          </cell>
          <cell r="G1515">
            <v>8120</v>
          </cell>
        </row>
        <row r="1516">
          <cell r="D1516">
            <v>103</v>
          </cell>
          <cell r="G1516">
            <v>99337</v>
          </cell>
        </row>
        <row r="1517">
          <cell r="D1517">
            <v>167</v>
          </cell>
          <cell r="G1517">
            <v>124398</v>
          </cell>
        </row>
        <row r="1518">
          <cell r="D1518">
            <v>103</v>
          </cell>
          <cell r="G1518">
            <v>82886</v>
          </cell>
        </row>
        <row r="1519">
          <cell r="D1519">
            <v>167</v>
          </cell>
          <cell r="G1519">
            <v>125264</v>
          </cell>
        </row>
        <row r="1520">
          <cell r="D1520">
            <v>198</v>
          </cell>
          <cell r="G1520">
            <v>105943</v>
          </cell>
        </row>
        <row r="1521">
          <cell r="D1521">
            <v>167</v>
          </cell>
          <cell r="G1521">
            <v>245097</v>
          </cell>
        </row>
        <row r="1522">
          <cell r="D1522">
            <v>103</v>
          </cell>
          <cell r="G1522">
            <v>75658</v>
          </cell>
        </row>
        <row r="1523">
          <cell r="D1523">
            <v>167</v>
          </cell>
          <cell r="G1523">
            <v>18019</v>
          </cell>
        </row>
        <row r="1524">
          <cell r="D1524">
            <v>167</v>
          </cell>
          <cell r="G1524">
            <v>104186</v>
          </cell>
        </row>
        <row r="1525">
          <cell r="D1525">
            <v>103</v>
          </cell>
          <cell r="G1525">
            <v>94099</v>
          </cell>
        </row>
        <row r="1526">
          <cell r="D1526">
            <v>167</v>
          </cell>
          <cell r="G1526">
            <v>30478</v>
          </cell>
        </row>
        <row r="1527">
          <cell r="D1527">
            <v>167</v>
          </cell>
          <cell r="G1527">
            <v>5613</v>
          </cell>
        </row>
        <row r="1528">
          <cell r="D1528">
            <v>167</v>
          </cell>
          <cell r="G1528">
            <v>37695</v>
          </cell>
        </row>
        <row r="1529">
          <cell r="D1529">
            <v>167</v>
          </cell>
          <cell r="G1529">
            <v>60681</v>
          </cell>
        </row>
        <row r="1530">
          <cell r="D1530">
            <v>198</v>
          </cell>
          <cell r="G1530">
            <v>36858</v>
          </cell>
        </row>
        <row r="1531">
          <cell r="D1531">
            <v>167</v>
          </cell>
          <cell r="G1531">
            <v>37475</v>
          </cell>
        </row>
        <row r="1532">
          <cell r="D1532">
            <v>103</v>
          </cell>
          <cell r="G1532">
            <v>19049</v>
          </cell>
        </row>
        <row r="1533">
          <cell r="D1533">
            <v>167</v>
          </cell>
          <cell r="G1533">
            <v>25486</v>
          </cell>
        </row>
        <row r="1534">
          <cell r="D1534">
            <v>198</v>
          </cell>
          <cell r="G1534">
            <v>82933</v>
          </cell>
        </row>
        <row r="1535">
          <cell r="D1535">
            <v>167</v>
          </cell>
          <cell r="G1535">
            <v>52136</v>
          </cell>
        </row>
        <row r="1536">
          <cell r="D1536">
            <v>103</v>
          </cell>
          <cell r="G1536">
            <v>98052</v>
          </cell>
        </row>
        <row r="1537">
          <cell r="D1537">
            <v>198</v>
          </cell>
          <cell r="G1537">
            <v>34184</v>
          </cell>
        </row>
        <row r="1538">
          <cell r="D1538">
            <v>167</v>
          </cell>
          <cell r="G1538">
            <v>6463</v>
          </cell>
        </row>
        <row r="1539">
          <cell r="D1539">
            <v>167</v>
          </cell>
          <cell r="G1539">
            <v>11612</v>
          </cell>
        </row>
        <row r="1540">
          <cell r="D1540">
            <v>167</v>
          </cell>
          <cell r="G1540">
            <v>45564</v>
          </cell>
        </row>
        <row r="1541">
          <cell r="D1541">
            <v>167</v>
          </cell>
          <cell r="G1541">
            <v>16780</v>
          </cell>
        </row>
        <row r="1542">
          <cell r="D1542">
            <v>103</v>
          </cell>
          <cell r="G1542">
            <v>63313</v>
          </cell>
        </row>
        <row r="1543">
          <cell r="D1543">
            <v>167</v>
          </cell>
          <cell r="G1543">
            <v>9764</v>
          </cell>
        </row>
        <row r="1544">
          <cell r="D1544">
            <v>167</v>
          </cell>
          <cell r="G1544">
            <v>23922</v>
          </cell>
        </row>
        <row r="1545">
          <cell r="D1545">
            <v>167</v>
          </cell>
          <cell r="G1545">
            <v>9509</v>
          </cell>
        </row>
        <row r="1546">
          <cell r="D1546">
            <v>103</v>
          </cell>
          <cell r="G1546">
            <v>6122</v>
          </cell>
        </row>
        <row r="1547">
          <cell r="D1547">
            <v>167</v>
          </cell>
          <cell r="G1547">
            <v>17237</v>
          </cell>
        </row>
        <row r="1548">
          <cell r="D1548">
            <v>103</v>
          </cell>
          <cell r="G1548">
            <v>42858</v>
          </cell>
        </row>
        <row r="1549">
          <cell r="D1549">
            <v>103</v>
          </cell>
          <cell r="G1549">
            <v>32464</v>
          </cell>
        </row>
        <row r="1550">
          <cell r="D1550">
            <v>167</v>
          </cell>
          <cell r="G1550">
            <v>48385</v>
          </cell>
        </row>
        <row r="1551">
          <cell r="D1551">
            <v>167</v>
          </cell>
          <cell r="G1551">
            <v>46500</v>
          </cell>
        </row>
        <row r="1552">
          <cell r="D1552">
            <v>103</v>
          </cell>
          <cell r="G1552">
            <v>23279</v>
          </cell>
        </row>
        <row r="1553">
          <cell r="D1553">
            <v>167</v>
          </cell>
          <cell r="G1553">
            <v>6982</v>
          </cell>
        </row>
        <row r="1554">
          <cell r="D1554">
            <v>167</v>
          </cell>
          <cell r="G1554">
            <v>15221</v>
          </cell>
        </row>
        <row r="1555">
          <cell r="D1555">
            <v>167</v>
          </cell>
          <cell r="G1555">
            <v>17068</v>
          </cell>
        </row>
        <row r="1556">
          <cell r="D1556">
            <v>167</v>
          </cell>
          <cell r="G1556">
            <v>8217</v>
          </cell>
        </row>
        <row r="1557">
          <cell r="D1557">
            <v>167</v>
          </cell>
          <cell r="G1557">
            <v>5497</v>
          </cell>
        </row>
        <row r="1558">
          <cell r="D1558">
            <v>198</v>
          </cell>
          <cell r="G1558">
            <v>18736</v>
          </cell>
        </row>
        <row r="1559">
          <cell r="D1559">
            <v>103</v>
          </cell>
          <cell r="G1559">
            <v>13810</v>
          </cell>
        </row>
        <row r="1560">
          <cell r="D1560">
            <v>167</v>
          </cell>
          <cell r="G1560">
            <v>50140</v>
          </cell>
        </row>
        <row r="1561">
          <cell r="D1561">
            <v>198</v>
          </cell>
          <cell r="G1561">
            <v>4478</v>
          </cell>
        </row>
        <row r="1562">
          <cell r="D1562">
            <v>167</v>
          </cell>
          <cell r="G1562">
            <v>24823</v>
          </cell>
        </row>
        <row r="1563">
          <cell r="D1563">
            <v>167</v>
          </cell>
          <cell r="G1563">
            <v>7074</v>
          </cell>
        </row>
        <row r="1564">
          <cell r="D1564">
            <v>103</v>
          </cell>
          <cell r="G1564">
            <v>17806</v>
          </cell>
        </row>
        <row r="1565">
          <cell r="D1565">
            <v>167</v>
          </cell>
          <cell r="G1565">
            <v>9714</v>
          </cell>
        </row>
        <row r="1566">
          <cell r="D1566">
            <v>167</v>
          </cell>
          <cell r="G1566">
            <v>17685</v>
          </cell>
        </row>
        <row r="1567">
          <cell r="D1567">
            <v>198</v>
          </cell>
          <cell r="G1567">
            <v>12595</v>
          </cell>
        </row>
        <row r="1568">
          <cell r="D1568">
            <v>167</v>
          </cell>
          <cell r="G1568">
            <v>10165</v>
          </cell>
        </row>
        <row r="1569">
          <cell r="D1569">
            <v>167</v>
          </cell>
          <cell r="G1569">
            <v>16758</v>
          </cell>
        </row>
        <row r="1570">
          <cell r="D1570">
            <v>167</v>
          </cell>
          <cell r="G1570">
            <v>8373</v>
          </cell>
        </row>
        <row r="1571">
          <cell r="D1571">
            <v>159</v>
          </cell>
          <cell r="G1571">
            <v>207310</v>
          </cell>
        </row>
        <row r="1572">
          <cell r="D1572">
            <v>103</v>
          </cell>
          <cell r="G1572">
            <v>231817</v>
          </cell>
        </row>
        <row r="1573">
          <cell r="D1573">
            <v>103</v>
          </cell>
          <cell r="G1573">
            <v>243426</v>
          </cell>
        </row>
        <row r="1574">
          <cell r="D1574">
            <v>167</v>
          </cell>
          <cell r="G1574">
            <v>371528</v>
          </cell>
        </row>
        <row r="1575">
          <cell r="D1575">
            <v>103</v>
          </cell>
          <cell r="G1575">
            <v>262368</v>
          </cell>
        </row>
        <row r="1576">
          <cell r="D1576">
            <v>167</v>
          </cell>
          <cell r="G1576">
            <v>66746</v>
          </cell>
        </row>
        <row r="1577">
          <cell r="D1577">
            <v>103</v>
          </cell>
          <cell r="G1577">
            <v>17124</v>
          </cell>
        </row>
        <row r="1578">
          <cell r="D1578">
            <v>167</v>
          </cell>
          <cell r="G1578">
            <v>39448</v>
          </cell>
        </row>
        <row r="1579">
          <cell r="D1579">
            <v>114</v>
          </cell>
          <cell r="G1579">
            <v>32912</v>
          </cell>
        </row>
        <row r="1580">
          <cell r="D1580">
            <v>167</v>
          </cell>
          <cell r="G1580">
            <v>92251</v>
          </cell>
        </row>
        <row r="1581">
          <cell r="D1581">
            <v>103</v>
          </cell>
          <cell r="G1581">
            <v>76688</v>
          </cell>
        </row>
        <row r="1582">
          <cell r="D1582">
            <v>167</v>
          </cell>
          <cell r="G1582">
            <v>186826</v>
          </cell>
        </row>
        <row r="1583">
          <cell r="D1583">
            <v>167</v>
          </cell>
          <cell r="G1583">
            <v>123808</v>
          </cell>
        </row>
        <row r="1584">
          <cell r="D1584">
            <v>114</v>
          </cell>
          <cell r="G1584">
            <v>22352</v>
          </cell>
        </row>
        <row r="1585">
          <cell r="D1585">
            <v>167</v>
          </cell>
          <cell r="G1585">
            <v>195425</v>
          </cell>
        </row>
        <row r="1586">
          <cell r="D1586">
            <v>167</v>
          </cell>
          <cell r="G1586">
            <v>176108</v>
          </cell>
        </row>
        <row r="1587">
          <cell r="D1587">
            <v>114</v>
          </cell>
          <cell r="G1587">
            <v>121179</v>
          </cell>
        </row>
        <row r="1588">
          <cell r="D1588">
            <v>167</v>
          </cell>
          <cell r="G1588">
            <v>175987</v>
          </cell>
        </row>
        <row r="1589">
          <cell r="D1589">
            <v>167</v>
          </cell>
          <cell r="G1589">
            <v>75957</v>
          </cell>
        </row>
        <row r="1590">
          <cell r="D1590">
            <v>167</v>
          </cell>
          <cell r="G1590">
            <v>80721</v>
          </cell>
        </row>
        <row r="1591">
          <cell r="D1591">
            <v>103</v>
          </cell>
          <cell r="G1591">
            <v>16663</v>
          </cell>
        </row>
        <row r="1592">
          <cell r="D1592">
            <v>167</v>
          </cell>
          <cell r="G1592">
            <v>47752</v>
          </cell>
        </row>
        <row r="1593">
          <cell r="D1593">
            <v>103</v>
          </cell>
          <cell r="G1593">
            <v>80707</v>
          </cell>
        </row>
        <row r="1594">
          <cell r="D1594">
            <v>198</v>
          </cell>
          <cell r="G1594">
            <v>96450</v>
          </cell>
        </row>
        <row r="1595">
          <cell r="D1595">
            <v>198</v>
          </cell>
          <cell r="G1595">
            <v>147218</v>
          </cell>
        </row>
        <row r="1596">
          <cell r="D1596">
            <v>167</v>
          </cell>
          <cell r="G1596">
            <v>75258</v>
          </cell>
        </row>
        <row r="1597">
          <cell r="D1597">
            <v>167</v>
          </cell>
          <cell r="G1597">
            <v>19100</v>
          </cell>
        </row>
        <row r="1598">
          <cell r="D1598">
            <v>167</v>
          </cell>
          <cell r="G1598">
            <v>64400</v>
          </cell>
        </row>
        <row r="1599">
          <cell r="D1599">
            <v>103</v>
          </cell>
          <cell r="G1599">
            <v>93232</v>
          </cell>
        </row>
        <row r="1600">
          <cell r="D1600">
            <v>198</v>
          </cell>
          <cell r="G1600">
            <v>109840</v>
          </cell>
        </row>
        <row r="1601">
          <cell r="D1601">
            <v>167</v>
          </cell>
          <cell r="G1601">
            <v>102306</v>
          </cell>
        </row>
        <row r="1602">
          <cell r="D1602">
            <v>167</v>
          </cell>
          <cell r="G1602">
            <v>113103</v>
          </cell>
        </row>
        <row r="1603">
          <cell r="D1603">
            <v>167</v>
          </cell>
          <cell r="G1603">
            <v>100071</v>
          </cell>
        </row>
        <row r="1604">
          <cell r="D1604">
            <v>198</v>
          </cell>
          <cell r="G1604">
            <v>116391</v>
          </cell>
        </row>
        <row r="1605">
          <cell r="D1605">
            <v>167</v>
          </cell>
          <cell r="G1605">
            <v>77969</v>
          </cell>
        </row>
        <row r="1606">
          <cell r="D1606">
            <v>103</v>
          </cell>
          <cell r="G1606">
            <v>121536</v>
          </cell>
        </row>
        <row r="1607">
          <cell r="D1607">
            <v>198</v>
          </cell>
          <cell r="G1607">
            <v>108514</v>
          </cell>
        </row>
        <row r="1608">
          <cell r="D1608">
            <v>198</v>
          </cell>
          <cell r="G1608">
            <v>67345</v>
          </cell>
        </row>
        <row r="1609">
          <cell r="D1609">
            <v>198</v>
          </cell>
          <cell r="G1609">
            <v>50011</v>
          </cell>
        </row>
        <row r="1610">
          <cell r="D1610">
            <v>103</v>
          </cell>
          <cell r="G1610">
            <v>15844</v>
          </cell>
        </row>
        <row r="1611">
          <cell r="D1611">
            <v>167</v>
          </cell>
          <cell r="G1611">
            <v>8154</v>
          </cell>
        </row>
        <row r="1612">
          <cell r="D1612">
            <v>211</v>
          </cell>
          <cell r="G1612">
            <v>52771</v>
          </cell>
        </row>
        <row r="1613">
          <cell r="D1613">
            <v>167</v>
          </cell>
          <cell r="G1613">
            <v>100766</v>
          </cell>
        </row>
        <row r="1614">
          <cell r="D1614">
            <v>198</v>
          </cell>
          <cell r="G1614">
            <v>87519</v>
          </cell>
        </row>
        <row r="1615">
          <cell r="D1615">
            <v>103</v>
          </cell>
          <cell r="G1615">
            <v>87133</v>
          </cell>
        </row>
        <row r="1616">
          <cell r="D1616">
            <v>114</v>
          </cell>
          <cell r="G1616">
            <v>81321</v>
          </cell>
        </row>
        <row r="1617">
          <cell r="D1617">
            <v>198</v>
          </cell>
          <cell r="G1617">
            <v>72236</v>
          </cell>
        </row>
        <row r="1618">
          <cell r="D1618">
            <v>167</v>
          </cell>
          <cell r="G1618">
            <v>37457</v>
          </cell>
        </row>
        <row r="1619">
          <cell r="D1619">
            <v>167</v>
          </cell>
          <cell r="G1619">
            <v>34954</v>
          </cell>
        </row>
        <row r="1620">
          <cell r="D1620">
            <v>167</v>
          </cell>
          <cell r="G1620">
            <v>91470</v>
          </cell>
        </row>
        <row r="1621">
          <cell r="D1621">
            <v>114</v>
          </cell>
          <cell r="G1621">
            <v>88328</v>
          </cell>
        </row>
        <row r="1622">
          <cell r="D1622">
            <v>167</v>
          </cell>
          <cell r="G1622">
            <v>29714</v>
          </cell>
        </row>
        <row r="1623">
          <cell r="D1623">
            <v>167</v>
          </cell>
          <cell r="G1623">
            <v>67791</v>
          </cell>
        </row>
        <row r="1624">
          <cell r="D1624">
            <v>211</v>
          </cell>
          <cell r="G1624">
            <v>14143</v>
          </cell>
        </row>
        <row r="1625">
          <cell r="D1625">
            <v>198</v>
          </cell>
          <cell r="G1625">
            <v>44796</v>
          </cell>
        </row>
        <row r="1626">
          <cell r="D1626">
            <v>198</v>
          </cell>
          <cell r="G1626">
            <v>64734</v>
          </cell>
        </row>
        <row r="1627">
          <cell r="D1627">
            <v>114</v>
          </cell>
          <cell r="G1627">
            <v>49373</v>
          </cell>
        </row>
        <row r="1628">
          <cell r="D1628">
            <v>167</v>
          </cell>
          <cell r="G1628">
            <v>66391</v>
          </cell>
        </row>
        <row r="1629">
          <cell r="D1629">
            <v>167</v>
          </cell>
          <cell r="G1629">
            <v>37218</v>
          </cell>
        </row>
        <row r="1630">
          <cell r="D1630">
            <v>167</v>
          </cell>
          <cell r="G1630">
            <v>34119</v>
          </cell>
        </row>
        <row r="1631">
          <cell r="D1631">
            <v>167</v>
          </cell>
          <cell r="G1631">
            <v>7566</v>
          </cell>
        </row>
        <row r="1632">
          <cell r="D1632">
            <v>198</v>
          </cell>
          <cell r="G1632">
            <v>74747</v>
          </cell>
        </row>
        <row r="1633">
          <cell r="D1633">
            <v>103</v>
          </cell>
          <cell r="G1633">
            <v>24029</v>
          </cell>
        </row>
        <row r="1634">
          <cell r="D1634">
            <v>167</v>
          </cell>
          <cell r="G1634">
            <v>37030</v>
          </cell>
        </row>
        <row r="1635">
          <cell r="D1635">
            <v>167</v>
          </cell>
          <cell r="G1635">
            <v>34775</v>
          </cell>
        </row>
        <row r="1636">
          <cell r="D1636">
            <v>167</v>
          </cell>
          <cell r="G1636">
            <v>81401</v>
          </cell>
        </row>
        <row r="1637">
          <cell r="D1637">
            <v>114</v>
          </cell>
          <cell r="G1637">
            <v>72325</v>
          </cell>
        </row>
        <row r="1638">
          <cell r="D1638">
            <v>103</v>
          </cell>
          <cell r="G1638">
            <v>37823</v>
          </cell>
        </row>
        <row r="1639">
          <cell r="D1639">
            <v>167</v>
          </cell>
          <cell r="G1639">
            <v>25513</v>
          </cell>
        </row>
        <row r="1640">
          <cell r="D1640">
            <v>167</v>
          </cell>
          <cell r="G1640">
            <v>39552</v>
          </cell>
        </row>
        <row r="1641">
          <cell r="D1641">
            <v>103</v>
          </cell>
          <cell r="G1641">
            <v>3641</v>
          </cell>
        </row>
        <row r="1642">
          <cell r="D1642">
            <v>167</v>
          </cell>
          <cell r="G1642">
            <v>77178</v>
          </cell>
        </row>
        <row r="1643">
          <cell r="D1643">
            <v>103</v>
          </cell>
          <cell r="G1643">
            <v>71199</v>
          </cell>
        </row>
        <row r="1644">
          <cell r="D1644">
            <v>103</v>
          </cell>
          <cell r="G1644">
            <v>5323</v>
          </cell>
        </row>
        <row r="1645">
          <cell r="D1645">
            <v>103</v>
          </cell>
          <cell r="G1645">
            <v>6168</v>
          </cell>
        </row>
        <row r="1646">
          <cell r="D1646">
            <v>103</v>
          </cell>
          <cell r="G1646">
            <v>36476</v>
          </cell>
        </row>
        <row r="1647">
          <cell r="D1647">
            <v>167</v>
          </cell>
          <cell r="G1647">
            <v>25799</v>
          </cell>
        </row>
        <row r="1648">
          <cell r="D1648">
            <v>114</v>
          </cell>
          <cell r="G1648">
            <v>79226</v>
          </cell>
        </row>
        <row r="1649">
          <cell r="D1649">
            <v>103</v>
          </cell>
          <cell r="G1649">
            <v>16902</v>
          </cell>
        </row>
        <row r="1650">
          <cell r="D1650">
            <v>103</v>
          </cell>
          <cell r="G1650">
            <v>35926</v>
          </cell>
        </row>
        <row r="1651">
          <cell r="D1651">
            <v>198</v>
          </cell>
          <cell r="G1651">
            <v>16120</v>
          </cell>
        </row>
        <row r="1652">
          <cell r="D1652">
            <v>167</v>
          </cell>
          <cell r="G1652">
            <v>42248</v>
          </cell>
        </row>
        <row r="1653">
          <cell r="D1653">
            <v>114</v>
          </cell>
          <cell r="G1653">
            <v>55907</v>
          </cell>
        </row>
        <row r="1654">
          <cell r="D1654">
            <v>103</v>
          </cell>
          <cell r="G1654">
            <v>16955</v>
          </cell>
        </row>
        <row r="1655">
          <cell r="D1655">
            <v>167</v>
          </cell>
          <cell r="G1655">
            <v>14460</v>
          </cell>
        </row>
        <row r="1656">
          <cell r="D1656">
            <v>167</v>
          </cell>
          <cell r="G1656">
            <v>5355</v>
          </cell>
        </row>
        <row r="1657">
          <cell r="D1657">
            <v>167</v>
          </cell>
          <cell r="G1657">
            <v>5187</v>
          </cell>
        </row>
        <row r="1658">
          <cell r="D1658">
            <v>167</v>
          </cell>
          <cell r="G1658">
            <v>8716</v>
          </cell>
        </row>
        <row r="1659">
          <cell r="D1659">
            <v>103</v>
          </cell>
          <cell r="G1659">
            <v>32641</v>
          </cell>
        </row>
        <row r="1660">
          <cell r="D1660">
            <v>167</v>
          </cell>
          <cell r="G1660">
            <v>11582</v>
          </cell>
        </row>
        <row r="1661">
          <cell r="D1661">
            <v>103</v>
          </cell>
          <cell r="G1661">
            <v>7295</v>
          </cell>
        </row>
        <row r="1662">
          <cell r="D1662">
            <v>167</v>
          </cell>
          <cell r="G1662">
            <v>9304</v>
          </cell>
        </row>
        <row r="1663">
          <cell r="D1663">
            <v>198</v>
          </cell>
          <cell r="G1663">
            <v>5657</v>
          </cell>
        </row>
        <row r="1664">
          <cell r="D1664">
            <v>198</v>
          </cell>
          <cell r="G1664">
            <v>8352</v>
          </cell>
        </row>
        <row r="1665">
          <cell r="D1665">
            <v>167</v>
          </cell>
          <cell r="G1665">
            <v>8914</v>
          </cell>
        </row>
        <row r="1666">
          <cell r="D1666">
            <v>167</v>
          </cell>
          <cell r="G1666">
            <v>6713</v>
          </cell>
        </row>
        <row r="1667">
          <cell r="D1667">
            <v>103</v>
          </cell>
          <cell r="G1667">
            <v>226750</v>
          </cell>
        </row>
        <row r="1668">
          <cell r="D1668">
            <v>167</v>
          </cell>
          <cell r="G1668">
            <v>117318</v>
          </cell>
        </row>
        <row r="1669">
          <cell r="D1669">
            <v>167</v>
          </cell>
          <cell r="G1669">
            <v>250692</v>
          </cell>
        </row>
        <row r="1670">
          <cell r="D1670">
            <v>167</v>
          </cell>
          <cell r="G1670">
            <v>168398</v>
          </cell>
        </row>
        <row r="1671">
          <cell r="D1671">
            <v>198</v>
          </cell>
          <cell r="G1671">
            <v>277969</v>
          </cell>
        </row>
        <row r="1672">
          <cell r="D1672">
            <v>167</v>
          </cell>
          <cell r="G1672">
            <v>161841</v>
          </cell>
        </row>
        <row r="1673">
          <cell r="D1673">
            <v>103</v>
          </cell>
          <cell r="G1673">
            <v>14701</v>
          </cell>
        </row>
        <row r="1674">
          <cell r="D1674">
            <v>103</v>
          </cell>
          <cell r="G1674">
            <v>681689</v>
          </cell>
        </row>
        <row r="1675">
          <cell r="D1675">
            <v>167</v>
          </cell>
          <cell r="G1675">
            <v>239596</v>
          </cell>
        </row>
        <row r="1676">
          <cell r="D1676">
            <v>167</v>
          </cell>
          <cell r="G1676">
            <v>196263</v>
          </cell>
        </row>
        <row r="1677">
          <cell r="D1677">
            <v>103</v>
          </cell>
          <cell r="G1677">
            <v>69482</v>
          </cell>
        </row>
        <row r="1678">
          <cell r="D1678">
            <v>198</v>
          </cell>
          <cell r="G1678">
            <v>109520</v>
          </cell>
        </row>
        <row r="1679">
          <cell r="D1679">
            <v>103</v>
          </cell>
          <cell r="G1679">
            <v>53194</v>
          </cell>
        </row>
        <row r="1680">
          <cell r="D1680">
            <v>167</v>
          </cell>
          <cell r="G1680">
            <v>128252</v>
          </cell>
        </row>
        <row r="1681">
          <cell r="D1681">
            <v>167</v>
          </cell>
          <cell r="G1681">
            <v>223536</v>
          </cell>
        </row>
        <row r="1682">
          <cell r="D1682">
            <v>103</v>
          </cell>
          <cell r="G1682">
            <v>129908</v>
          </cell>
        </row>
        <row r="1683">
          <cell r="D1683">
            <v>198</v>
          </cell>
          <cell r="G1683">
            <v>92663</v>
          </cell>
        </row>
        <row r="1684">
          <cell r="D1684">
            <v>103</v>
          </cell>
          <cell r="G1684">
            <v>87973</v>
          </cell>
        </row>
        <row r="1685">
          <cell r="D1685">
            <v>198</v>
          </cell>
          <cell r="G1685">
            <v>56693</v>
          </cell>
        </row>
        <row r="1686">
          <cell r="D1686">
            <v>103</v>
          </cell>
          <cell r="G1686">
            <v>34552</v>
          </cell>
        </row>
        <row r="1687">
          <cell r="D1687">
            <v>103</v>
          </cell>
          <cell r="G1687">
            <v>29173</v>
          </cell>
        </row>
        <row r="1688">
          <cell r="D1688">
            <v>198</v>
          </cell>
          <cell r="G1688">
            <v>126484</v>
          </cell>
        </row>
        <row r="1689">
          <cell r="D1689">
            <v>119</v>
          </cell>
          <cell r="G1689">
            <v>92672</v>
          </cell>
        </row>
        <row r="1690">
          <cell r="D1690">
            <v>167</v>
          </cell>
          <cell r="G1690">
            <v>93144</v>
          </cell>
        </row>
        <row r="1691">
          <cell r="D1691">
            <v>167</v>
          </cell>
          <cell r="G1691">
            <v>32574</v>
          </cell>
        </row>
        <row r="1692">
          <cell r="D1692">
            <v>198</v>
          </cell>
          <cell r="G1692">
            <v>83157</v>
          </cell>
        </row>
        <row r="1693">
          <cell r="D1693">
            <v>167</v>
          </cell>
          <cell r="G1693">
            <v>72986</v>
          </cell>
        </row>
        <row r="1694">
          <cell r="D1694">
            <v>167</v>
          </cell>
          <cell r="G1694">
            <v>97836</v>
          </cell>
        </row>
        <row r="1695">
          <cell r="D1695">
            <v>103</v>
          </cell>
          <cell r="G1695">
            <v>40340</v>
          </cell>
        </row>
        <row r="1696">
          <cell r="D1696">
            <v>198</v>
          </cell>
          <cell r="G1696">
            <v>93012</v>
          </cell>
        </row>
        <row r="1697">
          <cell r="D1697">
            <v>167</v>
          </cell>
          <cell r="G1697">
            <v>97701</v>
          </cell>
        </row>
        <row r="1698">
          <cell r="D1698">
            <v>167</v>
          </cell>
          <cell r="G1698">
            <v>46605</v>
          </cell>
        </row>
        <row r="1699">
          <cell r="D1699">
            <v>103</v>
          </cell>
          <cell r="G1699">
            <v>127789</v>
          </cell>
        </row>
        <row r="1700">
          <cell r="D1700">
            <v>114</v>
          </cell>
          <cell r="G1700">
            <v>68854</v>
          </cell>
        </row>
        <row r="1701">
          <cell r="D1701">
            <v>198</v>
          </cell>
          <cell r="G1701">
            <v>98269</v>
          </cell>
        </row>
        <row r="1702">
          <cell r="D1702">
            <v>198</v>
          </cell>
          <cell r="G1702">
            <v>159847</v>
          </cell>
        </row>
        <row r="1703">
          <cell r="D1703">
            <v>167</v>
          </cell>
          <cell r="G1703">
            <v>103815</v>
          </cell>
        </row>
        <row r="1704">
          <cell r="D1704">
            <v>103</v>
          </cell>
          <cell r="G1704">
            <v>40162</v>
          </cell>
        </row>
        <row r="1705">
          <cell r="D1705">
            <v>198</v>
          </cell>
          <cell r="G1705">
            <v>19502</v>
          </cell>
        </row>
        <row r="1706">
          <cell r="D1706">
            <v>103</v>
          </cell>
          <cell r="G1706">
            <v>59840</v>
          </cell>
        </row>
        <row r="1707">
          <cell r="D1707">
            <v>198</v>
          </cell>
          <cell r="G1707">
            <v>66498</v>
          </cell>
        </row>
        <row r="1708">
          <cell r="D1708">
            <v>167</v>
          </cell>
          <cell r="G1708">
            <v>96120</v>
          </cell>
        </row>
        <row r="1709">
          <cell r="D1709">
            <v>167</v>
          </cell>
          <cell r="G1709">
            <v>71745</v>
          </cell>
        </row>
        <row r="1710">
          <cell r="D1710">
            <v>167</v>
          </cell>
          <cell r="G1710">
            <v>37107</v>
          </cell>
        </row>
        <row r="1711">
          <cell r="D1711">
            <v>103</v>
          </cell>
          <cell r="G1711">
            <v>27291</v>
          </cell>
        </row>
        <row r="1712">
          <cell r="D1712">
            <v>167</v>
          </cell>
          <cell r="G1712">
            <v>111911</v>
          </cell>
        </row>
        <row r="1713">
          <cell r="D1713">
            <v>167</v>
          </cell>
          <cell r="G1713">
            <v>73162</v>
          </cell>
        </row>
        <row r="1714">
          <cell r="D1714">
            <v>167</v>
          </cell>
          <cell r="G1714">
            <v>30300</v>
          </cell>
        </row>
        <row r="1715">
          <cell r="D1715">
            <v>167</v>
          </cell>
          <cell r="G1715">
            <v>9325</v>
          </cell>
        </row>
        <row r="1716">
          <cell r="D1716">
            <v>103</v>
          </cell>
          <cell r="G1716">
            <v>48310</v>
          </cell>
        </row>
        <row r="1717">
          <cell r="D1717">
            <v>103</v>
          </cell>
          <cell r="G1717">
            <v>9514</v>
          </cell>
        </row>
        <row r="1718">
          <cell r="D1718">
            <v>103</v>
          </cell>
          <cell r="G1718">
            <v>59458</v>
          </cell>
        </row>
        <row r="1719">
          <cell r="D1719">
            <v>103</v>
          </cell>
          <cell r="G1719">
            <v>33781</v>
          </cell>
        </row>
        <row r="1720">
          <cell r="D1720">
            <v>167</v>
          </cell>
          <cell r="G1720">
            <v>30511</v>
          </cell>
        </row>
        <row r="1721">
          <cell r="D1721">
            <v>198</v>
          </cell>
          <cell r="G1721">
            <v>7384</v>
          </cell>
        </row>
        <row r="1722">
          <cell r="D1722">
            <v>198</v>
          </cell>
          <cell r="G1722">
            <v>18063</v>
          </cell>
        </row>
        <row r="1723">
          <cell r="D1723">
            <v>167</v>
          </cell>
          <cell r="G1723">
            <v>35991</v>
          </cell>
        </row>
        <row r="1724">
          <cell r="D1724">
            <v>114</v>
          </cell>
          <cell r="G1724">
            <v>60842</v>
          </cell>
        </row>
        <row r="1725">
          <cell r="D1725">
            <v>198</v>
          </cell>
          <cell r="G1725">
            <v>25325</v>
          </cell>
        </row>
        <row r="1726">
          <cell r="D1726">
            <v>167</v>
          </cell>
          <cell r="G1726">
            <v>26656</v>
          </cell>
        </row>
        <row r="1727">
          <cell r="D1727">
            <v>167</v>
          </cell>
          <cell r="G1727">
            <v>44053</v>
          </cell>
        </row>
        <row r="1728">
          <cell r="D1728">
            <v>103</v>
          </cell>
          <cell r="G1728">
            <v>44891</v>
          </cell>
        </row>
        <row r="1729">
          <cell r="D1729">
            <v>198</v>
          </cell>
          <cell r="G1729">
            <v>26564</v>
          </cell>
        </row>
        <row r="1730">
          <cell r="D1730">
            <v>103</v>
          </cell>
          <cell r="G1730">
            <v>10392</v>
          </cell>
        </row>
        <row r="1731">
          <cell r="D1731">
            <v>167</v>
          </cell>
          <cell r="G1731">
            <v>27312</v>
          </cell>
        </row>
        <row r="1732">
          <cell r="D1732">
            <v>198</v>
          </cell>
          <cell r="G1732">
            <v>9055</v>
          </cell>
        </row>
        <row r="1733">
          <cell r="D1733">
            <v>198</v>
          </cell>
          <cell r="G1733">
            <v>8588</v>
          </cell>
        </row>
        <row r="1734">
          <cell r="D1734">
            <v>103</v>
          </cell>
          <cell r="G1734">
            <v>13051</v>
          </cell>
        </row>
        <row r="1735">
          <cell r="D1735">
            <v>198</v>
          </cell>
          <cell r="G1735">
            <v>10147</v>
          </cell>
        </row>
        <row r="1736">
          <cell r="D1736">
            <v>167</v>
          </cell>
          <cell r="G1736">
            <v>5797</v>
          </cell>
        </row>
        <row r="1737">
          <cell r="D1737">
            <v>167</v>
          </cell>
          <cell r="G1737">
            <v>22134</v>
          </cell>
        </row>
        <row r="1738">
          <cell r="D1738">
            <v>167</v>
          </cell>
          <cell r="G1738">
            <v>23405</v>
          </cell>
        </row>
        <row r="1739">
          <cell r="D1739">
            <v>167</v>
          </cell>
          <cell r="G1739">
            <v>9515</v>
          </cell>
        </row>
        <row r="1740">
          <cell r="D1740">
            <v>167</v>
          </cell>
          <cell r="G1740">
            <v>4946</v>
          </cell>
        </row>
        <row r="1741">
          <cell r="D1741">
            <v>167</v>
          </cell>
          <cell r="G1741">
            <v>7277</v>
          </cell>
        </row>
        <row r="1742">
          <cell r="D1742">
            <v>167</v>
          </cell>
          <cell r="G1742">
            <v>9153</v>
          </cell>
        </row>
        <row r="1743">
          <cell r="D1743">
            <v>167</v>
          </cell>
          <cell r="G1743">
            <v>180015</v>
          </cell>
        </row>
        <row r="1744">
          <cell r="D1744">
            <v>167</v>
          </cell>
          <cell r="G1744">
            <v>13207</v>
          </cell>
        </row>
        <row r="1745">
          <cell r="D1745">
            <v>114</v>
          </cell>
          <cell r="G1745">
            <v>265167</v>
          </cell>
        </row>
        <row r="1746">
          <cell r="D1746">
            <v>167</v>
          </cell>
          <cell r="G1746">
            <v>185352</v>
          </cell>
        </row>
        <row r="1747">
          <cell r="D1747">
            <v>167</v>
          </cell>
          <cell r="G1747">
            <v>395578</v>
          </cell>
        </row>
        <row r="1748">
          <cell r="D1748">
            <v>167</v>
          </cell>
          <cell r="G1748">
            <v>232247</v>
          </cell>
        </row>
        <row r="1749">
          <cell r="D1749">
            <v>103</v>
          </cell>
          <cell r="G1749">
            <v>105805</v>
          </cell>
        </row>
        <row r="1750">
          <cell r="D1750">
            <v>198</v>
          </cell>
          <cell r="G1750">
            <v>269302</v>
          </cell>
        </row>
        <row r="1751">
          <cell r="D1751">
            <v>167</v>
          </cell>
          <cell r="G1751">
            <v>175600</v>
          </cell>
        </row>
        <row r="1752">
          <cell r="D1752">
            <v>167</v>
          </cell>
          <cell r="G1752">
            <v>259351</v>
          </cell>
        </row>
        <row r="1753">
          <cell r="D1753">
            <v>103</v>
          </cell>
          <cell r="G1753">
            <v>34054</v>
          </cell>
        </row>
        <row r="1754">
          <cell r="D1754">
            <v>167</v>
          </cell>
          <cell r="G1754">
            <v>236914</v>
          </cell>
        </row>
        <row r="1755">
          <cell r="D1755">
            <v>198</v>
          </cell>
          <cell r="G1755">
            <v>161527</v>
          </cell>
        </row>
        <row r="1756">
          <cell r="D1756">
            <v>167</v>
          </cell>
          <cell r="G1756">
            <v>175118</v>
          </cell>
        </row>
        <row r="1757">
          <cell r="D1757">
            <v>167</v>
          </cell>
          <cell r="G1757">
            <v>181902</v>
          </cell>
        </row>
        <row r="1758">
          <cell r="D1758">
            <v>211</v>
          </cell>
          <cell r="G1758">
            <v>465674</v>
          </cell>
        </row>
        <row r="1759">
          <cell r="D1759">
            <v>167</v>
          </cell>
          <cell r="G1759">
            <v>223232</v>
          </cell>
        </row>
        <row r="1760">
          <cell r="D1760">
            <v>167</v>
          </cell>
          <cell r="G1760">
            <v>181283</v>
          </cell>
        </row>
        <row r="1761">
          <cell r="D1761">
            <v>167</v>
          </cell>
          <cell r="G1761">
            <v>169207</v>
          </cell>
        </row>
        <row r="1762">
          <cell r="D1762">
            <v>103</v>
          </cell>
          <cell r="G1762">
            <v>214459</v>
          </cell>
        </row>
        <row r="1763">
          <cell r="D1763">
            <v>167</v>
          </cell>
          <cell r="G1763">
            <v>133021</v>
          </cell>
        </row>
        <row r="1764">
          <cell r="D1764">
            <v>103</v>
          </cell>
          <cell r="G1764">
            <v>37138</v>
          </cell>
        </row>
        <row r="1765">
          <cell r="D1765">
            <v>103</v>
          </cell>
          <cell r="G1765">
            <v>24738</v>
          </cell>
        </row>
        <row r="1766">
          <cell r="D1766">
            <v>167</v>
          </cell>
          <cell r="G1766">
            <v>95701</v>
          </cell>
        </row>
        <row r="1767">
          <cell r="D1767">
            <v>198</v>
          </cell>
          <cell r="G1767">
            <v>251215</v>
          </cell>
        </row>
        <row r="1768">
          <cell r="D1768">
            <v>114</v>
          </cell>
          <cell r="G1768">
            <v>140241</v>
          </cell>
        </row>
        <row r="1769">
          <cell r="D1769">
            <v>103</v>
          </cell>
          <cell r="G1769">
            <v>175962</v>
          </cell>
        </row>
        <row r="1770">
          <cell r="D1770">
            <v>167</v>
          </cell>
          <cell r="G1770">
            <v>168650</v>
          </cell>
        </row>
        <row r="1771">
          <cell r="D1771">
            <v>167</v>
          </cell>
          <cell r="G1771">
            <v>179756</v>
          </cell>
        </row>
        <row r="1772">
          <cell r="D1772">
            <v>103</v>
          </cell>
          <cell r="G1772">
            <v>62116</v>
          </cell>
        </row>
        <row r="1773">
          <cell r="D1773">
            <v>103</v>
          </cell>
          <cell r="G1773">
            <v>23640</v>
          </cell>
        </row>
        <row r="1774">
          <cell r="D1774">
            <v>114</v>
          </cell>
          <cell r="G1774">
            <v>161359</v>
          </cell>
        </row>
        <row r="1775">
          <cell r="D1775">
            <v>198</v>
          </cell>
          <cell r="G1775">
            <v>101037</v>
          </cell>
        </row>
        <row r="1776">
          <cell r="D1776">
            <v>103</v>
          </cell>
          <cell r="G1776">
            <v>65988</v>
          </cell>
        </row>
        <row r="1777">
          <cell r="D1777">
            <v>103</v>
          </cell>
          <cell r="G1777">
            <v>32531</v>
          </cell>
        </row>
        <row r="1778">
          <cell r="D1778">
            <v>103</v>
          </cell>
          <cell r="G1778">
            <v>54194</v>
          </cell>
        </row>
        <row r="1779">
          <cell r="D1779">
            <v>167</v>
          </cell>
          <cell r="G1779">
            <v>44602</v>
          </cell>
        </row>
        <row r="1780">
          <cell r="D1780">
            <v>198</v>
          </cell>
          <cell r="G1780">
            <v>92897</v>
          </cell>
        </row>
        <row r="1781">
          <cell r="D1781">
            <v>167</v>
          </cell>
          <cell r="G1781">
            <v>100616</v>
          </cell>
        </row>
        <row r="1782">
          <cell r="D1782">
            <v>198</v>
          </cell>
          <cell r="G1782">
            <v>107306</v>
          </cell>
        </row>
        <row r="1783">
          <cell r="D1783">
            <v>198</v>
          </cell>
          <cell r="G1783">
            <v>74302</v>
          </cell>
        </row>
        <row r="1784">
          <cell r="D1784">
            <v>103</v>
          </cell>
          <cell r="G1784">
            <v>35032</v>
          </cell>
        </row>
        <row r="1785">
          <cell r="D1785">
            <v>114</v>
          </cell>
          <cell r="G1785">
            <v>121031</v>
          </cell>
        </row>
        <row r="1786">
          <cell r="D1786">
            <v>103</v>
          </cell>
          <cell r="G1786">
            <v>175418</v>
          </cell>
        </row>
        <row r="1787">
          <cell r="D1787">
            <v>167</v>
          </cell>
          <cell r="G1787">
            <v>117036</v>
          </cell>
        </row>
        <row r="1788">
          <cell r="D1788">
            <v>103</v>
          </cell>
          <cell r="G1788">
            <v>77024</v>
          </cell>
        </row>
        <row r="1789">
          <cell r="D1789">
            <v>103</v>
          </cell>
          <cell r="G1789">
            <v>37440</v>
          </cell>
        </row>
        <row r="1790">
          <cell r="D1790">
            <v>103</v>
          </cell>
          <cell r="G1790">
            <v>11994</v>
          </cell>
        </row>
        <row r="1791">
          <cell r="D1791">
            <v>103</v>
          </cell>
          <cell r="G1791">
            <v>122334</v>
          </cell>
        </row>
        <row r="1792">
          <cell r="D1792">
            <v>198</v>
          </cell>
          <cell r="G1792">
            <v>19087</v>
          </cell>
        </row>
        <row r="1793">
          <cell r="D1793">
            <v>167</v>
          </cell>
          <cell r="G1793">
            <v>60908</v>
          </cell>
        </row>
        <row r="1794">
          <cell r="D1794">
            <v>103</v>
          </cell>
          <cell r="G1794">
            <v>15954</v>
          </cell>
        </row>
        <row r="1795">
          <cell r="D1795">
            <v>167</v>
          </cell>
          <cell r="G1795">
            <v>50961</v>
          </cell>
        </row>
        <row r="1796">
          <cell r="D1796">
            <v>167</v>
          </cell>
          <cell r="G1796">
            <v>30481</v>
          </cell>
        </row>
        <row r="1797">
          <cell r="D1797">
            <v>198</v>
          </cell>
          <cell r="G1797">
            <v>15420</v>
          </cell>
        </row>
        <row r="1798">
          <cell r="D1798">
            <v>167</v>
          </cell>
          <cell r="G1798">
            <v>5865</v>
          </cell>
        </row>
        <row r="1799">
          <cell r="D1799">
            <v>103</v>
          </cell>
          <cell r="G1799">
            <v>7370</v>
          </cell>
        </row>
        <row r="1800">
          <cell r="D1800">
            <v>167</v>
          </cell>
          <cell r="G1800">
            <v>24363</v>
          </cell>
        </row>
        <row r="1801">
          <cell r="D1801">
            <v>198</v>
          </cell>
          <cell r="G1801">
            <v>101877</v>
          </cell>
        </row>
        <row r="1802">
          <cell r="D1802">
            <v>103</v>
          </cell>
          <cell r="G1802">
            <v>37941</v>
          </cell>
        </row>
        <row r="1803">
          <cell r="D1803">
            <v>198</v>
          </cell>
          <cell r="G1803">
            <v>110638</v>
          </cell>
        </row>
        <row r="1804">
          <cell r="D1804">
            <v>167</v>
          </cell>
          <cell r="G1804">
            <v>46274</v>
          </cell>
        </row>
        <row r="1805">
          <cell r="D1805">
            <v>167</v>
          </cell>
          <cell r="G1805">
            <v>37065</v>
          </cell>
        </row>
        <row r="1806">
          <cell r="D1806">
            <v>167</v>
          </cell>
          <cell r="G1806">
            <v>42152</v>
          </cell>
        </row>
        <row r="1807">
          <cell r="D1807">
            <v>198</v>
          </cell>
          <cell r="G1807">
            <v>58570</v>
          </cell>
        </row>
        <row r="1808">
          <cell r="D1808">
            <v>167</v>
          </cell>
          <cell r="G1808">
            <v>79830</v>
          </cell>
        </row>
        <row r="1809">
          <cell r="D1809">
            <v>103</v>
          </cell>
          <cell r="G1809">
            <v>31543</v>
          </cell>
        </row>
        <row r="1810">
          <cell r="D1810">
            <v>167</v>
          </cell>
          <cell r="G1810">
            <v>12840</v>
          </cell>
        </row>
        <row r="1811">
          <cell r="D1811">
            <v>114</v>
          </cell>
          <cell r="G1811">
            <v>84951</v>
          </cell>
        </row>
        <row r="1812">
          <cell r="D1812">
            <v>167</v>
          </cell>
          <cell r="G1812">
            <v>103671</v>
          </cell>
        </row>
        <row r="1813">
          <cell r="D1813">
            <v>198</v>
          </cell>
          <cell r="G1813">
            <v>29067</v>
          </cell>
        </row>
        <row r="1814">
          <cell r="D1814">
            <v>167</v>
          </cell>
          <cell r="G1814">
            <v>15538</v>
          </cell>
        </row>
        <row r="1815">
          <cell r="D1815">
            <v>167</v>
          </cell>
          <cell r="G1815">
            <v>24241</v>
          </cell>
        </row>
        <row r="1816">
          <cell r="D1816">
            <v>167</v>
          </cell>
          <cell r="G1816">
            <v>62581</v>
          </cell>
        </row>
        <row r="1817">
          <cell r="D1817">
            <v>167</v>
          </cell>
          <cell r="G1817">
            <v>25576</v>
          </cell>
        </row>
        <row r="1818">
          <cell r="D1818">
            <v>114</v>
          </cell>
          <cell r="G1818">
            <v>16757</v>
          </cell>
        </row>
        <row r="1819">
          <cell r="D1819">
            <v>167</v>
          </cell>
          <cell r="G1819">
            <v>13918</v>
          </cell>
        </row>
        <row r="1820">
          <cell r="D1820">
            <v>167</v>
          </cell>
          <cell r="G1820">
            <v>38838</v>
          </cell>
        </row>
        <row r="1821">
          <cell r="D1821">
            <v>103</v>
          </cell>
          <cell r="G1821">
            <v>45441</v>
          </cell>
        </row>
        <row r="1822">
          <cell r="D1822">
            <v>167</v>
          </cell>
          <cell r="G1822">
            <v>53183</v>
          </cell>
        </row>
        <row r="1823">
          <cell r="D1823">
            <v>103</v>
          </cell>
          <cell r="G1823">
            <v>47434</v>
          </cell>
        </row>
        <row r="1824">
          <cell r="D1824">
            <v>103</v>
          </cell>
          <cell r="G1824">
            <v>51136</v>
          </cell>
        </row>
        <row r="1825">
          <cell r="D1825">
            <v>167</v>
          </cell>
          <cell r="G1825">
            <v>19436</v>
          </cell>
        </row>
        <row r="1826">
          <cell r="D1826">
            <v>167</v>
          </cell>
          <cell r="G1826">
            <v>71665</v>
          </cell>
        </row>
        <row r="1827">
          <cell r="D1827">
            <v>167</v>
          </cell>
          <cell r="G1827">
            <v>19219</v>
          </cell>
        </row>
        <row r="1828">
          <cell r="D1828">
            <v>198</v>
          </cell>
          <cell r="G1828">
            <v>22704</v>
          </cell>
        </row>
        <row r="1829">
          <cell r="D1829">
            <v>103</v>
          </cell>
          <cell r="G1829">
            <v>11609</v>
          </cell>
        </row>
        <row r="1830">
          <cell r="D1830">
            <v>167</v>
          </cell>
          <cell r="G1830">
            <v>29157</v>
          </cell>
        </row>
        <row r="1831">
          <cell r="D1831">
            <v>198</v>
          </cell>
          <cell r="G1831">
            <v>23946</v>
          </cell>
        </row>
        <row r="1832">
          <cell r="D1832">
            <v>167</v>
          </cell>
          <cell r="G1832">
            <v>13922</v>
          </cell>
        </row>
        <row r="1833">
          <cell r="D1833">
            <v>103</v>
          </cell>
          <cell r="G1833">
            <v>18192</v>
          </cell>
        </row>
        <row r="1834">
          <cell r="D1834">
            <v>198</v>
          </cell>
          <cell r="G1834">
            <v>19639</v>
          </cell>
        </row>
        <row r="1835">
          <cell r="D1835">
            <v>167</v>
          </cell>
          <cell r="G1835">
            <v>24203</v>
          </cell>
        </row>
        <row r="1836">
          <cell r="D1836">
            <v>198</v>
          </cell>
          <cell r="G1836">
            <v>8022</v>
          </cell>
        </row>
        <row r="1837">
          <cell r="D1837">
            <v>103</v>
          </cell>
          <cell r="G1837">
            <v>159448</v>
          </cell>
        </row>
        <row r="1838">
          <cell r="D1838">
            <v>211</v>
          </cell>
          <cell r="G1838">
            <v>70266</v>
          </cell>
        </row>
        <row r="1839">
          <cell r="D1839">
            <v>103</v>
          </cell>
          <cell r="G1839">
            <v>133722</v>
          </cell>
        </row>
        <row r="1840">
          <cell r="D1840">
            <v>211</v>
          </cell>
          <cell r="G1840">
            <v>109650</v>
          </cell>
        </row>
        <row r="1841">
          <cell r="D1841">
            <v>211</v>
          </cell>
          <cell r="G1841">
            <v>144730</v>
          </cell>
        </row>
        <row r="1842">
          <cell r="D1842">
            <v>103</v>
          </cell>
          <cell r="G1842">
            <v>180754</v>
          </cell>
        </row>
        <row r="1843">
          <cell r="D1843">
            <v>168</v>
          </cell>
          <cell r="G1843">
            <v>119967</v>
          </cell>
        </row>
        <row r="1844">
          <cell r="D1844">
            <v>103</v>
          </cell>
          <cell r="G1844">
            <v>90878</v>
          </cell>
        </row>
        <row r="1845">
          <cell r="D1845">
            <v>169</v>
          </cell>
          <cell r="G1845">
            <v>79248</v>
          </cell>
        </row>
        <row r="1846">
          <cell r="D1846">
            <v>211</v>
          </cell>
          <cell r="G1846">
            <v>144093</v>
          </cell>
        </row>
        <row r="1847">
          <cell r="D1847">
            <v>211</v>
          </cell>
          <cell r="G1847">
            <v>101549</v>
          </cell>
        </row>
        <row r="1848">
          <cell r="D1848">
            <v>119</v>
          </cell>
          <cell r="G1848">
            <v>110621</v>
          </cell>
        </row>
        <row r="1849">
          <cell r="D1849">
            <v>211</v>
          </cell>
          <cell r="G1849">
            <v>125629</v>
          </cell>
        </row>
        <row r="1850">
          <cell r="D1850">
            <v>119</v>
          </cell>
          <cell r="G1850">
            <v>122706</v>
          </cell>
        </row>
        <row r="1851">
          <cell r="D1851">
            <v>192</v>
          </cell>
          <cell r="G1851">
            <v>120655</v>
          </cell>
        </row>
        <row r="1852">
          <cell r="D1852">
            <v>168</v>
          </cell>
          <cell r="G1852">
            <v>42871</v>
          </cell>
        </row>
        <row r="1853">
          <cell r="D1853">
            <v>211</v>
          </cell>
          <cell r="G1853">
            <v>68879</v>
          </cell>
        </row>
        <row r="1854">
          <cell r="D1854">
            <v>161</v>
          </cell>
          <cell r="G1854">
            <v>56221</v>
          </cell>
        </row>
        <row r="1855">
          <cell r="D1855">
            <v>168</v>
          </cell>
          <cell r="G1855">
            <v>111387</v>
          </cell>
        </row>
        <row r="1856">
          <cell r="D1856">
            <v>168</v>
          </cell>
          <cell r="G1856">
            <v>100624</v>
          </cell>
        </row>
        <row r="1857">
          <cell r="D1857">
            <v>168</v>
          </cell>
          <cell r="G1857">
            <v>59644</v>
          </cell>
        </row>
        <row r="1858">
          <cell r="D1858">
            <v>168</v>
          </cell>
          <cell r="G1858">
            <v>12968</v>
          </cell>
        </row>
        <row r="1859">
          <cell r="D1859">
            <v>211</v>
          </cell>
          <cell r="G1859">
            <v>55829</v>
          </cell>
        </row>
        <row r="1860">
          <cell r="D1860">
            <v>211</v>
          </cell>
          <cell r="G1860">
            <v>42879</v>
          </cell>
        </row>
        <row r="1861">
          <cell r="D1861">
            <v>169</v>
          </cell>
          <cell r="G1861">
            <v>142318</v>
          </cell>
        </row>
        <row r="1862">
          <cell r="D1862">
            <v>211</v>
          </cell>
          <cell r="G1862">
            <v>107575</v>
          </cell>
        </row>
        <row r="1863">
          <cell r="D1863">
            <v>211</v>
          </cell>
          <cell r="G1863">
            <v>17400</v>
          </cell>
        </row>
        <row r="1864">
          <cell r="D1864">
            <v>103</v>
          </cell>
          <cell r="G1864">
            <v>116816</v>
          </cell>
        </row>
        <row r="1865">
          <cell r="D1865">
            <v>119</v>
          </cell>
          <cell r="G1865">
            <v>144396</v>
          </cell>
        </row>
        <row r="1866">
          <cell r="D1866">
            <v>168</v>
          </cell>
          <cell r="G1866">
            <v>30153</v>
          </cell>
        </row>
        <row r="1867">
          <cell r="D1867">
            <v>211</v>
          </cell>
          <cell r="G1867">
            <v>79778</v>
          </cell>
        </row>
        <row r="1868">
          <cell r="D1868">
            <v>211</v>
          </cell>
          <cell r="G1868">
            <v>95769</v>
          </cell>
        </row>
        <row r="1869">
          <cell r="D1869">
            <v>211</v>
          </cell>
          <cell r="G1869">
            <v>110554</v>
          </cell>
        </row>
        <row r="1870">
          <cell r="D1870">
            <v>211</v>
          </cell>
          <cell r="G1870">
            <v>63752</v>
          </cell>
        </row>
        <row r="1871">
          <cell r="D1871">
            <v>211</v>
          </cell>
          <cell r="G1871">
            <v>69745</v>
          </cell>
        </row>
        <row r="1872">
          <cell r="D1872">
            <v>211</v>
          </cell>
          <cell r="G1872">
            <v>108468</v>
          </cell>
        </row>
        <row r="1873">
          <cell r="D1873">
            <v>169</v>
          </cell>
          <cell r="G1873">
            <v>88106</v>
          </cell>
        </row>
        <row r="1874">
          <cell r="D1874">
            <v>211</v>
          </cell>
          <cell r="G1874">
            <v>95790</v>
          </cell>
        </row>
        <row r="1875">
          <cell r="D1875">
            <v>211</v>
          </cell>
          <cell r="G1875">
            <v>120804</v>
          </cell>
        </row>
        <row r="1876">
          <cell r="D1876">
            <v>211</v>
          </cell>
          <cell r="G1876">
            <v>94404</v>
          </cell>
        </row>
        <row r="1877">
          <cell r="D1877">
            <v>211</v>
          </cell>
          <cell r="G1877">
            <v>76697</v>
          </cell>
        </row>
        <row r="1878">
          <cell r="D1878">
            <v>211</v>
          </cell>
          <cell r="G1878">
            <v>118881</v>
          </cell>
        </row>
        <row r="1879">
          <cell r="D1879">
            <v>119</v>
          </cell>
          <cell r="G1879">
            <v>72932</v>
          </cell>
        </row>
        <row r="1880">
          <cell r="D1880">
            <v>211</v>
          </cell>
          <cell r="G1880">
            <v>14463</v>
          </cell>
        </row>
        <row r="1881">
          <cell r="D1881">
            <v>211</v>
          </cell>
          <cell r="G1881">
            <v>99518</v>
          </cell>
        </row>
        <row r="1882">
          <cell r="D1882">
            <v>211</v>
          </cell>
          <cell r="G1882">
            <v>81308</v>
          </cell>
        </row>
        <row r="1883">
          <cell r="D1883">
            <v>169</v>
          </cell>
          <cell r="G1883">
            <v>71171</v>
          </cell>
        </row>
        <row r="1884">
          <cell r="D1884">
            <v>211</v>
          </cell>
          <cell r="G1884">
            <v>35596</v>
          </cell>
        </row>
        <row r="1885">
          <cell r="D1885">
            <v>211</v>
          </cell>
          <cell r="G1885">
            <v>32122</v>
          </cell>
        </row>
        <row r="1886">
          <cell r="D1886">
            <v>211</v>
          </cell>
          <cell r="G1886">
            <v>28324</v>
          </cell>
        </row>
        <row r="1887">
          <cell r="D1887">
            <v>211</v>
          </cell>
          <cell r="G1887">
            <v>12773</v>
          </cell>
        </row>
        <row r="1888">
          <cell r="D1888">
            <v>119</v>
          </cell>
          <cell r="G1888">
            <v>23639</v>
          </cell>
        </row>
        <row r="1889">
          <cell r="D1889">
            <v>103</v>
          </cell>
          <cell r="G1889">
            <v>30281</v>
          </cell>
        </row>
        <row r="1890">
          <cell r="D1890">
            <v>168</v>
          </cell>
          <cell r="G1890">
            <v>96707</v>
          </cell>
        </row>
        <row r="1891">
          <cell r="D1891">
            <v>103</v>
          </cell>
          <cell r="G1891">
            <v>234673</v>
          </cell>
        </row>
        <row r="1892">
          <cell r="D1892">
            <v>119</v>
          </cell>
          <cell r="G1892">
            <v>22759</v>
          </cell>
        </row>
        <row r="1893">
          <cell r="D1893">
            <v>103</v>
          </cell>
          <cell r="G1893">
            <v>37963</v>
          </cell>
        </row>
        <row r="1894">
          <cell r="D1894">
            <v>211</v>
          </cell>
          <cell r="G1894">
            <v>32673</v>
          </cell>
        </row>
        <row r="1895">
          <cell r="D1895">
            <v>168</v>
          </cell>
          <cell r="G1895">
            <v>22147</v>
          </cell>
        </row>
        <row r="1896">
          <cell r="D1896">
            <v>211</v>
          </cell>
          <cell r="G1896">
            <v>48620</v>
          </cell>
        </row>
        <row r="1897">
          <cell r="D1897">
            <v>168</v>
          </cell>
          <cell r="G1897">
            <v>58240</v>
          </cell>
        </row>
        <row r="1898">
          <cell r="D1898">
            <v>211</v>
          </cell>
          <cell r="G1898">
            <v>49211</v>
          </cell>
        </row>
        <row r="1899">
          <cell r="D1899">
            <v>119</v>
          </cell>
          <cell r="G1899">
            <v>91824</v>
          </cell>
        </row>
        <row r="1900">
          <cell r="D1900">
            <v>119</v>
          </cell>
          <cell r="G1900">
            <v>23294</v>
          </cell>
        </row>
        <row r="1901">
          <cell r="D1901">
            <v>169</v>
          </cell>
          <cell r="G1901">
            <v>52508</v>
          </cell>
        </row>
        <row r="1902">
          <cell r="D1902">
            <v>211</v>
          </cell>
          <cell r="G1902">
            <v>42363</v>
          </cell>
        </row>
        <row r="1903">
          <cell r="D1903">
            <v>168</v>
          </cell>
          <cell r="G1903">
            <v>28241</v>
          </cell>
        </row>
        <row r="1904">
          <cell r="D1904">
            <v>161</v>
          </cell>
          <cell r="G1904">
            <v>49354</v>
          </cell>
        </row>
        <row r="1905">
          <cell r="D1905">
            <v>211</v>
          </cell>
          <cell r="G1905">
            <v>66333</v>
          </cell>
        </row>
        <row r="1906">
          <cell r="D1906">
            <v>168</v>
          </cell>
          <cell r="G1906">
            <v>55891</v>
          </cell>
        </row>
        <row r="1907">
          <cell r="D1907">
            <v>211</v>
          </cell>
          <cell r="G1907">
            <v>9734</v>
          </cell>
        </row>
        <row r="1908">
          <cell r="D1908">
            <v>103</v>
          </cell>
          <cell r="G1908">
            <v>8013</v>
          </cell>
        </row>
        <row r="1909">
          <cell r="D1909">
            <v>211</v>
          </cell>
          <cell r="G1909">
            <v>72801</v>
          </cell>
        </row>
        <row r="1910">
          <cell r="D1910">
            <v>169</v>
          </cell>
          <cell r="G1910">
            <v>57658</v>
          </cell>
        </row>
        <row r="1911">
          <cell r="D1911">
            <v>169</v>
          </cell>
          <cell r="G1911">
            <v>48160</v>
          </cell>
        </row>
        <row r="1912">
          <cell r="D1912">
            <v>198</v>
          </cell>
          <cell r="G1912">
            <v>43651</v>
          </cell>
        </row>
        <row r="1913">
          <cell r="D1913">
            <v>159</v>
          </cell>
          <cell r="G1913">
            <v>10832</v>
          </cell>
        </row>
        <row r="1914">
          <cell r="D1914">
            <v>119</v>
          </cell>
          <cell r="G1914">
            <v>66896</v>
          </cell>
        </row>
        <row r="1915">
          <cell r="D1915">
            <v>211</v>
          </cell>
          <cell r="G1915">
            <v>30433</v>
          </cell>
        </row>
        <row r="1916">
          <cell r="D1916">
            <v>198</v>
          </cell>
          <cell r="G1916">
            <v>42050</v>
          </cell>
        </row>
        <row r="1917">
          <cell r="D1917">
            <v>167</v>
          </cell>
          <cell r="G1917">
            <v>33950</v>
          </cell>
        </row>
        <row r="1918">
          <cell r="D1918">
            <v>119</v>
          </cell>
          <cell r="G1918">
            <v>45542</v>
          </cell>
        </row>
        <row r="1919">
          <cell r="D1919">
            <v>119</v>
          </cell>
          <cell r="G1919">
            <v>14257</v>
          </cell>
        </row>
        <row r="1920">
          <cell r="D1920">
            <v>210</v>
          </cell>
          <cell r="G1920">
            <v>92143</v>
          </cell>
        </row>
        <row r="1921">
          <cell r="D1921">
            <v>211</v>
          </cell>
          <cell r="G1921">
            <v>50210</v>
          </cell>
        </row>
        <row r="1922">
          <cell r="D1922">
            <v>119</v>
          </cell>
          <cell r="G1922">
            <v>47616</v>
          </cell>
        </row>
        <row r="1923">
          <cell r="D1923">
            <v>119</v>
          </cell>
          <cell r="G1923">
            <v>66127</v>
          </cell>
        </row>
        <row r="1924">
          <cell r="D1924">
            <v>198</v>
          </cell>
          <cell r="G1924">
            <v>21881</v>
          </cell>
        </row>
        <row r="1925">
          <cell r="D1925">
            <v>167</v>
          </cell>
          <cell r="G1925">
            <v>44800</v>
          </cell>
        </row>
        <row r="1926">
          <cell r="D1926">
            <v>168</v>
          </cell>
          <cell r="G1926">
            <v>57501</v>
          </cell>
        </row>
        <row r="1927">
          <cell r="D1927">
            <v>211</v>
          </cell>
          <cell r="G1927">
            <v>31880</v>
          </cell>
        </row>
        <row r="1928">
          <cell r="D1928">
            <v>211</v>
          </cell>
          <cell r="G1928">
            <v>21183</v>
          </cell>
        </row>
        <row r="1929">
          <cell r="D1929">
            <v>168</v>
          </cell>
          <cell r="G1929">
            <v>23564</v>
          </cell>
        </row>
        <row r="1930">
          <cell r="D1930">
            <v>211</v>
          </cell>
          <cell r="G1930">
            <v>7371</v>
          </cell>
        </row>
        <row r="1931">
          <cell r="D1931">
            <v>211</v>
          </cell>
          <cell r="G1931">
            <v>11429</v>
          </cell>
        </row>
        <row r="1932">
          <cell r="D1932">
            <v>161</v>
          </cell>
          <cell r="G1932">
            <v>20307</v>
          </cell>
        </row>
        <row r="1933">
          <cell r="D1933">
            <v>119</v>
          </cell>
          <cell r="G1933">
            <v>42530</v>
          </cell>
        </row>
        <row r="1934">
          <cell r="D1934">
            <v>211</v>
          </cell>
          <cell r="G1934">
            <v>12434</v>
          </cell>
        </row>
        <row r="1935">
          <cell r="D1935">
            <v>103</v>
          </cell>
          <cell r="G1935">
            <v>5332</v>
          </cell>
        </row>
        <row r="1936">
          <cell r="D1936">
            <v>211</v>
          </cell>
          <cell r="G1936">
            <v>32862</v>
          </cell>
        </row>
        <row r="1937">
          <cell r="D1937">
            <v>211</v>
          </cell>
          <cell r="G1937">
            <v>335020</v>
          </cell>
        </row>
        <row r="1938">
          <cell r="D1938">
            <v>211</v>
          </cell>
          <cell r="G1938">
            <v>306922</v>
          </cell>
        </row>
        <row r="1939">
          <cell r="D1939">
            <v>198</v>
          </cell>
          <cell r="G1939">
            <v>13226</v>
          </cell>
        </row>
        <row r="1940">
          <cell r="D1940">
            <v>211</v>
          </cell>
          <cell r="G1940">
            <v>5451</v>
          </cell>
        </row>
        <row r="1941">
          <cell r="D1941">
            <v>159</v>
          </cell>
          <cell r="G1941">
            <v>355300</v>
          </cell>
        </row>
        <row r="1942">
          <cell r="D1942">
            <v>211</v>
          </cell>
          <cell r="G1942">
            <v>184026</v>
          </cell>
        </row>
        <row r="1943">
          <cell r="D1943">
            <v>211</v>
          </cell>
          <cell r="G1943">
            <v>250361</v>
          </cell>
        </row>
        <row r="1944">
          <cell r="D1944">
            <v>211</v>
          </cell>
          <cell r="G1944">
            <v>259011</v>
          </cell>
        </row>
        <row r="1945">
          <cell r="D1945">
            <v>119</v>
          </cell>
          <cell r="G1945">
            <v>28751</v>
          </cell>
        </row>
        <row r="1946">
          <cell r="D1946">
            <v>168</v>
          </cell>
          <cell r="G1946">
            <v>27936</v>
          </cell>
        </row>
        <row r="1947">
          <cell r="D1947">
            <v>211</v>
          </cell>
          <cell r="G1947">
            <v>157118</v>
          </cell>
        </row>
        <row r="1948">
          <cell r="D1948">
            <v>211</v>
          </cell>
          <cell r="G1948">
            <v>256497</v>
          </cell>
        </row>
        <row r="1949">
          <cell r="D1949">
            <v>169</v>
          </cell>
          <cell r="G1949">
            <v>252754</v>
          </cell>
        </row>
        <row r="1950">
          <cell r="D1950">
            <v>211</v>
          </cell>
          <cell r="G1950">
            <v>157846</v>
          </cell>
        </row>
        <row r="1951">
          <cell r="D1951">
            <v>211</v>
          </cell>
          <cell r="G1951">
            <v>250490</v>
          </cell>
        </row>
        <row r="1952">
          <cell r="D1952">
            <v>119</v>
          </cell>
          <cell r="G1952">
            <v>77900</v>
          </cell>
        </row>
        <row r="1953">
          <cell r="D1953">
            <v>198</v>
          </cell>
          <cell r="G1953">
            <v>42762</v>
          </cell>
        </row>
        <row r="1954">
          <cell r="D1954">
            <v>192</v>
          </cell>
          <cell r="G1954">
            <v>86635</v>
          </cell>
        </row>
        <row r="1955">
          <cell r="D1955">
            <v>103</v>
          </cell>
          <cell r="G1955">
            <v>319159</v>
          </cell>
        </row>
        <row r="1956">
          <cell r="D1956">
            <v>119</v>
          </cell>
          <cell r="G1956">
            <v>81088</v>
          </cell>
        </row>
        <row r="1957">
          <cell r="D1957">
            <v>103</v>
          </cell>
          <cell r="G1957">
            <v>198402</v>
          </cell>
        </row>
        <row r="1958">
          <cell r="D1958">
            <v>211</v>
          </cell>
          <cell r="G1958">
            <v>17926</v>
          </cell>
        </row>
        <row r="1959">
          <cell r="D1959">
            <v>211</v>
          </cell>
          <cell r="G1959">
            <v>185908</v>
          </cell>
        </row>
        <row r="1960">
          <cell r="D1960">
            <v>103</v>
          </cell>
          <cell r="G1960">
            <v>40087</v>
          </cell>
        </row>
        <row r="1961">
          <cell r="D1961">
            <v>211</v>
          </cell>
          <cell r="G1961">
            <v>122590</v>
          </cell>
        </row>
        <row r="1962">
          <cell r="D1962">
            <v>211</v>
          </cell>
          <cell r="G1962">
            <v>46566</v>
          </cell>
        </row>
        <row r="1963">
          <cell r="D1963">
            <v>211</v>
          </cell>
          <cell r="G1963">
            <v>102946</v>
          </cell>
        </row>
        <row r="1964">
          <cell r="D1964">
            <v>211</v>
          </cell>
          <cell r="G1964">
            <v>115847</v>
          </cell>
        </row>
        <row r="1965">
          <cell r="D1965">
            <v>168</v>
          </cell>
          <cell r="G1965">
            <v>107220</v>
          </cell>
        </row>
        <row r="1966">
          <cell r="D1966">
            <v>211</v>
          </cell>
          <cell r="G1966">
            <v>92427</v>
          </cell>
        </row>
        <row r="1967">
          <cell r="D1967">
            <v>103</v>
          </cell>
          <cell r="G1967">
            <v>207245</v>
          </cell>
        </row>
        <row r="1968">
          <cell r="D1968">
            <v>211</v>
          </cell>
          <cell r="G1968">
            <v>132053</v>
          </cell>
        </row>
        <row r="1969">
          <cell r="D1969">
            <v>211</v>
          </cell>
          <cell r="G1969">
            <v>68059</v>
          </cell>
        </row>
        <row r="1970">
          <cell r="D1970">
            <v>192</v>
          </cell>
          <cell r="G1970">
            <v>143144</v>
          </cell>
        </row>
        <row r="1971">
          <cell r="D1971">
            <v>192</v>
          </cell>
          <cell r="G1971">
            <v>78047</v>
          </cell>
        </row>
        <row r="1972">
          <cell r="D1972">
            <v>119</v>
          </cell>
          <cell r="G1972">
            <v>106509</v>
          </cell>
        </row>
        <row r="1973">
          <cell r="D1973">
            <v>169</v>
          </cell>
          <cell r="G1973">
            <v>94660</v>
          </cell>
        </row>
        <row r="1974">
          <cell r="D1974">
            <v>168</v>
          </cell>
          <cell r="G1974">
            <v>83852</v>
          </cell>
        </row>
        <row r="1975">
          <cell r="D1975">
            <v>103</v>
          </cell>
          <cell r="G1975">
            <v>33131</v>
          </cell>
        </row>
        <row r="1976">
          <cell r="D1976">
            <v>161</v>
          </cell>
          <cell r="G1976">
            <v>107603</v>
          </cell>
        </row>
        <row r="1977">
          <cell r="D1977">
            <v>168</v>
          </cell>
          <cell r="G1977">
            <v>57092</v>
          </cell>
        </row>
        <row r="1978">
          <cell r="D1978">
            <v>161</v>
          </cell>
          <cell r="G1978">
            <v>104501</v>
          </cell>
        </row>
        <row r="1979">
          <cell r="D1979">
            <v>211</v>
          </cell>
          <cell r="G1979">
            <v>51974</v>
          </cell>
        </row>
        <row r="1980">
          <cell r="D1980">
            <v>198</v>
          </cell>
          <cell r="G1980">
            <v>86766</v>
          </cell>
        </row>
        <row r="1981">
          <cell r="D1981">
            <v>211</v>
          </cell>
          <cell r="G1981">
            <v>81643</v>
          </cell>
        </row>
        <row r="1982">
          <cell r="D1982">
            <v>211</v>
          </cell>
          <cell r="G1982">
            <v>53261</v>
          </cell>
        </row>
        <row r="1983">
          <cell r="D1983">
            <v>103</v>
          </cell>
          <cell r="G1983">
            <v>105446</v>
          </cell>
        </row>
        <row r="1984">
          <cell r="D1984">
            <v>192</v>
          </cell>
          <cell r="G1984">
            <v>99971</v>
          </cell>
        </row>
        <row r="1985">
          <cell r="D1985">
            <v>119</v>
          </cell>
          <cell r="G1985">
            <v>71023</v>
          </cell>
        </row>
        <row r="1986">
          <cell r="D1986">
            <v>103</v>
          </cell>
          <cell r="G1986">
            <v>47749</v>
          </cell>
        </row>
        <row r="1987">
          <cell r="D1987">
            <v>103</v>
          </cell>
          <cell r="G1987">
            <v>61620</v>
          </cell>
        </row>
        <row r="1988">
          <cell r="D1988">
            <v>119</v>
          </cell>
          <cell r="G1988">
            <v>68825</v>
          </cell>
        </row>
        <row r="1989">
          <cell r="D1989">
            <v>119</v>
          </cell>
          <cell r="G1989">
            <v>72351</v>
          </cell>
        </row>
        <row r="1990">
          <cell r="D1990">
            <v>119</v>
          </cell>
          <cell r="G1990">
            <v>49135</v>
          </cell>
        </row>
        <row r="1991">
          <cell r="D1991">
            <v>198</v>
          </cell>
          <cell r="G1991">
            <v>99250</v>
          </cell>
        </row>
        <row r="1992">
          <cell r="D1992">
            <v>167</v>
          </cell>
          <cell r="G1992">
            <v>106643</v>
          </cell>
        </row>
        <row r="1993">
          <cell r="D1993">
            <v>161</v>
          </cell>
          <cell r="G1993">
            <v>75053</v>
          </cell>
        </row>
        <row r="1994">
          <cell r="D1994">
            <v>103</v>
          </cell>
          <cell r="G1994">
            <v>48625</v>
          </cell>
        </row>
        <row r="1995">
          <cell r="D1995">
            <v>161</v>
          </cell>
          <cell r="G1995">
            <v>52147</v>
          </cell>
        </row>
        <row r="1996">
          <cell r="D1996">
            <v>211</v>
          </cell>
          <cell r="G1996">
            <v>66134</v>
          </cell>
        </row>
        <row r="1997">
          <cell r="D1997">
            <v>211</v>
          </cell>
          <cell r="G1997">
            <v>74097</v>
          </cell>
        </row>
        <row r="1998">
          <cell r="D1998">
            <v>211</v>
          </cell>
          <cell r="G1998">
            <v>44218</v>
          </cell>
        </row>
        <row r="1999">
          <cell r="D1999">
            <v>168</v>
          </cell>
          <cell r="G1999">
            <v>91153</v>
          </cell>
        </row>
        <row r="2000">
          <cell r="D2000">
            <v>119</v>
          </cell>
          <cell r="G2000">
            <v>47475</v>
          </cell>
        </row>
        <row r="2001">
          <cell r="D2001">
            <v>161</v>
          </cell>
          <cell r="G2001">
            <v>18744</v>
          </cell>
        </row>
        <row r="2002">
          <cell r="D2002">
            <v>119</v>
          </cell>
          <cell r="G2002">
            <v>50552</v>
          </cell>
        </row>
        <row r="2003">
          <cell r="D2003">
            <v>211</v>
          </cell>
          <cell r="G2003">
            <v>96739</v>
          </cell>
        </row>
        <row r="2004">
          <cell r="D2004">
            <v>211</v>
          </cell>
          <cell r="G2004">
            <v>62160</v>
          </cell>
        </row>
        <row r="2005">
          <cell r="D2005">
            <v>211</v>
          </cell>
          <cell r="G2005">
            <v>38139</v>
          </cell>
        </row>
        <row r="2006">
          <cell r="D2006">
            <v>159</v>
          </cell>
          <cell r="G2006">
            <v>98157</v>
          </cell>
        </row>
        <row r="2007">
          <cell r="D2007">
            <v>211</v>
          </cell>
          <cell r="G2007">
            <v>85694</v>
          </cell>
        </row>
        <row r="2008">
          <cell r="D2008">
            <v>211</v>
          </cell>
          <cell r="G2008">
            <v>8574</v>
          </cell>
        </row>
        <row r="2009">
          <cell r="D2009">
            <v>161</v>
          </cell>
          <cell r="G2009">
            <v>77771</v>
          </cell>
        </row>
        <row r="2010">
          <cell r="D2010">
            <v>169</v>
          </cell>
          <cell r="G2010">
            <v>64917</v>
          </cell>
        </row>
        <row r="2011">
          <cell r="D2011">
            <v>119</v>
          </cell>
          <cell r="G2011">
            <v>43291</v>
          </cell>
        </row>
        <row r="2012">
          <cell r="D2012">
            <v>119</v>
          </cell>
          <cell r="G2012">
            <v>50366</v>
          </cell>
        </row>
        <row r="2013">
          <cell r="D2013">
            <v>211</v>
          </cell>
          <cell r="G2013">
            <v>82080</v>
          </cell>
        </row>
        <row r="2014">
          <cell r="D2014">
            <v>211</v>
          </cell>
          <cell r="G2014">
            <v>59510</v>
          </cell>
        </row>
        <row r="2015">
          <cell r="D2015">
            <v>198</v>
          </cell>
          <cell r="G2015">
            <v>10128</v>
          </cell>
        </row>
        <row r="2016">
          <cell r="D2016">
            <v>211</v>
          </cell>
          <cell r="G2016">
            <v>53716</v>
          </cell>
        </row>
        <row r="2017">
          <cell r="D2017">
            <v>211</v>
          </cell>
          <cell r="G2017">
            <v>30518</v>
          </cell>
        </row>
        <row r="2018">
          <cell r="D2018">
            <v>161</v>
          </cell>
          <cell r="G2018">
            <v>19407</v>
          </cell>
        </row>
        <row r="2019">
          <cell r="D2019">
            <v>198</v>
          </cell>
          <cell r="G2019">
            <v>54039</v>
          </cell>
        </row>
        <row r="2020">
          <cell r="D2020">
            <v>198</v>
          </cell>
          <cell r="G2020">
            <v>17510</v>
          </cell>
        </row>
        <row r="2021">
          <cell r="D2021">
            <v>211</v>
          </cell>
          <cell r="G2021">
            <v>63817</v>
          </cell>
        </row>
        <row r="2022">
          <cell r="D2022">
            <v>168</v>
          </cell>
          <cell r="G2022">
            <v>58059</v>
          </cell>
        </row>
        <row r="2023">
          <cell r="D2023">
            <v>211</v>
          </cell>
          <cell r="G2023">
            <v>12259</v>
          </cell>
        </row>
        <row r="2024">
          <cell r="D2024">
            <v>168</v>
          </cell>
          <cell r="G2024">
            <v>20065</v>
          </cell>
        </row>
        <row r="2025">
          <cell r="D2025">
            <v>168</v>
          </cell>
          <cell r="G2025">
            <v>80474</v>
          </cell>
        </row>
        <row r="2026">
          <cell r="D2026">
            <v>169</v>
          </cell>
          <cell r="G2026">
            <v>20141</v>
          </cell>
        </row>
        <row r="2027">
          <cell r="D2027">
            <v>211</v>
          </cell>
          <cell r="G2027">
            <v>47414</v>
          </cell>
        </row>
        <row r="2028">
          <cell r="D2028">
            <v>161</v>
          </cell>
          <cell r="G2028">
            <v>38737</v>
          </cell>
        </row>
        <row r="2029">
          <cell r="D2029">
            <v>192</v>
          </cell>
          <cell r="G2029">
            <v>54599</v>
          </cell>
        </row>
        <row r="2030">
          <cell r="D2030">
            <v>211</v>
          </cell>
          <cell r="G2030">
            <v>32794</v>
          </cell>
        </row>
        <row r="2031">
          <cell r="D2031">
            <v>168</v>
          </cell>
          <cell r="G2031">
            <v>13958</v>
          </cell>
        </row>
        <row r="2032">
          <cell r="D2032">
            <v>119</v>
          </cell>
          <cell r="G2032">
            <v>7235</v>
          </cell>
        </row>
        <row r="2033">
          <cell r="D2033">
            <v>167</v>
          </cell>
          <cell r="G2033">
            <v>34361</v>
          </cell>
        </row>
        <row r="2034">
          <cell r="D2034">
            <v>161</v>
          </cell>
          <cell r="G2034">
            <v>34204</v>
          </cell>
        </row>
        <row r="2035">
          <cell r="D2035">
            <v>192</v>
          </cell>
          <cell r="G2035">
            <v>8250</v>
          </cell>
        </row>
        <row r="2036">
          <cell r="D2036">
            <v>198</v>
          </cell>
          <cell r="G2036">
            <v>42180</v>
          </cell>
        </row>
        <row r="2037">
          <cell r="D2037">
            <v>119</v>
          </cell>
          <cell r="G2037">
            <v>30113</v>
          </cell>
        </row>
        <row r="2038">
          <cell r="D2038">
            <v>168</v>
          </cell>
          <cell r="G2038">
            <v>14311</v>
          </cell>
        </row>
        <row r="2039">
          <cell r="D2039">
            <v>211</v>
          </cell>
          <cell r="G2039">
            <v>36452</v>
          </cell>
        </row>
        <row r="2040">
          <cell r="D2040">
            <v>211</v>
          </cell>
          <cell r="G2040">
            <v>8152</v>
          </cell>
        </row>
        <row r="2041">
          <cell r="D2041">
            <v>103</v>
          </cell>
          <cell r="G2041">
            <v>309784</v>
          </cell>
        </row>
        <row r="2042">
          <cell r="D2042">
            <v>168</v>
          </cell>
          <cell r="G2042">
            <v>330852</v>
          </cell>
        </row>
        <row r="2043">
          <cell r="D2043">
            <v>168</v>
          </cell>
          <cell r="G2043">
            <v>137019</v>
          </cell>
        </row>
        <row r="2044">
          <cell r="D2044">
            <v>159</v>
          </cell>
          <cell r="G2044">
            <v>317482</v>
          </cell>
        </row>
        <row r="2045">
          <cell r="D2045">
            <v>211</v>
          </cell>
          <cell r="G2045">
            <v>221678</v>
          </cell>
        </row>
        <row r="2046">
          <cell r="D2046">
            <v>211</v>
          </cell>
          <cell r="G2046">
            <v>9532</v>
          </cell>
        </row>
        <row r="2047">
          <cell r="D2047">
            <v>211</v>
          </cell>
          <cell r="G2047">
            <v>66332</v>
          </cell>
        </row>
        <row r="2048">
          <cell r="D2048">
            <v>167</v>
          </cell>
          <cell r="G2048">
            <v>114916</v>
          </cell>
        </row>
        <row r="2049">
          <cell r="D2049">
            <v>140</v>
          </cell>
          <cell r="G2049">
            <v>186611</v>
          </cell>
        </row>
        <row r="2050">
          <cell r="D2050">
            <v>169</v>
          </cell>
          <cell r="G2050">
            <v>250281</v>
          </cell>
        </row>
        <row r="2051">
          <cell r="D2051">
            <v>211</v>
          </cell>
          <cell r="G2051">
            <v>98000</v>
          </cell>
        </row>
        <row r="2052">
          <cell r="D2052">
            <v>211</v>
          </cell>
          <cell r="G2052">
            <v>174683</v>
          </cell>
        </row>
        <row r="2053">
          <cell r="D2053">
            <v>103</v>
          </cell>
          <cell r="G2053">
            <v>156693</v>
          </cell>
        </row>
        <row r="2054">
          <cell r="D2054">
            <v>103</v>
          </cell>
          <cell r="G2054">
            <v>298185</v>
          </cell>
        </row>
        <row r="2055">
          <cell r="D2055">
            <v>119</v>
          </cell>
          <cell r="G2055">
            <v>52846</v>
          </cell>
        </row>
        <row r="2056">
          <cell r="D2056">
            <v>169</v>
          </cell>
          <cell r="G2056">
            <v>191511</v>
          </cell>
        </row>
        <row r="2057">
          <cell r="D2057">
            <v>211</v>
          </cell>
          <cell r="G2057">
            <v>142917</v>
          </cell>
        </row>
        <row r="2058">
          <cell r="D2058">
            <v>211</v>
          </cell>
          <cell r="G2058">
            <v>144345</v>
          </cell>
        </row>
        <row r="2059">
          <cell r="D2059">
            <v>211</v>
          </cell>
          <cell r="G2059">
            <v>49992</v>
          </cell>
        </row>
        <row r="2060">
          <cell r="D2060">
            <v>211</v>
          </cell>
          <cell r="G2060">
            <v>156638</v>
          </cell>
        </row>
        <row r="2061">
          <cell r="D2061">
            <v>211</v>
          </cell>
          <cell r="G2061">
            <v>58905</v>
          </cell>
        </row>
        <row r="2062">
          <cell r="D2062">
            <v>211</v>
          </cell>
          <cell r="G2062">
            <v>289069</v>
          </cell>
        </row>
        <row r="2063">
          <cell r="D2063">
            <v>103</v>
          </cell>
          <cell r="G2063">
            <v>174618</v>
          </cell>
        </row>
        <row r="2064">
          <cell r="D2064">
            <v>119</v>
          </cell>
          <cell r="G2064">
            <v>67078</v>
          </cell>
        </row>
        <row r="2065">
          <cell r="D2065">
            <v>103</v>
          </cell>
          <cell r="G2065">
            <v>178428</v>
          </cell>
        </row>
        <row r="2066">
          <cell r="D2066">
            <v>161</v>
          </cell>
          <cell r="G2066">
            <v>216284</v>
          </cell>
        </row>
        <row r="2067">
          <cell r="D2067">
            <v>211</v>
          </cell>
          <cell r="G2067">
            <v>63306</v>
          </cell>
        </row>
        <row r="2068">
          <cell r="D2068">
            <v>211</v>
          </cell>
          <cell r="G2068">
            <v>59242</v>
          </cell>
        </row>
        <row r="2069">
          <cell r="D2069">
            <v>103</v>
          </cell>
          <cell r="G2069">
            <v>516442</v>
          </cell>
        </row>
        <row r="2070">
          <cell r="D2070">
            <v>169</v>
          </cell>
          <cell r="G2070">
            <v>87504</v>
          </cell>
        </row>
        <row r="2071">
          <cell r="D2071">
            <v>211</v>
          </cell>
          <cell r="G2071">
            <v>29786</v>
          </cell>
        </row>
        <row r="2072">
          <cell r="D2072">
            <v>194</v>
          </cell>
          <cell r="G2072">
            <v>134874</v>
          </cell>
        </row>
        <row r="2073">
          <cell r="D2073">
            <v>161</v>
          </cell>
          <cell r="G2073">
            <v>95539</v>
          </cell>
        </row>
        <row r="2074">
          <cell r="D2074">
            <v>159</v>
          </cell>
          <cell r="G2074">
            <v>111085</v>
          </cell>
        </row>
        <row r="2075">
          <cell r="D2075">
            <v>168</v>
          </cell>
          <cell r="G2075">
            <v>156864</v>
          </cell>
        </row>
        <row r="2076">
          <cell r="D2076">
            <v>194</v>
          </cell>
          <cell r="G2076">
            <v>122415</v>
          </cell>
        </row>
        <row r="2077">
          <cell r="D2077">
            <v>211</v>
          </cell>
          <cell r="G2077">
            <v>92746</v>
          </cell>
        </row>
        <row r="2078">
          <cell r="D2078">
            <v>194</v>
          </cell>
          <cell r="G2078">
            <v>123081</v>
          </cell>
        </row>
        <row r="2079">
          <cell r="D2079">
            <v>198</v>
          </cell>
          <cell r="G2079">
            <v>110084</v>
          </cell>
        </row>
        <row r="2080">
          <cell r="D2080">
            <v>119</v>
          </cell>
          <cell r="G2080">
            <v>79945</v>
          </cell>
        </row>
        <row r="2081">
          <cell r="D2081">
            <v>119</v>
          </cell>
          <cell r="G2081">
            <v>79552</v>
          </cell>
        </row>
        <row r="2082">
          <cell r="D2082">
            <v>119</v>
          </cell>
          <cell r="G2082">
            <v>146160</v>
          </cell>
        </row>
        <row r="2083">
          <cell r="D2083">
            <v>198</v>
          </cell>
          <cell r="G2083">
            <v>119097</v>
          </cell>
        </row>
        <row r="2084">
          <cell r="D2084">
            <v>103</v>
          </cell>
          <cell r="G2084">
            <v>68554</v>
          </cell>
        </row>
        <row r="2085">
          <cell r="D2085">
            <v>119</v>
          </cell>
          <cell r="G2085">
            <v>92273</v>
          </cell>
        </row>
        <row r="2086">
          <cell r="D2086">
            <v>198</v>
          </cell>
          <cell r="G2086">
            <v>48886</v>
          </cell>
        </row>
        <row r="2087">
          <cell r="D2087">
            <v>211</v>
          </cell>
          <cell r="G2087">
            <v>28131</v>
          </cell>
        </row>
        <row r="2088">
          <cell r="D2088">
            <v>103</v>
          </cell>
          <cell r="G2088">
            <v>87470</v>
          </cell>
        </row>
        <row r="2089">
          <cell r="D2089">
            <v>167</v>
          </cell>
          <cell r="G2089">
            <v>101298</v>
          </cell>
        </row>
        <row r="2090">
          <cell r="D2090">
            <v>168</v>
          </cell>
          <cell r="G2090">
            <v>47884</v>
          </cell>
        </row>
        <row r="2091">
          <cell r="D2091">
            <v>168</v>
          </cell>
          <cell r="G2091">
            <v>18156</v>
          </cell>
        </row>
        <row r="2092">
          <cell r="D2092">
            <v>198</v>
          </cell>
          <cell r="G2092">
            <v>69963</v>
          </cell>
        </row>
        <row r="2093">
          <cell r="D2093">
            <v>103</v>
          </cell>
          <cell r="G2093">
            <v>72204</v>
          </cell>
        </row>
        <row r="2094">
          <cell r="D2094">
            <v>211</v>
          </cell>
          <cell r="G2094">
            <v>70718</v>
          </cell>
        </row>
        <row r="2095">
          <cell r="D2095">
            <v>211</v>
          </cell>
          <cell r="G2095">
            <v>39578</v>
          </cell>
        </row>
        <row r="2096">
          <cell r="D2096">
            <v>192</v>
          </cell>
          <cell r="G2096">
            <v>86158</v>
          </cell>
        </row>
        <row r="2097">
          <cell r="D2097">
            <v>211</v>
          </cell>
          <cell r="G2097">
            <v>74875</v>
          </cell>
        </row>
        <row r="2098">
          <cell r="D2098">
            <v>103</v>
          </cell>
          <cell r="G2098">
            <v>188814</v>
          </cell>
        </row>
        <row r="2099">
          <cell r="D2099">
            <v>103</v>
          </cell>
          <cell r="G2099">
            <v>10586</v>
          </cell>
        </row>
        <row r="2100">
          <cell r="D2100">
            <v>211</v>
          </cell>
          <cell r="G2100">
            <v>23368</v>
          </cell>
        </row>
        <row r="2101">
          <cell r="D2101">
            <v>211</v>
          </cell>
          <cell r="G2101">
            <v>48233</v>
          </cell>
        </row>
        <row r="2102">
          <cell r="D2102">
            <v>211</v>
          </cell>
          <cell r="G2102">
            <v>112798</v>
          </cell>
        </row>
        <row r="2103">
          <cell r="D2103">
            <v>119</v>
          </cell>
          <cell r="G2103">
            <v>85244</v>
          </cell>
        </row>
        <row r="2104">
          <cell r="D2104">
            <v>211</v>
          </cell>
          <cell r="G2104">
            <v>53789</v>
          </cell>
        </row>
        <row r="2105">
          <cell r="D2105">
            <v>211</v>
          </cell>
          <cell r="G2105">
            <v>64099</v>
          </cell>
        </row>
        <row r="2106">
          <cell r="D2106">
            <v>211</v>
          </cell>
          <cell r="G2106">
            <v>81772</v>
          </cell>
        </row>
        <row r="2107">
          <cell r="D2107">
            <v>103</v>
          </cell>
          <cell r="G2107">
            <v>140926</v>
          </cell>
        </row>
        <row r="2108">
          <cell r="D2108">
            <v>211</v>
          </cell>
          <cell r="G2108">
            <v>52401</v>
          </cell>
        </row>
        <row r="2109">
          <cell r="D2109">
            <v>119</v>
          </cell>
          <cell r="G2109">
            <v>105465</v>
          </cell>
        </row>
        <row r="2110">
          <cell r="D2110">
            <v>119</v>
          </cell>
          <cell r="G2110">
            <v>78001</v>
          </cell>
        </row>
        <row r="2111">
          <cell r="D2111">
            <v>168</v>
          </cell>
          <cell r="G2111">
            <v>59851</v>
          </cell>
        </row>
        <row r="2112">
          <cell r="D2112">
            <v>161</v>
          </cell>
          <cell r="G2112">
            <v>69496</v>
          </cell>
        </row>
        <row r="2113">
          <cell r="D2113">
            <v>211</v>
          </cell>
          <cell r="G2113">
            <v>25007</v>
          </cell>
        </row>
        <row r="2114">
          <cell r="D2114">
            <v>103</v>
          </cell>
          <cell r="G2114">
            <v>101836</v>
          </cell>
        </row>
        <row r="2115">
          <cell r="D2115">
            <v>211</v>
          </cell>
          <cell r="G2115">
            <v>102714</v>
          </cell>
        </row>
        <row r="2116">
          <cell r="D2116">
            <v>211</v>
          </cell>
          <cell r="G2116">
            <v>60391</v>
          </cell>
        </row>
        <row r="2117">
          <cell r="D2117">
            <v>167</v>
          </cell>
          <cell r="G2117">
            <v>20607</v>
          </cell>
        </row>
        <row r="2118">
          <cell r="D2118">
            <v>103</v>
          </cell>
          <cell r="G2118">
            <v>79268</v>
          </cell>
        </row>
        <row r="2119">
          <cell r="D2119">
            <v>211</v>
          </cell>
          <cell r="G2119">
            <v>5894</v>
          </cell>
        </row>
        <row r="2120">
          <cell r="D2120">
            <v>119</v>
          </cell>
          <cell r="G2120">
            <v>35623</v>
          </cell>
        </row>
        <row r="2121">
          <cell r="D2121">
            <v>211</v>
          </cell>
          <cell r="G2121">
            <v>40873</v>
          </cell>
        </row>
        <row r="2122">
          <cell r="D2122">
            <v>211</v>
          </cell>
          <cell r="G2122">
            <v>33676</v>
          </cell>
        </row>
        <row r="2123">
          <cell r="D2123">
            <v>211</v>
          </cell>
          <cell r="G2123">
            <v>80519</v>
          </cell>
        </row>
        <row r="2124">
          <cell r="D2124">
            <v>103</v>
          </cell>
          <cell r="G2124">
            <v>55065</v>
          </cell>
        </row>
        <row r="2125">
          <cell r="D2125">
            <v>119</v>
          </cell>
          <cell r="G2125">
            <v>49409</v>
          </cell>
        </row>
        <row r="2126">
          <cell r="D2126">
            <v>211</v>
          </cell>
          <cell r="G2126">
            <v>46143</v>
          </cell>
        </row>
        <row r="2127">
          <cell r="D2127">
            <v>211</v>
          </cell>
          <cell r="G2127">
            <v>97514</v>
          </cell>
        </row>
        <row r="2128">
          <cell r="D2128">
            <v>211</v>
          </cell>
          <cell r="G2128">
            <v>16720</v>
          </cell>
        </row>
        <row r="2129">
          <cell r="D2129">
            <v>211</v>
          </cell>
          <cell r="G2129">
            <v>37857</v>
          </cell>
        </row>
        <row r="2130">
          <cell r="D2130">
            <v>103</v>
          </cell>
          <cell r="G2130">
            <v>39549</v>
          </cell>
        </row>
        <row r="2131">
          <cell r="D2131">
            <v>211</v>
          </cell>
          <cell r="G2131">
            <v>41603</v>
          </cell>
        </row>
        <row r="2132">
          <cell r="D2132">
            <v>119</v>
          </cell>
          <cell r="G2132">
            <v>33552</v>
          </cell>
        </row>
        <row r="2133">
          <cell r="D2133">
            <v>211</v>
          </cell>
          <cell r="G2133">
            <v>55622</v>
          </cell>
        </row>
        <row r="2134">
          <cell r="D2134">
            <v>211</v>
          </cell>
          <cell r="G2134">
            <v>75139</v>
          </cell>
        </row>
        <row r="2135">
          <cell r="D2135">
            <v>211</v>
          </cell>
          <cell r="G2135">
            <v>59380</v>
          </cell>
        </row>
        <row r="2136">
          <cell r="D2136">
            <v>161</v>
          </cell>
          <cell r="G2136">
            <v>39316</v>
          </cell>
        </row>
        <row r="2137">
          <cell r="D2137">
            <v>159</v>
          </cell>
          <cell r="G2137">
            <v>23120</v>
          </cell>
        </row>
        <row r="2138">
          <cell r="D2138">
            <v>168</v>
          </cell>
          <cell r="G2138">
            <v>57720</v>
          </cell>
        </row>
        <row r="2139">
          <cell r="D2139">
            <v>211</v>
          </cell>
          <cell r="G2139">
            <v>63350</v>
          </cell>
        </row>
        <row r="2140">
          <cell r="D2140">
            <v>119</v>
          </cell>
          <cell r="G2140">
            <v>46800</v>
          </cell>
        </row>
        <row r="2141">
          <cell r="D2141">
            <v>211</v>
          </cell>
          <cell r="G2141">
            <v>72619</v>
          </cell>
        </row>
        <row r="2142">
          <cell r="D2142">
            <v>168</v>
          </cell>
          <cell r="G2142">
            <v>55404</v>
          </cell>
        </row>
        <row r="2143">
          <cell r="D2143">
            <v>168</v>
          </cell>
          <cell r="G2143">
            <v>57623</v>
          </cell>
        </row>
        <row r="2144">
          <cell r="D2144">
            <v>211</v>
          </cell>
          <cell r="G2144">
            <v>68748</v>
          </cell>
        </row>
        <row r="2145">
          <cell r="D2145">
            <v>119</v>
          </cell>
          <cell r="G2145">
            <v>50725</v>
          </cell>
        </row>
        <row r="2146">
          <cell r="D2146">
            <v>211</v>
          </cell>
          <cell r="G2146">
            <v>14639</v>
          </cell>
        </row>
        <row r="2147">
          <cell r="D2147">
            <v>161</v>
          </cell>
          <cell r="G2147">
            <v>58960</v>
          </cell>
        </row>
        <row r="2148">
          <cell r="D2148">
            <v>119</v>
          </cell>
          <cell r="G2148">
            <v>32184</v>
          </cell>
        </row>
        <row r="2149">
          <cell r="D2149">
            <v>211</v>
          </cell>
          <cell r="G2149">
            <v>49400</v>
          </cell>
        </row>
        <row r="2150">
          <cell r="D2150">
            <v>171</v>
          </cell>
          <cell r="G2150">
            <v>24345</v>
          </cell>
        </row>
        <row r="2151">
          <cell r="D2151">
            <v>211</v>
          </cell>
          <cell r="G2151">
            <v>13472</v>
          </cell>
        </row>
        <row r="2152">
          <cell r="D2152">
            <v>198</v>
          </cell>
          <cell r="G2152">
            <v>30426</v>
          </cell>
        </row>
        <row r="2153">
          <cell r="D2153">
            <v>211</v>
          </cell>
          <cell r="G2153">
            <v>33234</v>
          </cell>
        </row>
        <row r="2154">
          <cell r="D2154">
            <v>211</v>
          </cell>
          <cell r="G2154">
            <v>25440</v>
          </cell>
        </row>
        <row r="2155">
          <cell r="D2155">
            <v>211</v>
          </cell>
          <cell r="G2155">
            <v>4325</v>
          </cell>
        </row>
        <row r="2156">
          <cell r="D2156">
            <v>211</v>
          </cell>
          <cell r="G2156">
            <v>49295</v>
          </cell>
        </row>
        <row r="2157">
          <cell r="D2157">
            <v>168</v>
          </cell>
          <cell r="G2157">
            <v>46532</v>
          </cell>
        </row>
        <row r="2158">
          <cell r="D2158">
            <v>211</v>
          </cell>
          <cell r="G2158">
            <v>14615</v>
          </cell>
        </row>
        <row r="2159">
          <cell r="D2159">
            <v>168</v>
          </cell>
          <cell r="G2159">
            <v>24752</v>
          </cell>
        </row>
        <row r="2160">
          <cell r="D2160">
            <v>169</v>
          </cell>
          <cell r="G2160">
            <v>13575</v>
          </cell>
        </row>
        <row r="2161">
          <cell r="D2161">
            <v>211</v>
          </cell>
          <cell r="G2161">
            <v>10707</v>
          </cell>
        </row>
        <row r="2162">
          <cell r="D2162">
            <v>161</v>
          </cell>
          <cell r="G2162">
            <v>49816</v>
          </cell>
        </row>
        <row r="2163">
          <cell r="D2163">
            <v>103</v>
          </cell>
          <cell r="G2163">
            <v>26747</v>
          </cell>
        </row>
        <row r="2164">
          <cell r="D2164">
            <v>161</v>
          </cell>
          <cell r="G2164">
            <v>11101</v>
          </cell>
        </row>
        <row r="2165">
          <cell r="D2165">
            <v>211</v>
          </cell>
          <cell r="G2165">
            <v>23310</v>
          </cell>
        </row>
        <row r="2166">
          <cell r="D2166">
            <v>119</v>
          </cell>
          <cell r="G2166">
            <v>11402</v>
          </cell>
        </row>
        <row r="2167">
          <cell r="D2167">
            <v>211</v>
          </cell>
          <cell r="G2167">
            <v>6173</v>
          </cell>
        </row>
        <row r="2168">
          <cell r="D2168">
            <v>159</v>
          </cell>
          <cell r="G2168">
            <v>127492</v>
          </cell>
        </row>
        <row r="2169">
          <cell r="D2169">
            <v>168</v>
          </cell>
          <cell r="G2169">
            <v>212312</v>
          </cell>
        </row>
        <row r="2170">
          <cell r="D2170">
            <v>211</v>
          </cell>
          <cell r="G2170">
            <v>266615</v>
          </cell>
        </row>
        <row r="2171">
          <cell r="D2171">
            <v>211</v>
          </cell>
          <cell r="G2171">
            <v>265053</v>
          </cell>
        </row>
        <row r="2172">
          <cell r="D2172">
            <v>211</v>
          </cell>
          <cell r="G2172">
            <v>268198</v>
          </cell>
        </row>
        <row r="2173">
          <cell r="D2173">
            <v>198</v>
          </cell>
          <cell r="G2173">
            <v>11244</v>
          </cell>
        </row>
        <row r="2174">
          <cell r="D2174">
            <v>159</v>
          </cell>
          <cell r="G2174">
            <v>119416</v>
          </cell>
        </row>
        <row r="2175">
          <cell r="D2175">
            <v>169</v>
          </cell>
          <cell r="G2175">
            <v>190852</v>
          </cell>
        </row>
        <row r="2176">
          <cell r="D2176">
            <v>211</v>
          </cell>
          <cell r="G2176">
            <v>181579</v>
          </cell>
        </row>
        <row r="2177">
          <cell r="D2177">
            <v>103</v>
          </cell>
          <cell r="G2177">
            <v>217278</v>
          </cell>
        </row>
        <row r="2178">
          <cell r="D2178">
            <v>211</v>
          </cell>
          <cell r="G2178">
            <v>120063</v>
          </cell>
        </row>
        <row r="2179">
          <cell r="D2179">
            <v>169</v>
          </cell>
          <cell r="G2179">
            <v>65819</v>
          </cell>
        </row>
        <row r="2180">
          <cell r="D2180">
            <v>211</v>
          </cell>
          <cell r="G2180">
            <v>122603</v>
          </cell>
        </row>
        <row r="2181">
          <cell r="D2181">
            <v>119</v>
          </cell>
          <cell r="G2181">
            <v>141210</v>
          </cell>
        </row>
        <row r="2182">
          <cell r="D2182">
            <v>103</v>
          </cell>
          <cell r="G2182">
            <v>232603</v>
          </cell>
        </row>
        <row r="2183">
          <cell r="D2183">
            <v>119</v>
          </cell>
          <cell r="G2183">
            <v>150460</v>
          </cell>
        </row>
        <row r="2184">
          <cell r="D2184">
            <v>168</v>
          </cell>
          <cell r="G2184">
            <v>39593</v>
          </cell>
        </row>
        <row r="2185">
          <cell r="D2185">
            <v>168</v>
          </cell>
          <cell r="G2185">
            <v>57603</v>
          </cell>
        </row>
        <row r="2186">
          <cell r="D2186">
            <v>119</v>
          </cell>
          <cell r="G2186">
            <v>127124</v>
          </cell>
        </row>
        <row r="2187">
          <cell r="D2187">
            <v>168</v>
          </cell>
          <cell r="G2187">
            <v>97435</v>
          </cell>
        </row>
        <row r="2188">
          <cell r="D2188">
            <v>161</v>
          </cell>
          <cell r="G2188">
            <v>68563</v>
          </cell>
        </row>
        <row r="2189">
          <cell r="D2189">
            <v>168</v>
          </cell>
          <cell r="G2189">
            <v>69592</v>
          </cell>
        </row>
        <row r="2190">
          <cell r="D2190">
            <v>161</v>
          </cell>
          <cell r="G2190">
            <v>182440</v>
          </cell>
        </row>
        <row r="2191">
          <cell r="D2191">
            <v>211</v>
          </cell>
          <cell r="G2191">
            <v>93614</v>
          </cell>
        </row>
        <row r="2192">
          <cell r="D2192">
            <v>211</v>
          </cell>
          <cell r="G2192">
            <v>49208</v>
          </cell>
        </row>
        <row r="2193">
          <cell r="D2193">
            <v>211</v>
          </cell>
          <cell r="G2193">
            <v>161647</v>
          </cell>
        </row>
        <row r="2194">
          <cell r="D2194">
            <v>103</v>
          </cell>
          <cell r="G2194">
            <v>213622</v>
          </cell>
        </row>
        <row r="2195">
          <cell r="D2195">
            <v>211</v>
          </cell>
          <cell r="G2195">
            <v>84886</v>
          </cell>
        </row>
        <row r="2196">
          <cell r="D2196">
            <v>103</v>
          </cell>
          <cell r="G2196">
            <v>7686</v>
          </cell>
        </row>
        <row r="2197">
          <cell r="D2197">
            <v>211</v>
          </cell>
          <cell r="G2197">
            <v>144965</v>
          </cell>
        </row>
        <row r="2198">
          <cell r="D2198">
            <v>211</v>
          </cell>
          <cell r="G2198">
            <v>29699</v>
          </cell>
        </row>
        <row r="2199">
          <cell r="D2199">
            <v>168</v>
          </cell>
          <cell r="G2199">
            <v>137956</v>
          </cell>
        </row>
        <row r="2200">
          <cell r="D2200">
            <v>168</v>
          </cell>
          <cell r="G2200">
            <v>94438</v>
          </cell>
        </row>
        <row r="2201">
          <cell r="D2201">
            <v>168</v>
          </cell>
          <cell r="G2201">
            <v>107062</v>
          </cell>
        </row>
        <row r="2202">
          <cell r="D2202">
            <v>168</v>
          </cell>
          <cell r="G2202">
            <v>154714</v>
          </cell>
        </row>
        <row r="2203">
          <cell r="D2203">
            <v>168</v>
          </cell>
          <cell r="G2203">
            <v>112347</v>
          </cell>
        </row>
        <row r="2204">
          <cell r="D2204">
            <v>168</v>
          </cell>
          <cell r="G2204">
            <v>37915</v>
          </cell>
        </row>
        <row r="2205">
          <cell r="D2205">
            <v>119</v>
          </cell>
          <cell r="G2205">
            <v>112906</v>
          </cell>
        </row>
        <row r="2206">
          <cell r="D2206">
            <v>119</v>
          </cell>
          <cell r="G2206">
            <v>61444</v>
          </cell>
        </row>
        <row r="2207">
          <cell r="D2207">
            <v>211</v>
          </cell>
          <cell r="G2207">
            <v>8298</v>
          </cell>
        </row>
        <row r="2208">
          <cell r="D2208">
            <v>211</v>
          </cell>
          <cell r="G2208">
            <v>45320</v>
          </cell>
        </row>
        <row r="2209">
          <cell r="D2209">
            <v>211</v>
          </cell>
          <cell r="G2209">
            <v>41601</v>
          </cell>
        </row>
        <row r="2210">
          <cell r="D2210">
            <v>211</v>
          </cell>
          <cell r="G2210">
            <v>102454</v>
          </cell>
        </row>
        <row r="2211">
          <cell r="D2211">
            <v>103</v>
          </cell>
          <cell r="G2211">
            <v>152357</v>
          </cell>
        </row>
        <row r="2212">
          <cell r="D2212">
            <v>103</v>
          </cell>
          <cell r="G2212">
            <v>70190</v>
          </cell>
        </row>
        <row r="2213">
          <cell r="D2213">
            <v>103</v>
          </cell>
          <cell r="G2213">
            <v>39760</v>
          </cell>
        </row>
        <row r="2214">
          <cell r="D2214">
            <v>198</v>
          </cell>
          <cell r="G2214">
            <v>121726</v>
          </cell>
        </row>
        <row r="2215">
          <cell r="D2215">
            <v>161</v>
          </cell>
          <cell r="G2215">
            <v>127936</v>
          </cell>
        </row>
        <row r="2216">
          <cell r="D2216">
            <v>168</v>
          </cell>
          <cell r="G2216">
            <v>65193</v>
          </cell>
        </row>
        <row r="2217">
          <cell r="D2217">
            <v>161</v>
          </cell>
          <cell r="G2217">
            <v>45342</v>
          </cell>
        </row>
        <row r="2218">
          <cell r="D2218">
            <v>103</v>
          </cell>
          <cell r="G2218">
            <v>272613</v>
          </cell>
        </row>
        <row r="2219">
          <cell r="D2219">
            <v>168</v>
          </cell>
          <cell r="G2219">
            <v>138772</v>
          </cell>
        </row>
        <row r="2220">
          <cell r="D2220">
            <v>103</v>
          </cell>
          <cell r="G2220">
            <v>117970</v>
          </cell>
        </row>
        <row r="2221">
          <cell r="D2221">
            <v>211</v>
          </cell>
          <cell r="G2221">
            <v>43174</v>
          </cell>
        </row>
        <row r="2222">
          <cell r="D2222">
            <v>159</v>
          </cell>
          <cell r="G2222">
            <v>86816</v>
          </cell>
        </row>
        <row r="2223">
          <cell r="D2223">
            <v>119</v>
          </cell>
          <cell r="G2223">
            <v>52247</v>
          </cell>
        </row>
        <row r="2224">
          <cell r="D2224">
            <v>211</v>
          </cell>
          <cell r="G2224">
            <v>37354</v>
          </cell>
        </row>
        <row r="2225">
          <cell r="D2225">
            <v>211</v>
          </cell>
          <cell r="G2225">
            <v>45499</v>
          </cell>
        </row>
        <row r="2226">
          <cell r="D2226">
            <v>119</v>
          </cell>
          <cell r="G2226">
            <v>106919</v>
          </cell>
        </row>
        <row r="2227">
          <cell r="D2227">
            <v>211</v>
          </cell>
          <cell r="G2227">
            <v>165305</v>
          </cell>
        </row>
        <row r="2228">
          <cell r="D2228">
            <v>161</v>
          </cell>
          <cell r="G2228">
            <v>82513</v>
          </cell>
        </row>
        <row r="2229">
          <cell r="D2229">
            <v>211</v>
          </cell>
          <cell r="G2229">
            <v>41859</v>
          </cell>
        </row>
        <row r="2230">
          <cell r="D2230">
            <v>168</v>
          </cell>
          <cell r="G2230">
            <v>89856</v>
          </cell>
        </row>
        <row r="2231">
          <cell r="D2231">
            <v>161</v>
          </cell>
          <cell r="G2231">
            <v>139117</v>
          </cell>
        </row>
        <row r="2232">
          <cell r="D2232">
            <v>159</v>
          </cell>
          <cell r="G2232">
            <v>30029</v>
          </cell>
        </row>
        <row r="2233">
          <cell r="D2233">
            <v>168</v>
          </cell>
          <cell r="G2233">
            <v>81143</v>
          </cell>
        </row>
        <row r="2234">
          <cell r="D2234">
            <v>159</v>
          </cell>
          <cell r="G2234">
            <v>75989</v>
          </cell>
        </row>
        <row r="2235">
          <cell r="D2235">
            <v>211</v>
          </cell>
          <cell r="G2235">
            <v>88518</v>
          </cell>
        </row>
        <row r="2236">
          <cell r="D2236">
            <v>168</v>
          </cell>
          <cell r="G2236">
            <v>86685</v>
          </cell>
        </row>
        <row r="2237">
          <cell r="D2237">
            <v>119</v>
          </cell>
          <cell r="G2237">
            <v>102457</v>
          </cell>
        </row>
        <row r="2238">
          <cell r="D2238">
            <v>168</v>
          </cell>
          <cell r="G2238">
            <v>59159</v>
          </cell>
        </row>
        <row r="2239">
          <cell r="D2239">
            <v>211</v>
          </cell>
          <cell r="G2239">
            <v>40286</v>
          </cell>
        </row>
        <row r="2240">
          <cell r="D2240">
            <v>119</v>
          </cell>
          <cell r="G2240">
            <v>60398</v>
          </cell>
        </row>
        <row r="2241">
          <cell r="D2241">
            <v>198</v>
          </cell>
          <cell r="G2241">
            <v>84765</v>
          </cell>
        </row>
        <row r="2242">
          <cell r="D2242">
            <v>192</v>
          </cell>
          <cell r="G2242">
            <v>52316</v>
          </cell>
        </row>
        <row r="2243">
          <cell r="D2243">
            <v>211</v>
          </cell>
          <cell r="G2243">
            <v>48226</v>
          </cell>
        </row>
        <row r="2244">
          <cell r="D2244">
            <v>169</v>
          </cell>
          <cell r="G2244">
            <v>58496</v>
          </cell>
        </row>
        <row r="2245">
          <cell r="D2245">
            <v>198</v>
          </cell>
          <cell r="G2245">
            <v>51414</v>
          </cell>
        </row>
        <row r="2246">
          <cell r="D2246">
            <v>119</v>
          </cell>
          <cell r="G2246">
            <v>122365</v>
          </cell>
        </row>
        <row r="2247">
          <cell r="D2247">
            <v>198</v>
          </cell>
          <cell r="G2247">
            <v>55064</v>
          </cell>
        </row>
        <row r="2248">
          <cell r="D2248">
            <v>119</v>
          </cell>
          <cell r="G2248">
            <v>51792</v>
          </cell>
        </row>
        <row r="2249">
          <cell r="D2249">
            <v>198</v>
          </cell>
          <cell r="G2249">
            <v>53859</v>
          </cell>
        </row>
        <row r="2250">
          <cell r="D2250">
            <v>211</v>
          </cell>
          <cell r="G2250">
            <v>51270</v>
          </cell>
        </row>
        <row r="2251">
          <cell r="D2251">
            <v>211</v>
          </cell>
          <cell r="G2251">
            <v>77049</v>
          </cell>
        </row>
        <row r="2252">
          <cell r="D2252">
            <v>211</v>
          </cell>
          <cell r="G2252">
            <v>40370</v>
          </cell>
        </row>
        <row r="2253">
          <cell r="D2253">
            <v>211</v>
          </cell>
          <cell r="G2253">
            <v>30841</v>
          </cell>
        </row>
        <row r="2254">
          <cell r="D2254">
            <v>211</v>
          </cell>
          <cell r="G2254">
            <v>27044</v>
          </cell>
        </row>
        <row r="2255">
          <cell r="D2255">
            <v>198</v>
          </cell>
          <cell r="G2255">
            <v>33148</v>
          </cell>
        </row>
        <row r="2256">
          <cell r="D2256">
            <v>211</v>
          </cell>
          <cell r="G2256">
            <v>28010</v>
          </cell>
        </row>
        <row r="2257">
          <cell r="D2257">
            <v>119</v>
          </cell>
          <cell r="G2257">
            <v>24164</v>
          </cell>
        </row>
        <row r="2258">
          <cell r="D2258">
            <v>211</v>
          </cell>
          <cell r="G2258">
            <v>68121</v>
          </cell>
        </row>
        <row r="2259">
          <cell r="D2259">
            <v>103</v>
          </cell>
          <cell r="G2259">
            <v>20490</v>
          </cell>
        </row>
        <row r="2260">
          <cell r="D2260">
            <v>161</v>
          </cell>
          <cell r="G2260">
            <v>32408</v>
          </cell>
        </row>
        <row r="2261">
          <cell r="D2261">
            <v>211</v>
          </cell>
          <cell r="G2261">
            <v>36704</v>
          </cell>
        </row>
        <row r="2262">
          <cell r="D2262">
            <v>211</v>
          </cell>
          <cell r="G2262">
            <v>18285</v>
          </cell>
        </row>
        <row r="2263">
          <cell r="D2263">
            <v>119</v>
          </cell>
          <cell r="G2263">
            <v>52920</v>
          </cell>
        </row>
        <row r="2264">
          <cell r="D2264">
            <v>119</v>
          </cell>
          <cell r="G2264">
            <v>58428</v>
          </cell>
        </row>
        <row r="2265">
          <cell r="D2265">
            <v>211</v>
          </cell>
          <cell r="G2265">
            <v>7416</v>
          </cell>
        </row>
        <row r="2266">
          <cell r="D2266">
            <v>211</v>
          </cell>
          <cell r="G2266">
            <v>14624</v>
          </cell>
        </row>
        <row r="2267">
          <cell r="D2267">
            <v>119</v>
          </cell>
          <cell r="G2267">
            <v>62001</v>
          </cell>
        </row>
        <row r="2268">
          <cell r="D2268">
            <v>211</v>
          </cell>
          <cell r="G2268">
            <v>36876</v>
          </cell>
        </row>
        <row r="2269">
          <cell r="D2269">
            <v>103</v>
          </cell>
          <cell r="G2269">
            <v>46291</v>
          </cell>
        </row>
        <row r="2270">
          <cell r="D2270">
            <v>211</v>
          </cell>
          <cell r="G2270">
            <v>91883</v>
          </cell>
        </row>
        <row r="2271">
          <cell r="D2271">
            <v>211</v>
          </cell>
          <cell r="G2271">
            <v>39533</v>
          </cell>
        </row>
        <row r="2272">
          <cell r="D2272">
            <v>119</v>
          </cell>
          <cell r="G2272">
            <v>50060</v>
          </cell>
        </row>
        <row r="2273">
          <cell r="D2273">
            <v>119</v>
          </cell>
          <cell r="G2273">
            <v>43465</v>
          </cell>
        </row>
        <row r="2274">
          <cell r="D2274">
            <v>103</v>
          </cell>
          <cell r="G2274">
            <v>74041</v>
          </cell>
        </row>
        <row r="2275">
          <cell r="D2275">
            <v>211</v>
          </cell>
          <cell r="G2275">
            <v>26094</v>
          </cell>
        </row>
        <row r="2276">
          <cell r="D2276">
            <v>211</v>
          </cell>
          <cell r="G2276">
            <v>18752</v>
          </cell>
        </row>
        <row r="2277">
          <cell r="D2277">
            <v>211</v>
          </cell>
          <cell r="G2277">
            <v>15787</v>
          </cell>
        </row>
        <row r="2278">
          <cell r="D2278">
            <v>103</v>
          </cell>
          <cell r="G2278">
            <v>32296</v>
          </cell>
        </row>
        <row r="2279">
          <cell r="D2279">
            <v>168</v>
          </cell>
          <cell r="G2279">
            <v>32254</v>
          </cell>
        </row>
        <row r="2280">
          <cell r="D2280">
            <v>211</v>
          </cell>
          <cell r="G2280">
            <v>11549</v>
          </cell>
        </row>
        <row r="2281">
          <cell r="D2281">
            <v>103</v>
          </cell>
          <cell r="G2281">
            <v>25784</v>
          </cell>
        </row>
        <row r="2282">
          <cell r="D2282">
            <v>103</v>
          </cell>
          <cell r="G2282">
            <v>31005</v>
          </cell>
        </row>
        <row r="2283">
          <cell r="D2283">
            <v>211</v>
          </cell>
          <cell r="G2283">
            <v>46258</v>
          </cell>
        </row>
        <row r="2284">
          <cell r="D2284">
            <v>167</v>
          </cell>
          <cell r="G2284">
            <v>48929</v>
          </cell>
        </row>
        <row r="2285">
          <cell r="D2285">
            <v>168</v>
          </cell>
          <cell r="G2285">
            <v>19939</v>
          </cell>
        </row>
        <row r="2286">
          <cell r="D2286">
            <v>211</v>
          </cell>
          <cell r="G2286">
            <v>6948</v>
          </cell>
        </row>
        <row r="2287">
          <cell r="D2287">
            <v>103</v>
          </cell>
          <cell r="G2287">
            <v>16044</v>
          </cell>
        </row>
        <row r="2288">
          <cell r="D2288">
            <v>211</v>
          </cell>
          <cell r="G2288">
            <v>31592</v>
          </cell>
        </row>
        <row r="2289">
          <cell r="D2289">
            <v>161</v>
          </cell>
          <cell r="G2289">
            <v>263923</v>
          </cell>
        </row>
        <row r="2290">
          <cell r="D2290">
            <v>198</v>
          </cell>
          <cell r="G2290">
            <v>131722</v>
          </cell>
        </row>
        <row r="2291">
          <cell r="D2291">
            <v>119</v>
          </cell>
          <cell r="G2291">
            <v>138802</v>
          </cell>
        </row>
        <row r="2292">
          <cell r="D2292">
            <v>103</v>
          </cell>
          <cell r="G2292">
            <v>556212</v>
          </cell>
        </row>
        <row r="2293">
          <cell r="D2293">
            <v>198</v>
          </cell>
          <cell r="G2293">
            <v>104429</v>
          </cell>
        </row>
        <row r="2294">
          <cell r="D2294">
            <v>161</v>
          </cell>
          <cell r="G2294">
            <v>177652</v>
          </cell>
        </row>
        <row r="2295">
          <cell r="D2295">
            <v>169</v>
          </cell>
          <cell r="G2295">
            <v>240048</v>
          </cell>
        </row>
        <row r="2296">
          <cell r="D2296">
            <v>211</v>
          </cell>
          <cell r="G2296">
            <v>173531</v>
          </cell>
        </row>
        <row r="2297">
          <cell r="D2297">
            <v>169</v>
          </cell>
          <cell r="G2297">
            <v>266350</v>
          </cell>
        </row>
        <row r="2298">
          <cell r="D2298">
            <v>161</v>
          </cell>
          <cell r="G2298">
            <v>143187</v>
          </cell>
        </row>
        <row r="2299">
          <cell r="D2299">
            <v>167</v>
          </cell>
          <cell r="G2299">
            <v>603726</v>
          </cell>
        </row>
        <row r="2300">
          <cell r="D2300">
            <v>211</v>
          </cell>
          <cell r="G2300">
            <v>120785</v>
          </cell>
        </row>
        <row r="2301">
          <cell r="D2301">
            <v>211</v>
          </cell>
          <cell r="G2301">
            <v>102602</v>
          </cell>
        </row>
        <row r="2302">
          <cell r="D2302">
            <v>168</v>
          </cell>
          <cell r="G2302">
            <v>9186</v>
          </cell>
        </row>
        <row r="2303">
          <cell r="D2303">
            <v>211</v>
          </cell>
          <cell r="G2303">
            <v>177277</v>
          </cell>
        </row>
        <row r="2304">
          <cell r="D2304">
            <v>211</v>
          </cell>
          <cell r="G2304">
            <v>256787</v>
          </cell>
        </row>
        <row r="2305">
          <cell r="D2305">
            <v>168</v>
          </cell>
          <cell r="G2305">
            <v>84455</v>
          </cell>
        </row>
        <row r="2306">
          <cell r="D2306">
            <v>194</v>
          </cell>
          <cell r="G2306">
            <v>113041</v>
          </cell>
        </row>
        <row r="2307">
          <cell r="D2307">
            <v>168</v>
          </cell>
          <cell r="G2307">
            <v>70196</v>
          </cell>
        </row>
        <row r="2308">
          <cell r="D2308">
            <v>211</v>
          </cell>
          <cell r="G2308">
            <v>99685</v>
          </cell>
        </row>
        <row r="2309">
          <cell r="D2309">
            <v>103</v>
          </cell>
          <cell r="G2309">
            <v>148485</v>
          </cell>
        </row>
        <row r="2310">
          <cell r="D2310">
            <v>211</v>
          </cell>
          <cell r="G2310">
            <v>111782</v>
          </cell>
        </row>
        <row r="2311">
          <cell r="D2311">
            <v>211</v>
          </cell>
          <cell r="G2311">
            <v>120121</v>
          </cell>
        </row>
        <row r="2312">
          <cell r="D2312">
            <v>211</v>
          </cell>
          <cell r="G2312">
            <v>172981</v>
          </cell>
        </row>
        <row r="2313">
          <cell r="D2313">
            <v>211</v>
          </cell>
          <cell r="G2313">
            <v>59774</v>
          </cell>
        </row>
        <row r="2314">
          <cell r="D2314">
            <v>211</v>
          </cell>
          <cell r="G2314">
            <v>156317</v>
          </cell>
        </row>
        <row r="2315">
          <cell r="D2315">
            <v>119</v>
          </cell>
          <cell r="G2315">
            <v>103678</v>
          </cell>
        </row>
        <row r="2316">
          <cell r="D2316">
            <v>119</v>
          </cell>
          <cell r="G2316">
            <v>87217</v>
          </cell>
        </row>
        <row r="2317">
          <cell r="D2317">
            <v>119</v>
          </cell>
          <cell r="G2317">
            <v>133678</v>
          </cell>
        </row>
        <row r="2318">
          <cell r="D2318">
            <v>119</v>
          </cell>
          <cell r="G2318">
            <v>144156</v>
          </cell>
        </row>
        <row r="2319">
          <cell r="D2319">
            <v>103</v>
          </cell>
          <cell r="G2319">
            <v>163441</v>
          </cell>
        </row>
        <row r="2320">
          <cell r="D2320">
            <v>119</v>
          </cell>
          <cell r="G2320">
            <v>25071</v>
          </cell>
        </row>
        <row r="2321">
          <cell r="D2321">
            <v>119</v>
          </cell>
          <cell r="G2321">
            <v>93571</v>
          </cell>
        </row>
        <row r="2322">
          <cell r="D2322">
            <v>119</v>
          </cell>
          <cell r="G2322">
            <v>100220</v>
          </cell>
        </row>
        <row r="2323">
          <cell r="D2323">
            <v>103</v>
          </cell>
          <cell r="G2323">
            <v>3360</v>
          </cell>
        </row>
        <row r="2324">
          <cell r="D2324">
            <v>119</v>
          </cell>
          <cell r="G2324">
            <v>8839</v>
          </cell>
        </row>
        <row r="2325">
          <cell r="D2325">
            <v>103</v>
          </cell>
          <cell r="G2325">
            <v>75148</v>
          </cell>
        </row>
        <row r="2326">
          <cell r="D2326">
            <v>211</v>
          </cell>
          <cell r="G2326">
            <v>8243</v>
          </cell>
        </row>
        <row r="2327">
          <cell r="D2327">
            <v>211</v>
          </cell>
          <cell r="G2327">
            <v>98218</v>
          </cell>
        </row>
        <row r="2328">
          <cell r="D2328">
            <v>103</v>
          </cell>
          <cell r="G2328">
            <v>76571</v>
          </cell>
        </row>
        <row r="2329">
          <cell r="D2329">
            <v>103</v>
          </cell>
          <cell r="G2329">
            <v>8897</v>
          </cell>
        </row>
        <row r="2330">
          <cell r="D2330">
            <v>211</v>
          </cell>
          <cell r="G2330">
            <v>120802</v>
          </cell>
        </row>
        <row r="2331">
          <cell r="D2331">
            <v>211</v>
          </cell>
          <cell r="G2331">
            <v>142647</v>
          </cell>
        </row>
        <row r="2332">
          <cell r="D2332">
            <v>103</v>
          </cell>
          <cell r="G2332">
            <v>143844</v>
          </cell>
        </row>
        <row r="2333">
          <cell r="D2333">
            <v>194</v>
          </cell>
          <cell r="G2333">
            <v>81878</v>
          </cell>
        </row>
        <row r="2334">
          <cell r="D2334">
            <v>103</v>
          </cell>
          <cell r="G2334">
            <v>149196</v>
          </cell>
        </row>
        <row r="2335">
          <cell r="D2335">
            <v>159</v>
          </cell>
          <cell r="G2335">
            <v>107392</v>
          </cell>
        </row>
        <row r="2336">
          <cell r="D2336">
            <v>168</v>
          </cell>
          <cell r="G2336">
            <v>61488</v>
          </cell>
        </row>
        <row r="2337">
          <cell r="D2337">
            <v>211</v>
          </cell>
          <cell r="G2337">
            <v>83903</v>
          </cell>
        </row>
        <row r="2338">
          <cell r="D2338">
            <v>211</v>
          </cell>
          <cell r="G2338">
            <v>82264</v>
          </cell>
        </row>
        <row r="2339">
          <cell r="D2339">
            <v>211</v>
          </cell>
          <cell r="G2339">
            <v>24853</v>
          </cell>
        </row>
        <row r="2340">
          <cell r="D2340">
            <v>211</v>
          </cell>
          <cell r="G2340">
            <v>96932</v>
          </cell>
        </row>
        <row r="2341">
          <cell r="D2341">
            <v>119</v>
          </cell>
          <cell r="G2341">
            <v>55492</v>
          </cell>
        </row>
        <row r="2342">
          <cell r="D2342">
            <v>161</v>
          </cell>
          <cell r="G2342">
            <v>127067</v>
          </cell>
        </row>
        <row r="2343">
          <cell r="D2343">
            <v>161</v>
          </cell>
          <cell r="G2343">
            <v>80768</v>
          </cell>
        </row>
        <row r="2344">
          <cell r="D2344">
            <v>161</v>
          </cell>
          <cell r="G2344">
            <v>119311</v>
          </cell>
        </row>
        <row r="2345">
          <cell r="D2345">
            <v>168</v>
          </cell>
          <cell r="G2345">
            <v>58732</v>
          </cell>
        </row>
        <row r="2346">
          <cell r="D2346">
            <v>119</v>
          </cell>
          <cell r="G2346">
            <v>63203</v>
          </cell>
        </row>
        <row r="2347">
          <cell r="D2347">
            <v>198</v>
          </cell>
          <cell r="G2347">
            <v>51788</v>
          </cell>
        </row>
        <row r="2348">
          <cell r="D2348">
            <v>211</v>
          </cell>
          <cell r="G2348">
            <v>58624</v>
          </cell>
        </row>
        <row r="2349">
          <cell r="D2349">
            <v>168</v>
          </cell>
          <cell r="G2349">
            <v>21830</v>
          </cell>
        </row>
        <row r="2350">
          <cell r="D2350">
            <v>161</v>
          </cell>
          <cell r="G2350">
            <v>68269</v>
          </cell>
        </row>
        <row r="2351">
          <cell r="D2351">
            <v>168</v>
          </cell>
          <cell r="G2351">
            <v>75496</v>
          </cell>
        </row>
        <row r="2352">
          <cell r="D2352">
            <v>211</v>
          </cell>
          <cell r="G2352">
            <v>41577</v>
          </cell>
        </row>
        <row r="2353">
          <cell r="D2353">
            <v>119</v>
          </cell>
          <cell r="G2353">
            <v>61392</v>
          </cell>
        </row>
        <row r="2354">
          <cell r="D2354">
            <v>119</v>
          </cell>
          <cell r="G2354">
            <v>7959</v>
          </cell>
        </row>
        <row r="2355">
          <cell r="D2355">
            <v>119</v>
          </cell>
          <cell r="G2355">
            <v>65606</v>
          </cell>
        </row>
        <row r="2356">
          <cell r="D2356">
            <v>168</v>
          </cell>
          <cell r="G2356">
            <v>94929</v>
          </cell>
        </row>
        <row r="2357">
          <cell r="D2357">
            <v>119</v>
          </cell>
          <cell r="G2357">
            <v>70472</v>
          </cell>
        </row>
        <row r="2358">
          <cell r="D2358">
            <v>169</v>
          </cell>
          <cell r="G2358">
            <v>9935</v>
          </cell>
        </row>
        <row r="2359">
          <cell r="D2359">
            <v>211</v>
          </cell>
          <cell r="G2359">
            <v>69431</v>
          </cell>
        </row>
        <row r="2360">
          <cell r="D2360">
            <v>168</v>
          </cell>
          <cell r="G2360">
            <v>59597</v>
          </cell>
        </row>
        <row r="2361">
          <cell r="D2361">
            <v>168</v>
          </cell>
          <cell r="G2361">
            <v>72210</v>
          </cell>
        </row>
        <row r="2362">
          <cell r="D2362">
            <v>211</v>
          </cell>
          <cell r="G2362">
            <v>54963</v>
          </cell>
        </row>
        <row r="2363">
          <cell r="D2363">
            <v>211</v>
          </cell>
          <cell r="G2363">
            <v>46292</v>
          </cell>
        </row>
        <row r="2364">
          <cell r="D2364">
            <v>103</v>
          </cell>
          <cell r="G2364">
            <v>76298</v>
          </cell>
        </row>
        <row r="2365">
          <cell r="D2365">
            <v>211</v>
          </cell>
          <cell r="G2365">
            <v>58285</v>
          </cell>
        </row>
        <row r="2366">
          <cell r="D2366">
            <v>161</v>
          </cell>
          <cell r="G2366">
            <v>61542</v>
          </cell>
        </row>
        <row r="2367">
          <cell r="D2367">
            <v>198</v>
          </cell>
          <cell r="G2367">
            <v>46503</v>
          </cell>
        </row>
        <row r="2368">
          <cell r="D2368">
            <v>211</v>
          </cell>
          <cell r="G2368">
            <v>17652</v>
          </cell>
        </row>
        <row r="2369">
          <cell r="D2369">
            <v>211</v>
          </cell>
          <cell r="G2369">
            <v>31100</v>
          </cell>
        </row>
        <row r="2370">
          <cell r="D2370">
            <v>211</v>
          </cell>
          <cell r="G2370">
            <v>17265</v>
          </cell>
        </row>
        <row r="2371">
          <cell r="D2371">
            <v>168</v>
          </cell>
          <cell r="G2371">
            <v>58282</v>
          </cell>
        </row>
        <row r="2372">
          <cell r="D2372">
            <v>198</v>
          </cell>
          <cell r="G2372">
            <v>65810</v>
          </cell>
        </row>
        <row r="2373">
          <cell r="D2373">
            <v>119</v>
          </cell>
          <cell r="G2373">
            <v>50152</v>
          </cell>
        </row>
        <row r="2374">
          <cell r="D2374">
            <v>211</v>
          </cell>
          <cell r="G2374">
            <v>23171</v>
          </cell>
        </row>
        <row r="2375">
          <cell r="D2375">
            <v>198</v>
          </cell>
          <cell r="G2375">
            <v>45152</v>
          </cell>
        </row>
        <row r="2376">
          <cell r="D2376">
            <v>103</v>
          </cell>
          <cell r="G2376">
            <v>58993</v>
          </cell>
        </row>
        <row r="2377">
          <cell r="D2377">
            <v>211</v>
          </cell>
          <cell r="G2377">
            <v>58371</v>
          </cell>
        </row>
        <row r="2378">
          <cell r="D2378">
            <v>211</v>
          </cell>
          <cell r="G2378">
            <v>42612</v>
          </cell>
        </row>
        <row r="2379">
          <cell r="D2379">
            <v>211</v>
          </cell>
          <cell r="G2379">
            <v>20852</v>
          </cell>
        </row>
        <row r="2380">
          <cell r="D2380">
            <v>211</v>
          </cell>
          <cell r="G2380">
            <v>17594</v>
          </cell>
        </row>
        <row r="2381">
          <cell r="D2381">
            <v>211</v>
          </cell>
          <cell r="G2381">
            <v>10531</v>
          </cell>
        </row>
        <row r="2382">
          <cell r="D2382">
            <v>211</v>
          </cell>
          <cell r="G2382">
            <v>8646</v>
          </cell>
        </row>
        <row r="2383">
          <cell r="D2383">
            <v>103</v>
          </cell>
          <cell r="G2383">
            <v>40898</v>
          </cell>
        </row>
        <row r="2384">
          <cell r="D2384">
            <v>119</v>
          </cell>
          <cell r="G2384">
            <v>15707</v>
          </cell>
        </row>
        <row r="2385">
          <cell r="D2385">
            <v>159</v>
          </cell>
          <cell r="G2385">
            <v>6575</v>
          </cell>
        </row>
        <row r="2386">
          <cell r="D2386">
            <v>168</v>
          </cell>
          <cell r="G2386">
            <v>55916</v>
          </cell>
        </row>
        <row r="2387">
          <cell r="D2387">
            <v>169</v>
          </cell>
          <cell r="G2387">
            <v>7381</v>
          </cell>
        </row>
        <row r="2388">
          <cell r="D2388">
            <v>169</v>
          </cell>
          <cell r="G2388">
            <v>244273</v>
          </cell>
        </row>
        <row r="2389">
          <cell r="D2389">
            <v>211</v>
          </cell>
          <cell r="G2389">
            <v>19596</v>
          </cell>
        </row>
        <row r="2390">
          <cell r="D2390">
            <v>168</v>
          </cell>
          <cell r="G2390">
            <v>28869</v>
          </cell>
        </row>
        <row r="2391">
          <cell r="D2391">
            <v>167</v>
          </cell>
          <cell r="G2391">
            <v>18243</v>
          </cell>
        </row>
        <row r="2392">
          <cell r="D2392">
            <v>161</v>
          </cell>
          <cell r="G2392">
            <v>219243</v>
          </cell>
        </row>
        <row r="2393">
          <cell r="D2393">
            <v>168</v>
          </cell>
          <cell r="G2393">
            <v>239286</v>
          </cell>
        </row>
        <row r="2394">
          <cell r="D2394">
            <v>103</v>
          </cell>
          <cell r="G2394">
            <v>212716</v>
          </cell>
        </row>
        <row r="2395">
          <cell r="D2395">
            <v>211</v>
          </cell>
          <cell r="G2395">
            <v>166986</v>
          </cell>
        </row>
        <row r="2396">
          <cell r="D2396">
            <v>211</v>
          </cell>
          <cell r="G2396">
            <v>8776</v>
          </cell>
        </row>
        <row r="2397">
          <cell r="D2397">
            <v>167</v>
          </cell>
          <cell r="G2397">
            <v>237142</v>
          </cell>
        </row>
        <row r="2398">
          <cell r="D2398">
            <v>119</v>
          </cell>
          <cell r="G2398">
            <v>64770</v>
          </cell>
        </row>
        <row r="2399">
          <cell r="D2399">
            <v>119</v>
          </cell>
          <cell r="G2399">
            <v>61491</v>
          </cell>
        </row>
        <row r="2400">
          <cell r="D2400">
            <v>168</v>
          </cell>
          <cell r="G2400">
            <v>119287</v>
          </cell>
        </row>
        <row r="2401">
          <cell r="D2401">
            <v>168</v>
          </cell>
          <cell r="G2401">
            <v>148084</v>
          </cell>
        </row>
        <row r="2402">
          <cell r="D2402">
            <v>161</v>
          </cell>
          <cell r="G2402">
            <v>147719</v>
          </cell>
        </row>
        <row r="2403">
          <cell r="D2403">
            <v>198</v>
          </cell>
          <cell r="G2403">
            <v>46818</v>
          </cell>
        </row>
        <row r="2404">
          <cell r="D2404">
            <v>211</v>
          </cell>
          <cell r="G2404">
            <v>55208</v>
          </cell>
        </row>
        <row r="2405">
          <cell r="D2405">
            <v>169</v>
          </cell>
          <cell r="G2405">
            <v>68825</v>
          </cell>
        </row>
        <row r="2406">
          <cell r="D2406">
            <v>161</v>
          </cell>
          <cell r="G2406">
            <v>299208</v>
          </cell>
        </row>
        <row r="2407">
          <cell r="D2407">
            <v>166</v>
          </cell>
          <cell r="G2407">
            <v>100360</v>
          </cell>
        </row>
        <row r="2408">
          <cell r="D2408">
            <v>211</v>
          </cell>
          <cell r="G2408">
            <v>201734</v>
          </cell>
        </row>
        <row r="2409">
          <cell r="D2409">
            <v>168</v>
          </cell>
          <cell r="G2409">
            <v>92048</v>
          </cell>
        </row>
        <row r="2410">
          <cell r="D2410">
            <v>211</v>
          </cell>
          <cell r="G2410">
            <v>172360</v>
          </cell>
        </row>
        <row r="2411">
          <cell r="D2411">
            <v>211</v>
          </cell>
          <cell r="G2411">
            <v>175713</v>
          </cell>
        </row>
        <row r="2412">
          <cell r="D2412">
            <v>211</v>
          </cell>
          <cell r="G2412">
            <v>64016</v>
          </cell>
        </row>
        <row r="2413">
          <cell r="D2413">
            <v>103</v>
          </cell>
          <cell r="G2413">
            <v>147823</v>
          </cell>
        </row>
        <row r="2414">
          <cell r="D2414">
            <v>211</v>
          </cell>
          <cell r="G2414">
            <v>310363</v>
          </cell>
        </row>
        <row r="2415">
          <cell r="D2415">
            <v>211</v>
          </cell>
          <cell r="G2415">
            <v>9051</v>
          </cell>
        </row>
        <row r="2416">
          <cell r="D2416">
            <v>211</v>
          </cell>
          <cell r="G2416">
            <v>68696</v>
          </cell>
        </row>
        <row r="2417">
          <cell r="D2417">
            <v>211</v>
          </cell>
          <cell r="G2417">
            <v>190268</v>
          </cell>
        </row>
        <row r="2418">
          <cell r="D2418">
            <v>103</v>
          </cell>
          <cell r="G2418">
            <v>107212</v>
          </cell>
        </row>
        <row r="2419">
          <cell r="D2419">
            <v>211</v>
          </cell>
          <cell r="G2419">
            <v>164824</v>
          </cell>
        </row>
        <row r="2420">
          <cell r="D2420">
            <v>211</v>
          </cell>
          <cell r="G2420">
            <v>138144</v>
          </cell>
        </row>
        <row r="2421">
          <cell r="D2421">
            <v>211</v>
          </cell>
          <cell r="G2421">
            <v>122038</v>
          </cell>
        </row>
        <row r="2422">
          <cell r="D2422">
            <v>211</v>
          </cell>
          <cell r="G2422">
            <v>107284</v>
          </cell>
        </row>
        <row r="2423">
          <cell r="D2423">
            <v>211</v>
          </cell>
          <cell r="G2423">
            <v>53472</v>
          </cell>
        </row>
        <row r="2424">
          <cell r="D2424">
            <v>103</v>
          </cell>
          <cell r="G2424">
            <v>152354</v>
          </cell>
        </row>
        <row r="2425">
          <cell r="D2425">
            <v>211</v>
          </cell>
          <cell r="G2425">
            <v>131239</v>
          </cell>
        </row>
        <row r="2426">
          <cell r="D2426">
            <v>211</v>
          </cell>
          <cell r="G2426">
            <v>95940</v>
          </cell>
        </row>
        <row r="2427">
          <cell r="D2427">
            <v>211</v>
          </cell>
          <cell r="G2427">
            <v>158932</v>
          </cell>
        </row>
        <row r="2428">
          <cell r="D2428">
            <v>211</v>
          </cell>
          <cell r="G2428">
            <v>61786</v>
          </cell>
        </row>
        <row r="2429">
          <cell r="D2429">
            <v>211</v>
          </cell>
          <cell r="G2429">
            <v>40233</v>
          </cell>
        </row>
        <row r="2430">
          <cell r="D2430">
            <v>211</v>
          </cell>
          <cell r="G2430">
            <v>52898</v>
          </cell>
        </row>
        <row r="2431">
          <cell r="D2431">
            <v>211</v>
          </cell>
          <cell r="G2431">
            <v>71572</v>
          </cell>
        </row>
        <row r="2432">
          <cell r="D2432">
            <v>211</v>
          </cell>
          <cell r="G2432">
            <v>125196</v>
          </cell>
        </row>
        <row r="2433">
          <cell r="D2433">
            <v>211</v>
          </cell>
          <cell r="G2433">
            <v>23202</v>
          </cell>
        </row>
        <row r="2434">
          <cell r="D2434">
            <v>103</v>
          </cell>
          <cell r="G2434">
            <v>35525</v>
          </cell>
        </row>
        <row r="2435">
          <cell r="D2435">
            <v>211</v>
          </cell>
          <cell r="G2435">
            <v>38270</v>
          </cell>
        </row>
        <row r="2436">
          <cell r="D2436">
            <v>211</v>
          </cell>
          <cell r="G2436">
            <v>147855</v>
          </cell>
        </row>
        <row r="2437">
          <cell r="D2437">
            <v>103</v>
          </cell>
          <cell r="G2437">
            <v>168389</v>
          </cell>
        </row>
        <row r="2438">
          <cell r="D2438">
            <v>211</v>
          </cell>
          <cell r="G2438">
            <v>37285</v>
          </cell>
        </row>
        <row r="2439">
          <cell r="D2439">
            <v>211</v>
          </cell>
          <cell r="G2439">
            <v>108557</v>
          </cell>
        </row>
        <row r="2440">
          <cell r="D2440">
            <v>171</v>
          </cell>
          <cell r="G2440">
            <v>21058</v>
          </cell>
        </row>
        <row r="2441">
          <cell r="D2441">
            <v>211</v>
          </cell>
          <cell r="G2441">
            <v>53719</v>
          </cell>
        </row>
        <row r="2442">
          <cell r="D2442">
            <v>211</v>
          </cell>
          <cell r="G2442">
            <v>86252</v>
          </cell>
        </row>
        <row r="2443">
          <cell r="D2443">
            <v>168</v>
          </cell>
          <cell r="G2443">
            <v>100731</v>
          </cell>
        </row>
        <row r="2444">
          <cell r="D2444">
            <v>168</v>
          </cell>
          <cell r="G2444">
            <v>116477</v>
          </cell>
        </row>
        <row r="2445">
          <cell r="D2445">
            <v>119</v>
          </cell>
          <cell r="G2445">
            <v>44018</v>
          </cell>
        </row>
        <row r="2446">
          <cell r="D2446">
            <v>192</v>
          </cell>
          <cell r="G2446">
            <v>81788</v>
          </cell>
        </row>
        <row r="2447">
          <cell r="D2447">
            <v>211</v>
          </cell>
          <cell r="G2447">
            <v>90144</v>
          </cell>
        </row>
        <row r="2448">
          <cell r="D2448">
            <v>211</v>
          </cell>
          <cell r="G2448">
            <v>60448</v>
          </cell>
        </row>
        <row r="2449">
          <cell r="D2449">
            <v>211</v>
          </cell>
          <cell r="G2449">
            <v>108337</v>
          </cell>
        </row>
        <row r="2450">
          <cell r="D2450">
            <v>103</v>
          </cell>
          <cell r="G2450">
            <v>149211</v>
          </cell>
        </row>
        <row r="2451">
          <cell r="D2451">
            <v>119</v>
          </cell>
          <cell r="G2451">
            <v>62671</v>
          </cell>
        </row>
        <row r="2452">
          <cell r="D2452">
            <v>211</v>
          </cell>
          <cell r="G2452">
            <v>85651</v>
          </cell>
        </row>
        <row r="2453">
          <cell r="D2453">
            <v>211</v>
          </cell>
          <cell r="G2453">
            <v>71449</v>
          </cell>
        </row>
        <row r="2454">
          <cell r="D2454">
            <v>211</v>
          </cell>
          <cell r="G2454">
            <v>130878</v>
          </cell>
        </row>
        <row r="2455">
          <cell r="D2455">
            <v>211</v>
          </cell>
          <cell r="G2455">
            <v>111798</v>
          </cell>
        </row>
        <row r="2456">
          <cell r="D2456">
            <v>119</v>
          </cell>
          <cell r="G2456">
            <v>74364</v>
          </cell>
        </row>
        <row r="2457">
          <cell r="D2457">
            <v>211</v>
          </cell>
          <cell r="G2457">
            <v>57743</v>
          </cell>
        </row>
        <row r="2458">
          <cell r="D2458">
            <v>211</v>
          </cell>
          <cell r="G2458">
            <v>95777</v>
          </cell>
        </row>
        <row r="2459">
          <cell r="D2459">
            <v>119</v>
          </cell>
          <cell r="G2459">
            <v>60796</v>
          </cell>
        </row>
        <row r="2460">
          <cell r="D2460">
            <v>166</v>
          </cell>
          <cell r="G2460">
            <v>49840</v>
          </cell>
        </row>
        <row r="2461">
          <cell r="D2461">
            <v>198</v>
          </cell>
          <cell r="G2461">
            <v>36198</v>
          </cell>
        </row>
        <row r="2462">
          <cell r="D2462">
            <v>103</v>
          </cell>
          <cell r="G2462">
            <v>44219</v>
          </cell>
        </row>
        <row r="2463">
          <cell r="D2463">
            <v>192</v>
          </cell>
          <cell r="G2463">
            <v>90989</v>
          </cell>
        </row>
        <row r="2464">
          <cell r="D2464">
            <v>161</v>
          </cell>
          <cell r="G2464">
            <v>53746</v>
          </cell>
        </row>
        <row r="2465">
          <cell r="D2465">
            <v>161</v>
          </cell>
          <cell r="G2465">
            <v>57591</v>
          </cell>
        </row>
        <row r="2466">
          <cell r="D2466">
            <v>168</v>
          </cell>
          <cell r="G2466">
            <v>61781</v>
          </cell>
        </row>
        <row r="2467">
          <cell r="D2467">
            <v>211</v>
          </cell>
          <cell r="G2467">
            <v>59090</v>
          </cell>
        </row>
        <row r="2468">
          <cell r="D2468">
            <v>168</v>
          </cell>
          <cell r="G2468">
            <v>58691</v>
          </cell>
        </row>
        <row r="2469">
          <cell r="D2469">
            <v>103</v>
          </cell>
          <cell r="G2469">
            <v>78065</v>
          </cell>
        </row>
        <row r="2470">
          <cell r="D2470">
            <v>119</v>
          </cell>
          <cell r="G2470">
            <v>34316</v>
          </cell>
        </row>
        <row r="2471">
          <cell r="D2471">
            <v>211</v>
          </cell>
          <cell r="G2471">
            <v>11920</v>
          </cell>
        </row>
        <row r="2472">
          <cell r="D2472">
            <v>211</v>
          </cell>
          <cell r="G2472">
            <v>23588</v>
          </cell>
        </row>
        <row r="2473">
          <cell r="D2473">
            <v>168</v>
          </cell>
          <cell r="G2473">
            <v>54453</v>
          </cell>
        </row>
        <row r="2474">
          <cell r="D2474">
            <v>103</v>
          </cell>
          <cell r="G2474">
            <v>31687</v>
          </cell>
        </row>
        <row r="2475">
          <cell r="D2475">
            <v>211</v>
          </cell>
          <cell r="G2475">
            <v>11383</v>
          </cell>
        </row>
        <row r="2476">
          <cell r="D2476">
            <v>192</v>
          </cell>
          <cell r="G2476">
            <v>86283</v>
          </cell>
        </row>
        <row r="2477">
          <cell r="D2477">
            <v>211</v>
          </cell>
          <cell r="G2477">
            <v>10889</v>
          </cell>
        </row>
        <row r="2478">
          <cell r="D2478">
            <v>211</v>
          </cell>
          <cell r="G2478">
            <v>12546</v>
          </cell>
        </row>
        <row r="2479">
          <cell r="D2479">
            <v>161</v>
          </cell>
          <cell r="G2479">
            <v>71219</v>
          </cell>
        </row>
        <row r="2480">
          <cell r="D2480">
            <v>211</v>
          </cell>
          <cell r="G2480">
            <v>49860</v>
          </cell>
        </row>
        <row r="2481">
          <cell r="D2481">
            <v>211</v>
          </cell>
          <cell r="G2481">
            <v>14743</v>
          </cell>
        </row>
        <row r="2482">
          <cell r="D2482">
            <v>211</v>
          </cell>
          <cell r="G2482">
            <v>13958</v>
          </cell>
        </row>
        <row r="2483">
          <cell r="D2483">
            <v>211</v>
          </cell>
          <cell r="G2483">
            <v>10498</v>
          </cell>
        </row>
        <row r="2484">
          <cell r="D2484">
            <v>171</v>
          </cell>
          <cell r="G2484">
            <v>10387</v>
          </cell>
        </row>
        <row r="2485">
          <cell r="D2485">
            <v>211</v>
          </cell>
          <cell r="G2485">
            <v>42707</v>
          </cell>
        </row>
        <row r="2486">
          <cell r="D2486">
            <v>168</v>
          </cell>
          <cell r="G2486">
            <v>71608</v>
          </cell>
        </row>
        <row r="2487">
          <cell r="D2487">
            <v>198</v>
          </cell>
          <cell r="G2487">
            <v>42539</v>
          </cell>
        </row>
        <row r="2488">
          <cell r="D2488">
            <v>211</v>
          </cell>
          <cell r="G2488">
            <v>59895</v>
          </cell>
        </row>
        <row r="2489">
          <cell r="D2489">
            <v>211</v>
          </cell>
          <cell r="G2489">
            <v>21341</v>
          </cell>
        </row>
        <row r="2490">
          <cell r="D2490">
            <v>194</v>
          </cell>
          <cell r="G2490">
            <v>14630</v>
          </cell>
        </row>
        <row r="2491">
          <cell r="D2491">
            <v>119</v>
          </cell>
          <cell r="G2491">
            <v>13170</v>
          </cell>
        </row>
        <row r="2492">
          <cell r="D2492">
            <v>103</v>
          </cell>
          <cell r="G2492">
            <v>38250</v>
          </cell>
        </row>
        <row r="2493">
          <cell r="D2493">
            <v>211</v>
          </cell>
          <cell r="G2493">
            <v>14578</v>
          </cell>
        </row>
        <row r="2494">
          <cell r="D2494">
            <v>169</v>
          </cell>
          <cell r="G2494">
            <v>10339</v>
          </cell>
        </row>
        <row r="2495">
          <cell r="D2495">
            <v>211</v>
          </cell>
          <cell r="G2495">
            <v>29610</v>
          </cell>
        </row>
        <row r="2496">
          <cell r="D2496">
            <v>159</v>
          </cell>
          <cell r="G2496">
            <v>23324</v>
          </cell>
        </row>
        <row r="2497">
          <cell r="D2497">
            <v>211</v>
          </cell>
          <cell r="G2497">
            <v>10024</v>
          </cell>
        </row>
        <row r="2498">
          <cell r="D2498">
            <v>103</v>
          </cell>
          <cell r="G2498">
            <v>14089</v>
          </cell>
        </row>
        <row r="2499">
          <cell r="D2499">
            <v>211</v>
          </cell>
          <cell r="G2499">
            <v>260083</v>
          </cell>
        </row>
        <row r="2500">
          <cell r="D2500">
            <v>211</v>
          </cell>
          <cell r="G2500">
            <v>264596</v>
          </cell>
        </row>
        <row r="2501">
          <cell r="D2501">
            <v>161</v>
          </cell>
          <cell r="G2501">
            <v>254861</v>
          </cell>
        </row>
        <row r="2502">
          <cell r="D2502">
            <v>211</v>
          </cell>
          <cell r="G2502">
            <v>251976</v>
          </cell>
        </row>
        <row r="2503">
          <cell r="D2503">
            <v>103</v>
          </cell>
          <cell r="G2503">
            <v>564235</v>
          </cell>
        </row>
        <row r="2504">
          <cell r="D2504">
            <v>103</v>
          </cell>
          <cell r="G2504">
            <v>398445</v>
          </cell>
        </row>
        <row r="2505">
          <cell r="D2505">
            <v>169</v>
          </cell>
          <cell r="G2505">
            <v>262282</v>
          </cell>
        </row>
        <row r="2506">
          <cell r="D2506">
            <v>211</v>
          </cell>
          <cell r="G2506">
            <v>210471</v>
          </cell>
        </row>
        <row r="2507">
          <cell r="D2507">
            <v>211</v>
          </cell>
          <cell r="G2507">
            <v>423536</v>
          </cell>
        </row>
        <row r="2508">
          <cell r="D2508">
            <v>103</v>
          </cell>
          <cell r="G2508">
            <v>357879</v>
          </cell>
        </row>
        <row r="2509">
          <cell r="D2509">
            <v>161</v>
          </cell>
          <cell r="G2509">
            <v>230722</v>
          </cell>
        </row>
        <row r="2510">
          <cell r="D2510">
            <v>161</v>
          </cell>
          <cell r="G2510">
            <v>174070</v>
          </cell>
        </row>
        <row r="2511">
          <cell r="D2511">
            <v>211</v>
          </cell>
          <cell r="G2511">
            <v>116607</v>
          </cell>
        </row>
        <row r="2512">
          <cell r="D2512">
            <v>211</v>
          </cell>
          <cell r="G2512">
            <v>214864</v>
          </cell>
        </row>
        <row r="2513">
          <cell r="D2513">
            <v>211</v>
          </cell>
          <cell r="G2513">
            <v>170616</v>
          </cell>
        </row>
        <row r="2514">
          <cell r="D2514">
            <v>103</v>
          </cell>
          <cell r="G2514">
            <v>175266</v>
          </cell>
        </row>
        <row r="2515">
          <cell r="D2515">
            <v>167</v>
          </cell>
          <cell r="G2515">
            <v>171153</v>
          </cell>
        </row>
        <row r="2516">
          <cell r="D2516">
            <v>211</v>
          </cell>
          <cell r="G2516">
            <v>12613</v>
          </cell>
        </row>
        <row r="2517">
          <cell r="D2517">
            <v>103</v>
          </cell>
          <cell r="G2517">
            <v>95981</v>
          </cell>
        </row>
        <row r="2518">
          <cell r="D2518">
            <v>211</v>
          </cell>
          <cell r="G2518">
            <v>49877</v>
          </cell>
        </row>
        <row r="2519">
          <cell r="D2519">
            <v>103</v>
          </cell>
          <cell r="G2519">
            <v>8014</v>
          </cell>
        </row>
        <row r="2520">
          <cell r="D2520">
            <v>168</v>
          </cell>
          <cell r="G2520">
            <v>88581</v>
          </cell>
        </row>
        <row r="2521">
          <cell r="D2521">
            <v>211</v>
          </cell>
          <cell r="G2521">
            <v>158396</v>
          </cell>
        </row>
        <row r="2522">
          <cell r="D2522">
            <v>211</v>
          </cell>
          <cell r="G2522">
            <v>90876</v>
          </cell>
        </row>
        <row r="2523">
          <cell r="D2523">
            <v>119</v>
          </cell>
          <cell r="G2523">
            <v>200570</v>
          </cell>
        </row>
        <row r="2524">
          <cell r="D2524">
            <v>168</v>
          </cell>
          <cell r="G2524">
            <v>7017</v>
          </cell>
        </row>
        <row r="2525">
          <cell r="D2525">
            <v>211</v>
          </cell>
          <cell r="G2525">
            <v>48412</v>
          </cell>
        </row>
        <row r="2526">
          <cell r="D2526">
            <v>211</v>
          </cell>
          <cell r="G2526">
            <v>49438</v>
          </cell>
        </row>
        <row r="2527">
          <cell r="D2527">
            <v>211</v>
          </cell>
          <cell r="G2527">
            <v>151863</v>
          </cell>
        </row>
        <row r="2528">
          <cell r="D2528">
            <v>211</v>
          </cell>
          <cell r="G2528">
            <v>312783</v>
          </cell>
        </row>
        <row r="2529">
          <cell r="D2529">
            <v>211</v>
          </cell>
          <cell r="G2529">
            <v>179579</v>
          </cell>
        </row>
        <row r="2530">
          <cell r="D2530">
            <v>103</v>
          </cell>
          <cell r="G2530">
            <v>13087</v>
          </cell>
        </row>
        <row r="2531">
          <cell r="D2531">
            <v>169</v>
          </cell>
          <cell r="G2531">
            <v>118767</v>
          </cell>
        </row>
        <row r="2532">
          <cell r="D2532">
            <v>211</v>
          </cell>
          <cell r="G2532">
            <v>70952</v>
          </cell>
        </row>
        <row r="2533">
          <cell r="D2533">
            <v>211</v>
          </cell>
          <cell r="G2533">
            <v>214748</v>
          </cell>
        </row>
        <row r="2534">
          <cell r="D2534">
            <v>211</v>
          </cell>
          <cell r="G2534">
            <v>27192</v>
          </cell>
        </row>
        <row r="2535">
          <cell r="D2535">
            <v>211</v>
          </cell>
          <cell r="G2535">
            <v>99807</v>
          </cell>
        </row>
        <row r="2536">
          <cell r="D2536">
            <v>168</v>
          </cell>
          <cell r="G2536">
            <v>113440</v>
          </cell>
        </row>
        <row r="2537">
          <cell r="D2537">
            <v>211</v>
          </cell>
          <cell r="G2537">
            <v>66439</v>
          </cell>
        </row>
        <row r="2538">
          <cell r="D2538">
            <v>169</v>
          </cell>
          <cell r="G2538">
            <v>14855</v>
          </cell>
        </row>
        <row r="2539">
          <cell r="D2539">
            <v>211</v>
          </cell>
          <cell r="G2539">
            <v>31870</v>
          </cell>
        </row>
        <row r="2540">
          <cell r="D2540">
            <v>211</v>
          </cell>
          <cell r="G2540">
            <v>78475</v>
          </cell>
        </row>
        <row r="2541">
          <cell r="D2541">
            <v>211</v>
          </cell>
          <cell r="G2541">
            <v>40591</v>
          </cell>
        </row>
        <row r="2542">
          <cell r="D2542">
            <v>211</v>
          </cell>
          <cell r="G2542">
            <v>163832</v>
          </cell>
        </row>
        <row r="2543">
          <cell r="D2543">
            <v>211</v>
          </cell>
          <cell r="G2543">
            <v>42514</v>
          </cell>
        </row>
        <row r="2544">
          <cell r="D2544">
            <v>119</v>
          </cell>
          <cell r="G2544">
            <v>37608</v>
          </cell>
        </row>
        <row r="2545">
          <cell r="D2545">
            <v>167</v>
          </cell>
          <cell r="G2545">
            <v>139323</v>
          </cell>
        </row>
        <row r="2546">
          <cell r="D2546">
            <v>211</v>
          </cell>
          <cell r="G2546">
            <v>66579</v>
          </cell>
        </row>
        <row r="2547">
          <cell r="D2547">
            <v>211</v>
          </cell>
          <cell r="G2547">
            <v>87573</v>
          </cell>
        </row>
        <row r="2548">
          <cell r="D2548">
            <v>211</v>
          </cell>
          <cell r="G2548">
            <v>103937</v>
          </cell>
        </row>
        <row r="2549">
          <cell r="D2549">
            <v>211</v>
          </cell>
          <cell r="G2549">
            <v>147242</v>
          </cell>
        </row>
        <row r="2550">
          <cell r="D2550">
            <v>211</v>
          </cell>
          <cell r="G2550">
            <v>113265</v>
          </cell>
        </row>
        <row r="2551">
          <cell r="D2551">
            <v>103</v>
          </cell>
          <cell r="G2551">
            <v>74405</v>
          </cell>
        </row>
        <row r="2552">
          <cell r="D2552">
            <v>103</v>
          </cell>
          <cell r="G2552">
            <v>19363</v>
          </cell>
        </row>
        <row r="2553">
          <cell r="D2553">
            <v>211</v>
          </cell>
          <cell r="G2553">
            <v>27680</v>
          </cell>
        </row>
        <row r="2554">
          <cell r="D2554">
            <v>211</v>
          </cell>
          <cell r="G2554">
            <v>53226</v>
          </cell>
        </row>
        <row r="2555">
          <cell r="D2555">
            <v>211</v>
          </cell>
          <cell r="G2555">
            <v>91491</v>
          </cell>
        </row>
        <row r="2556">
          <cell r="D2556">
            <v>211</v>
          </cell>
          <cell r="G2556">
            <v>65535</v>
          </cell>
        </row>
        <row r="2557">
          <cell r="D2557">
            <v>192</v>
          </cell>
          <cell r="G2557">
            <v>50951</v>
          </cell>
        </row>
        <row r="2558">
          <cell r="D2558">
            <v>211</v>
          </cell>
          <cell r="G2558">
            <v>49383</v>
          </cell>
        </row>
        <row r="2559">
          <cell r="D2559">
            <v>211</v>
          </cell>
          <cell r="G2559">
            <v>13496</v>
          </cell>
        </row>
        <row r="2560">
          <cell r="D2560">
            <v>103</v>
          </cell>
          <cell r="G2560">
            <v>96838</v>
          </cell>
        </row>
        <row r="2561">
          <cell r="D2561">
            <v>119</v>
          </cell>
          <cell r="G2561">
            <v>91642</v>
          </cell>
        </row>
        <row r="2562">
          <cell r="D2562">
            <v>198</v>
          </cell>
          <cell r="G2562">
            <v>12149</v>
          </cell>
        </row>
        <row r="2563">
          <cell r="D2563">
            <v>159</v>
          </cell>
          <cell r="G2563">
            <v>11396</v>
          </cell>
        </row>
        <row r="2564">
          <cell r="D2564">
            <v>159</v>
          </cell>
          <cell r="G2564">
            <v>39245</v>
          </cell>
        </row>
        <row r="2565">
          <cell r="D2565">
            <v>198</v>
          </cell>
          <cell r="G2565">
            <v>69635</v>
          </cell>
        </row>
        <row r="2566">
          <cell r="D2566">
            <v>161</v>
          </cell>
          <cell r="G2566">
            <v>42752</v>
          </cell>
        </row>
        <row r="2567">
          <cell r="D2567">
            <v>161</v>
          </cell>
          <cell r="G2567">
            <v>68813</v>
          </cell>
        </row>
        <row r="2568">
          <cell r="D2568">
            <v>211</v>
          </cell>
          <cell r="G2568">
            <v>85731</v>
          </cell>
        </row>
        <row r="2569">
          <cell r="D2569">
            <v>192</v>
          </cell>
          <cell r="G2569">
            <v>59261</v>
          </cell>
        </row>
        <row r="2570">
          <cell r="D2570">
            <v>211</v>
          </cell>
          <cell r="G2570">
            <v>124326</v>
          </cell>
        </row>
        <row r="2571">
          <cell r="D2571">
            <v>103</v>
          </cell>
          <cell r="G2571">
            <v>30229</v>
          </cell>
        </row>
        <row r="2572">
          <cell r="D2572">
            <v>103</v>
          </cell>
          <cell r="G2572">
            <v>5465</v>
          </cell>
        </row>
        <row r="2573">
          <cell r="D2573">
            <v>211</v>
          </cell>
          <cell r="G2573">
            <v>20936</v>
          </cell>
        </row>
        <row r="2574">
          <cell r="D2574">
            <v>103</v>
          </cell>
          <cell r="G2574">
            <v>36210</v>
          </cell>
        </row>
        <row r="2575">
          <cell r="D2575">
            <v>140</v>
          </cell>
          <cell r="G2575">
            <v>57686</v>
          </cell>
        </row>
        <row r="2576">
          <cell r="D2576">
            <v>211</v>
          </cell>
          <cell r="G2576">
            <v>44563</v>
          </cell>
        </row>
        <row r="2577">
          <cell r="D2577">
            <v>192</v>
          </cell>
          <cell r="G2577">
            <v>46429</v>
          </cell>
        </row>
        <row r="2578">
          <cell r="D2578">
            <v>161</v>
          </cell>
          <cell r="G2578">
            <v>22233</v>
          </cell>
        </row>
        <row r="2579">
          <cell r="D2579">
            <v>211</v>
          </cell>
          <cell r="G2579">
            <v>51475</v>
          </cell>
        </row>
        <row r="2580">
          <cell r="D2580">
            <v>103</v>
          </cell>
          <cell r="G2580">
            <v>44747</v>
          </cell>
        </row>
        <row r="2581">
          <cell r="D2581">
            <v>119</v>
          </cell>
          <cell r="G2581">
            <v>15919</v>
          </cell>
        </row>
        <row r="2582">
          <cell r="D2582">
            <v>168</v>
          </cell>
          <cell r="G2582">
            <v>15195</v>
          </cell>
        </row>
        <row r="2583">
          <cell r="D2583">
            <v>119</v>
          </cell>
          <cell r="G2583">
            <v>7342</v>
          </cell>
        </row>
        <row r="2584">
          <cell r="D2584">
            <v>103</v>
          </cell>
          <cell r="G2584">
            <v>8912</v>
          </cell>
        </row>
        <row r="2585">
          <cell r="D2585">
            <v>103</v>
          </cell>
          <cell r="G2585">
            <v>3882</v>
          </cell>
        </row>
        <row r="2586">
          <cell r="D2586">
            <v>211</v>
          </cell>
          <cell r="G2586">
            <v>16148</v>
          </cell>
        </row>
        <row r="2587">
          <cell r="D2587">
            <v>211</v>
          </cell>
          <cell r="G2587">
            <v>21831</v>
          </cell>
        </row>
        <row r="2588">
          <cell r="D2588">
            <v>211</v>
          </cell>
          <cell r="G2588">
            <v>10124</v>
          </cell>
        </row>
        <row r="2589">
          <cell r="D2589">
            <v>211</v>
          </cell>
          <cell r="G2589">
            <v>43995</v>
          </cell>
        </row>
        <row r="2590">
          <cell r="D2590">
            <v>198</v>
          </cell>
          <cell r="G2590">
            <v>68936</v>
          </cell>
        </row>
        <row r="2591">
          <cell r="D2591">
            <v>168</v>
          </cell>
          <cell r="G2591">
            <v>11214</v>
          </cell>
        </row>
        <row r="2592">
          <cell r="D2592">
            <v>194</v>
          </cell>
          <cell r="G2592">
            <v>56065</v>
          </cell>
        </row>
        <row r="2593">
          <cell r="D2593">
            <v>211</v>
          </cell>
          <cell r="G2593">
            <v>34732</v>
          </cell>
        </row>
        <row r="2594">
          <cell r="D2594">
            <v>211</v>
          </cell>
          <cell r="G2594">
            <v>22367</v>
          </cell>
        </row>
        <row r="2595">
          <cell r="D2595">
            <v>147</v>
          </cell>
          <cell r="G2595">
            <v>10847</v>
          </cell>
        </row>
        <row r="2596">
          <cell r="D2596">
            <v>161</v>
          </cell>
          <cell r="G2596">
            <v>8171</v>
          </cell>
        </row>
        <row r="2597">
          <cell r="D2597">
            <v>171</v>
          </cell>
          <cell r="G2597">
            <v>78346</v>
          </cell>
        </row>
        <row r="2598">
          <cell r="D2598">
            <v>211</v>
          </cell>
          <cell r="G2598">
            <v>10619</v>
          </cell>
        </row>
        <row r="2599">
          <cell r="D2599">
            <v>168</v>
          </cell>
          <cell r="G2599">
            <v>47070</v>
          </cell>
        </row>
        <row r="2600">
          <cell r="D2600">
            <v>211</v>
          </cell>
          <cell r="G2600">
            <v>10850</v>
          </cell>
        </row>
        <row r="2601">
          <cell r="D2601">
            <v>211</v>
          </cell>
          <cell r="G2601">
            <v>18175</v>
          </cell>
        </row>
        <row r="2602">
          <cell r="D2602">
            <v>211</v>
          </cell>
          <cell r="G2602">
            <v>29945</v>
          </cell>
        </row>
        <row r="2603">
          <cell r="D2603">
            <v>103</v>
          </cell>
          <cell r="G2603">
            <v>6548</v>
          </cell>
        </row>
        <row r="2604">
          <cell r="D2604">
            <v>171</v>
          </cell>
          <cell r="G2604">
            <v>12842</v>
          </cell>
        </row>
        <row r="2605">
          <cell r="D2605">
            <v>211</v>
          </cell>
          <cell r="G2605">
            <v>4243</v>
          </cell>
        </row>
        <row r="2606">
          <cell r="D2606">
            <v>211</v>
          </cell>
          <cell r="G2606">
            <v>8392</v>
          </cell>
        </row>
        <row r="2607">
          <cell r="D2607">
            <v>167</v>
          </cell>
          <cell r="G2607">
            <v>262708</v>
          </cell>
        </row>
        <row r="2608">
          <cell r="D2608">
            <v>168</v>
          </cell>
          <cell r="G2608">
            <v>111956</v>
          </cell>
        </row>
        <row r="2609">
          <cell r="D2609">
            <v>161</v>
          </cell>
          <cell r="G2609">
            <v>252221</v>
          </cell>
        </row>
        <row r="2610">
          <cell r="D2610">
            <v>211</v>
          </cell>
          <cell r="G2610">
            <v>183332</v>
          </cell>
        </row>
        <row r="2611">
          <cell r="D2611">
            <v>211</v>
          </cell>
          <cell r="G2611">
            <v>10750</v>
          </cell>
        </row>
        <row r="2612">
          <cell r="D2612">
            <v>211</v>
          </cell>
          <cell r="G2612">
            <v>9554</v>
          </cell>
        </row>
        <row r="2613">
          <cell r="D2613">
            <v>211</v>
          </cell>
          <cell r="G2613">
            <v>130296</v>
          </cell>
        </row>
        <row r="2614">
          <cell r="D2614">
            <v>103</v>
          </cell>
          <cell r="G2614">
            <v>319103</v>
          </cell>
        </row>
        <row r="2615">
          <cell r="D2615">
            <v>211</v>
          </cell>
          <cell r="G2615">
            <v>229306</v>
          </cell>
        </row>
        <row r="2616">
          <cell r="D2616">
            <v>168</v>
          </cell>
          <cell r="G2616">
            <v>147769</v>
          </cell>
        </row>
        <row r="2617">
          <cell r="D2617">
            <v>103</v>
          </cell>
          <cell r="G2617">
            <v>83152</v>
          </cell>
        </row>
        <row r="2618">
          <cell r="D2618">
            <v>168</v>
          </cell>
          <cell r="G2618">
            <v>53732</v>
          </cell>
        </row>
        <row r="2619">
          <cell r="D2619">
            <v>171</v>
          </cell>
          <cell r="G2619">
            <v>172656</v>
          </cell>
        </row>
        <row r="2620">
          <cell r="D2620">
            <v>211</v>
          </cell>
          <cell r="G2620">
            <v>120799</v>
          </cell>
        </row>
        <row r="2621">
          <cell r="D2621">
            <v>211</v>
          </cell>
          <cell r="G2621">
            <v>160063</v>
          </cell>
        </row>
        <row r="2622">
          <cell r="D2622">
            <v>211</v>
          </cell>
          <cell r="G2622">
            <v>103642</v>
          </cell>
        </row>
        <row r="2623">
          <cell r="D2623">
            <v>198</v>
          </cell>
          <cell r="G2623">
            <v>27056</v>
          </cell>
        </row>
        <row r="2624">
          <cell r="D2624">
            <v>103</v>
          </cell>
          <cell r="G2624">
            <v>72166</v>
          </cell>
        </row>
        <row r="2625">
          <cell r="D2625">
            <v>103</v>
          </cell>
          <cell r="G2625">
            <v>159245</v>
          </cell>
        </row>
        <row r="2626">
          <cell r="D2626">
            <v>119</v>
          </cell>
          <cell r="G2626">
            <v>127761</v>
          </cell>
        </row>
        <row r="2627">
          <cell r="D2627">
            <v>119</v>
          </cell>
          <cell r="G2627">
            <v>156790</v>
          </cell>
        </row>
        <row r="2628">
          <cell r="D2628">
            <v>119</v>
          </cell>
          <cell r="G2628">
            <v>12888</v>
          </cell>
        </row>
        <row r="2629">
          <cell r="D2629">
            <v>119</v>
          </cell>
          <cell r="G2629">
            <v>103590</v>
          </cell>
        </row>
        <row r="2630">
          <cell r="D2630">
            <v>211</v>
          </cell>
          <cell r="G2630">
            <v>108625</v>
          </cell>
        </row>
        <row r="2631">
          <cell r="D2631">
            <v>211</v>
          </cell>
          <cell r="G2631">
            <v>139105</v>
          </cell>
        </row>
        <row r="2632">
          <cell r="D2632">
            <v>103</v>
          </cell>
          <cell r="G2632">
            <v>104860</v>
          </cell>
        </row>
        <row r="2633">
          <cell r="D2633">
            <v>192</v>
          </cell>
          <cell r="G2633">
            <v>149966</v>
          </cell>
        </row>
        <row r="2634">
          <cell r="D2634">
            <v>119</v>
          </cell>
          <cell r="G2634">
            <v>153151</v>
          </cell>
        </row>
        <row r="2635">
          <cell r="D2635">
            <v>119</v>
          </cell>
          <cell r="G2635">
            <v>90300</v>
          </cell>
        </row>
        <row r="2636">
          <cell r="D2636">
            <v>119</v>
          </cell>
          <cell r="G2636">
            <v>126870</v>
          </cell>
        </row>
        <row r="2637">
          <cell r="D2637">
            <v>119</v>
          </cell>
          <cell r="G2637">
            <v>70460</v>
          </cell>
        </row>
        <row r="2638">
          <cell r="D2638">
            <v>119</v>
          </cell>
          <cell r="G2638">
            <v>149064</v>
          </cell>
        </row>
        <row r="2639">
          <cell r="D2639">
            <v>103</v>
          </cell>
          <cell r="G2639">
            <v>163170</v>
          </cell>
        </row>
        <row r="2640">
          <cell r="D2640">
            <v>169</v>
          </cell>
          <cell r="G2640">
            <v>82390</v>
          </cell>
        </row>
        <row r="2641">
          <cell r="D2641">
            <v>211</v>
          </cell>
          <cell r="G2641">
            <v>75743</v>
          </cell>
        </row>
        <row r="2642">
          <cell r="D2642">
            <v>211</v>
          </cell>
          <cell r="G2642">
            <v>55305</v>
          </cell>
        </row>
        <row r="2643">
          <cell r="D2643">
            <v>211</v>
          </cell>
          <cell r="G2643">
            <v>237384</v>
          </cell>
        </row>
        <row r="2644">
          <cell r="D2644">
            <v>211</v>
          </cell>
          <cell r="G2644">
            <v>64935</v>
          </cell>
        </row>
        <row r="2645">
          <cell r="D2645">
            <v>211</v>
          </cell>
          <cell r="G2645">
            <v>158241</v>
          </cell>
        </row>
        <row r="2646">
          <cell r="D2646">
            <v>119</v>
          </cell>
          <cell r="G2646">
            <v>57398</v>
          </cell>
        </row>
        <row r="2647">
          <cell r="D2647">
            <v>168</v>
          </cell>
          <cell r="G2647">
            <v>42757</v>
          </cell>
        </row>
        <row r="2648">
          <cell r="D2648">
            <v>198</v>
          </cell>
          <cell r="G2648">
            <v>81472</v>
          </cell>
        </row>
        <row r="2649">
          <cell r="D2649">
            <v>198</v>
          </cell>
          <cell r="G2649">
            <v>75666</v>
          </cell>
        </row>
        <row r="2650">
          <cell r="D2650">
            <v>198</v>
          </cell>
          <cell r="G2650">
            <v>23603</v>
          </cell>
        </row>
        <row r="2651">
          <cell r="D2651">
            <v>161</v>
          </cell>
          <cell r="G2651">
            <v>138173</v>
          </cell>
        </row>
        <row r="2652">
          <cell r="D2652">
            <v>161</v>
          </cell>
          <cell r="G2652">
            <v>144381</v>
          </cell>
        </row>
        <row r="2653">
          <cell r="D2653">
            <v>161</v>
          </cell>
          <cell r="G2653">
            <v>138846</v>
          </cell>
        </row>
        <row r="2654">
          <cell r="D2654">
            <v>168</v>
          </cell>
          <cell r="G2654">
            <v>19663</v>
          </cell>
        </row>
        <row r="2655">
          <cell r="D2655">
            <v>103</v>
          </cell>
          <cell r="G2655">
            <v>49539</v>
          </cell>
        </row>
        <row r="2656">
          <cell r="D2656">
            <v>211</v>
          </cell>
          <cell r="G2656">
            <v>72537</v>
          </cell>
        </row>
        <row r="2657">
          <cell r="D2657">
            <v>167</v>
          </cell>
          <cell r="G2657">
            <v>147680</v>
          </cell>
        </row>
        <row r="2658">
          <cell r="D2658">
            <v>169</v>
          </cell>
          <cell r="G2658">
            <v>27435</v>
          </cell>
        </row>
        <row r="2659">
          <cell r="D2659">
            <v>211</v>
          </cell>
          <cell r="G2659">
            <v>89192</v>
          </cell>
        </row>
        <row r="2660">
          <cell r="D2660">
            <v>211</v>
          </cell>
          <cell r="G2660">
            <v>60700</v>
          </cell>
        </row>
        <row r="2661">
          <cell r="D2661">
            <v>198</v>
          </cell>
          <cell r="G2661">
            <v>67514</v>
          </cell>
        </row>
        <row r="2662">
          <cell r="D2662">
            <v>211</v>
          </cell>
          <cell r="G2662">
            <v>76912</v>
          </cell>
        </row>
        <row r="2663">
          <cell r="D2663">
            <v>169</v>
          </cell>
          <cell r="G2663">
            <v>58466</v>
          </cell>
        </row>
        <row r="2664">
          <cell r="D2664">
            <v>211</v>
          </cell>
          <cell r="G2664">
            <v>82288</v>
          </cell>
        </row>
        <row r="2665">
          <cell r="D2665">
            <v>168</v>
          </cell>
          <cell r="G2665">
            <v>65699</v>
          </cell>
        </row>
        <row r="2666">
          <cell r="D2666">
            <v>103</v>
          </cell>
          <cell r="G2666">
            <v>77021</v>
          </cell>
        </row>
        <row r="2667">
          <cell r="D2667">
            <v>103</v>
          </cell>
          <cell r="G2667">
            <v>38986</v>
          </cell>
        </row>
        <row r="2668">
          <cell r="D2668">
            <v>211</v>
          </cell>
          <cell r="G2668">
            <v>30526</v>
          </cell>
        </row>
        <row r="2669">
          <cell r="D2669">
            <v>211</v>
          </cell>
          <cell r="G2669">
            <v>44877</v>
          </cell>
        </row>
        <row r="2670">
          <cell r="D2670">
            <v>168</v>
          </cell>
          <cell r="G2670">
            <v>74862</v>
          </cell>
        </row>
        <row r="2671">
          <cell r="D2671">
            <v>211</v>
          </cell>
          <cell r="G2671">
            <v>52569</v>
          </cell>
        </row>
        <row r="2672">
          <cell r="D2672">
            <v>211</v>
          </cell>
          <cell r="G2672">
            <v>52319</v>
          </cell>
        </row>
        <row r="2673">
          <cell r="D2673">
            <v>211</v>
          </cell>
          <cell r="G2673">
            <v>51234</v>
          </cell>
        </row>
        <row r="2674">
          <cell r="D2674">
            <v>211</v>
          </cell>
          <cell r="G2674">
            <v>22757</v>
          </cell>
        </row>
        <row r="2675">
          <cell r="D2675">
            <v>211</v>
          </cell>
          <cell r="G2675">
            <v>39063</v>
          </cell>
        </row>
        <row r="2676">
          <cell r="D2676">
            <v>211</v>
          </cell>
          <cell r="G2676">
            <v>39330</v>
          </cell>
        </row>
        <row r="2677">
          <cell r="D2677">
            <v>103</v>
          </cell>
          <cell r="G2677">
            <v>31423</v>
          </cell>
        </row>
        <row r="2678">
          <cell r="D2678">
            <v>161</v>
          </cell>
          <cell r="G2678">
            <v>16314</v>
          </cell>
        </row>
        <row r="2679">
          <cell r="D2679">
            <v>169</v>
          </cell>
          <cell r="G2679">
            <v>16783</v>
          </cell>
        </row>
        <row r="2680">
          <cell r="D2680">
            <v>168</v>
          </cell>
          <cell r="G2680">
            <v>76655</v>
          </cell>
        </row>
        <row r="2681">
          <cell r="D2681">
            <v>211</v>
          </cell>
          <cell r="G2681">
            <v>60515</v>
          </cell>
        </row>
        <row r="2682">
          <cell r="D2682">
            <v>211</v>
          </cell>
          <cell r="G2682">
            <v>62072</v>
          </cell>
        </row>
        <row r="2683">
          <cell r="D2683">
            <v>159</v>
          </cell>
          <cell r="G2683">
            <v>34260</v>
          </cell>
        </row>
        <row r="2684">
          <cell r="D2684">
            <v>198</v>
          </cell>
          <cell r="G2684">
            <v>66931</v>
          </cell>
        </row>
        <row r="2685">
          <cell r="D2685">
            <v>167</v>
          </cell>
          <cell r="G2685">
            <v>15953</v>
          </cell>
        </row>
        <row r="2686">
          <cell r="D2686">
            <v>103</v>
          </cell>
          <cell r="G2686">
            <v>90058</v>
          </cell>
        </row>
        <row r="2687">
          <cell r="D2687">
            <v>103</v>
          </cell>
          <cell r="G2687">
            <v>3435</v>
          </cell>
        </row>
        <row r="2688">
          <cell r="D2688">
            <v>211</v>
          </cell>
          <cell r="G2688">
            <v>8696</v>
          </cell>
        </row>
        <row r="2689">
          <cell r="D2689">
            <v>119</v>
          </cell>
          <cell r="G2689">
            <v>44027</v>
          </cell>
        </row>
        <row r="2690">
          <cell r="D2690">
            <v>103</v>
          </cell>
          <cell r="G2690">
            <v>28439</v>
          </cell>
        </row>
        <row r="2691">
          <cell r="D2691">
            <v>211</v>
          </cell>
          <cell r="G2691">
            <v>25657</v>
          </cell>
        </row>
        <row r="2692">
          <cell r="D2692">
            <v>211</v>
          </cell>
          <cell r="G2692">
            <v>4995</v>
          </cell>
        </row>
        <row r="2693">
          <cell r="D2693">
            <v>119</v>
          </cell>
          <cell r="G2693">
            <v>43359</v>
          </cell>
        </row>
        <row r="2694">
          <cell r="D2694">
            <v>198</v>
          </cell>
          <cell r="G2694">
            <v>34024</v>
          </cell>
        </row>
        <row r="2695">
          <cell r="D2695">
            <v>211</v>
          </cell>
          <cell r="G2695">
            <v>10736</v>
          </cell>
        </row>
        <row r="2696">
          <cell r="D2696">
            <v>211</v>
          </cell>
          <cell r="G2696">
            <v>33525</v>
          </cell>
        </row>
        <row r="2697">
          <cell r="D2697">
            <v>103</v>
          </cell>
          <cell r="G2697">
            <v>28462</v>
          </cell>
        </row>
        <row r="2698">
          <cell r="D2698">
            <v>103</v>
          </cell>
          <cell r="G2698">
            <v>49652</v>
          </cell>
        </row>
        <row r="2699">
          <cell r="D2699">
            <v>198</v>
          </cell>
          <cell r="G2699">
            <v>34094</v>
          </cell>
        </row>
        <row r="2700">
          <cell r="D2700">
            <v>168</v>
          </cell>
          <cell r="G2700">
            <v>231322</v>
          </cell>
        </row>
        <row r="2701">
          <cell r="D2701">
            <v>103</v>
          </cell>
          <cell r="G2701">
            <v>882776</v>
          </cell>
        </row>
        <row r="2702">
          <cell r="D2702">
            <v>161</v>
          </cell>
          <cell r="G2702">
            <v>278295</v>
          </cell>
        </row>
        <row r="2703">
          <cell r="D2703">
            <v>161</v>
          </cell>
          <cell r="G2703">
            <v>71595</v>
          </cell>
        </row>
        <row r="2704">
          <cell r="D2704">
            <v>168</v>
          </cell>
          <cell r="G2704">
            <v>333604</v>
          </cell>
        </row>
        <row r="2705">
          <cell r="D2705">
            <v>211</v>
          </cell>
          <cell r="G2705">
            <v>6524</v>
          </cell>
        </row>
        <row r="2706">
          <cell r="D2706">
            <v>211</v>
          </cell>
          <cell r="G2706">
            <v>332831</v>
          </cell>
        </row>
        <row r="2707">
          <cell r="D2707">
            <v>103</v>
          </cell>
          <cell r="G2707">
            <v>11468</v>
          </cell>
        </row>
        <row r="2708">
          <cell r="D2708">
            <v>159</v>
          </cell>
          <cell r="G2708">
            <v>586281</v>
          </cell>
        </row>
        <row r="2709">
          <cell r="D2709">
            <v>161</v>
          </cell>
          <cell r="G2709">
            <v>248680</v>
          </cell>
        </row>
        <row r="2710">
          <cell r="D2710">
            <v>168</v>
          </cell>
          <cell r="G2710">
            <v>234370</v>
          </cell>
        </row>
        <row r="2711">
          <cell r="D2711">
            <v>159</v>
          </cell>
          <cell r="G2711">
            <v>96805</v>
          </cell>
        </row>
        <row r="2712">
          <cell r="D2712">
            <v>168</v>
          </cell>
          <cell r="G2712">
            <v>159442</v>
          </cell>
        </row>
        <row r="2713">
          <cell r="D2713">
            <v>161</v>
          </cell>
          <cell r="G2713">
            <v>234617</v>
          </cell>
        </row>
        <row r="2714">
          <cell r="D2714">
            <v>211</v>
          </cell>
          <cell r="G2714">
            <v>54084</v>
          </cell>
        </row>
        <row r="2715">
          <cell r="D2715">
            <v>103</v>
          </cell>
          <cell r="G2715">
            <v>176851</v>
          </cell>
        </row>
        <row r="2716">
          <cell r="D2716">
            <v>119</v>
          </cell>
          <cell r="G2716">
            <v>163737</v>
          </cell>
        </row>
        <row r="2717">
          <cell r="D2717">
            <v>103</v>
          </cell>
          <cell r="G2717">
            <v>42053</v>
          </cell>
        </row>
        <row r="2718">
          <cell r="D2718">
            <v>171</v>
          </cell>
          <cell r="G2718">
            <v>49918</v>
          </cell>
        </row>
        <row r="2719">
          <cell r="D2719">
            <v>211</v>
          </cell>
          <cell r="G2719">
            <v>519657</v>
          </cell>
        </row>
        <row r="2720">
          <cell r="D2720">
            <v>194</v>
          </cell>
          <cell r="G2720">
            <v>166365</v>
          </cell>
        </row>
        <row r="2721">
          <cell r="D2721">
            <v>159</v>
          </cell>
          <cell r="G2721">
            <v>5871</v>
          </cell>
        </row>
        <row r="2722">
          <cell r="D2722">
            <v>211</v>
          </cell>
          <cell r="G2722">
            <v>11951</v>
          </cell>
        </row>
        <row r="2723">
          <cell r="D2723">
            <v>211</v>
          </cell>
          <cell r="G2723">
            <v>275303</v>
          </cell>
        </row>
        <row r="2724">
          <cell r="D2724">
            <v>103</v>
          </cell>
          <cell r="G2724">
            <v>67657</v>
          </cell>
        </row>
        <row r="2725">
          <cell r="D2725">
            <v>119</v>
          </cell>
          <cell r="G2725">
            <v>37611</v>
          </cell>
        </row>
        <row r="2726">
          <cell r="D2726">
            <v>198</v>
          </cell>
          <cell r="G2726">
            <v>206766</v>
          </cell>
        </row>
        <row r="2727">
          <cell r="D2727">
            <v>119</v>
          </cell>
          <cell r="G2727">
            <v>97646</v>
          </cell>
        </row>
        <row r="2728">
          <cell r="D2728">
            <v>211</v>
          </cell>
          <cell r="G2728">
            <v>25057</v>
          </cell>
        </row>
        <row r="2729">
          <cell r="D2729">
            <v>168</v>
          </cell>
          <cell r="G2729">
            <v>11768</v>
          </cell>
        </row>
        <row r="2730">
          <cell r="D2730">
            <v>198</v>
          </cell>
          <cell r="G2730">
            <v>79306</v>
          </cell>
        </row>
        <row r="2731">
          <cell r="D2731">
            <v>119</v>
          </cell>
          <cell r="G2731">
            <v>71863</v>
          </cell>
        </row>
        <row r="2732">
          <cell r="D2732">
            <v>119</v>
          </cell>
          <cell r="G2732">
            <v>85033</v>
          </cell>
        </row>
        <row r="2733">
          <cell r="D2733">
            <v>119</v>
          </cell>
          <cell r="G2733">
            <v>32038</v>
          </cell>
        </row>
        <row r="2734">
          <cell r="D2734">
            <v>198</v>
          </cell>
          <cell r="G2734">
            <v>82513</v>
          </cell>
        </row>
        <row r="2735">
          <cell r="D2735">
            <v>119</v>
          </cell>
          <cell r="G2735">
            <v>131830</v>
          </cell>
        </row>
        <row r="2736">
          <cell r="D2736">
            <v>211</v>
          </cell>
          <cell r="G2736">
            <v>85001</v>
          </cell>
        </row>
        <row r="2737">
          <cell r="D2737">
            <v>211</v>
          </cell>
          <cell r="G2737">
            <v>267387</v>
          </cell>
        </row>
        <row r="2738">
          <cell r="D2738">
            <v>119</v>
          </cell>
          <cell r="G2738">
            <v>57380</v>
          </cell>
        </row>
        <row r="2739">
          <cell r="D2739">
            <v>211</v>
          </cell>
          <cell r="G2739">
            <v>69699</v>
          </cell>
        </row>
        <row r="2740">
          <cell r="D2740">
            <v>119</v>
          </cell>
          <cell r="G2740">
            <v>26789</v>
          </cell>
        </row>
        <row r="2741">
          <cell r="D2741">
            <v>119</v>
          </cell>
          <cell r="G2741">
            <v>84422</v>
          </cell>
        </row>
        <row r="2742">
          <cell r="D2742">
            <v>161</v>
          </cell>
          <cell r="G2742">
            <v>51362</v>
          </cell>
        </row>
        <row r="2743">
          <cell r="D2743">
            <v>119</v>
          </cell>
          <cell r="G2743">
            <v>113036</v>
          </cell>
        </row>
        <row r="2744">
          <cell r="D2744">
            <v>119</v>
          </cell>
          <cell r="G2744">
            <v>73028</v>
          </cell>
        </row>
        <row r="2745">
          <cell r="D2745">
            <v>119</v>
          </cell>
          <cell r="G2745">
            <v>85396</v>
          </cell>
        </row>
        <row r="2746">
          <cell r="D2746">
            <v>103</v>
          </cell>
          <cell r="G2746">
            <v>49953</v>
          </cell>
        </row>
        <row r="2747">
          <cell r="D2747">
            <v>168</v>
          </cell>
          <cell r="G2747">
            <v>73583</v>
          </cell>
        </row>
        <row r="2748">
          <cell r="D2748">
            <v>168</v>
          </cell>
          <cell r="G2748">
            <v>79123</v>
          </cell>
        </row>
        <row r="2749">
          <cell r="D2749">
            <v>103</v>
          </cell>
          <cell r="G2749">
            <v>32314</v>
          </cell>
        </row>
        <row r="2750">
          <cell r="D2750">
            <v>119</v>
          </cell>
          <cell r="G2750">
            <v>51592</v>
          </cell>
        </row>
        <row r="2751">
          <cell r="D2751">
            <v>161</v>
          </cell>
          <cell r="G2751">
            <v>83567</v>
          </cell>
        </row>
        <row r="2752">
          <cell r="D2752">
            <v>211</v>
          </cell>
          <cell r="G2752">
            <v>53852</v>
          </cell>
        </row>
        <row r="2753">
          <cell r="D2753">
            <v>103</v>
          </cell>
          <cell r="G2753">
            <v>48075</v>
          </cell>
        </row>
        <row r="2754">
          <cell r="D2754">
            <v>211</v>
          </cell>
          <cell r="G2754">
            <v>18638</v>
          </cell>
        </row>
        <row r="2755">
          <cell r="D2755">
            <v>211</v>
          </cell>
          <cell r="G2755">
            <v>20672</v>
          </cell>
        </row>
        <row r="2756">
          <cell r="D2756">
            <v>169</v>
          </cell>
          <cell r="G2756">
            <v>84218</v>
          </cell>
        </row>
        <row r="2757">
          <cell r="D2757">
            <v>169</v>
          </cell>
          <cell r="G2757">
            <v>75962</v>
          </cell>
        </row>
        <row r="2758">
          <cell r="D2758">
            <v>211</v>
          </cell>
          <cell r="G2758">
            <v>60982</v>
          </cell>
        </row>
        <row r="2759">
          <cell r="D2759">
            <v>211</v>
          </cell>
          <cell r="G2759">
            <v>40038</v>
          </cell>
        </row>
        <row r="2760">
          <cell r="D2760">
            <v>168</v>
          </cell>
          <cell r="G2760">
            <v>41549</v>
          </cell>
        </row>
        <row r="2761">
          <cell r="D2761">
            <v>211</v>
          </cell>
          <cell r="G2761">
            <v>61598</v>
          </cell>
        </row>
        <row r="2762">
          <cell r="D2762">
            <v>211</v>
          </cell>
          <cell r="G2762">
            <v>73967</v>
          </cell>
        </row>
        <row r="2763">
          <cell r="D2763">
            <v>168</v>
          </cell>
          <cell r="G2763">
            <v>80306</v>
          </cell>
        </row>
        <row r="2764">
          <cell r="D2764">
            <v>211</v>
          </cell>
          <cell r="G2764">
            <v>66090</v>
          </cell>
        </row>
        <row r="2765">
          <cell r="D2765">
            <v>211</v>
          </cell>
          <cell r="G2765">
            <v>10445</v>
          </cell>
        </row>
        <row r="2766">
          <cell r="D2766">
            <v>211</v>
          </cell>
          <cell r="G2766">
            <v>22060</v>
          </cell>
        </row>
        <row r="2767">
          <cell r="D2767">
            <v>103</v>
          </cell>
          <cell r="G2767">
            <v>77621</v>
          </cell>
        </row>
        <row r="2768">
          <cell r="D2768">
            <v>211</v>
          </cell>
          <cell r="G2768">
            <v>15413</v>
          </cell>
        </row>
        <row r="2769">
          <cell r="D2769">
            <v>211</v>
          </cell>
          <cell r="G2769">
            <v>26464</v>
          </cell>
        </row>
        <row r="2770">
          <cell r="D2770">
            <v>161</v>
          </cell>
          <cell r="G2770">
            <v>79901</v>
          </cell>
        </row>
        <row r="2771">
          <cell r="D2771">
            <v>168</v>
          </cell>
          <cell r="G2771">
            <v>46946</v>
          </cell>
        </row>
        <row r="2772">
          <cell r="D2772">
            <v>198</v>
          </cell>
          <cell r="G2772">
            <v>49596</v>
          </cell>
        </row>
        <row r="2773">
          <cell r="D2773">
            <v>192</v>
          </cell>
          <cell r="G2773">
            <v>73500</v>
          </cell>
        </row>
        <row r="2774">
          <cell r="D2774">
            <v>211</v>
          </cell>
          <cell r="G2774">
            <v>70510</v>
          </cell>
        </row>
        <row r="2775">
          <cell r="D2775">
            <v>103</v>
          </cell>
          <cell r="G2775">
            <v>27937</v>
          </cell>
        </row>
        <row r="2776">
          <cell r="D2776">
            <v>211</v>
          </cell>
          <cell r="G2776">
            <v>32008</v>
          </cell>
        </row>
        <row r="2777">
          <cell r="D2777">
            <v>169</v>
          </cell>
          <cell r="G2777">
            <v>64951</v>
          </cell>
        </row>
        <row r="2778">
          <cell r="D2778">
            <v>211</v>
          </cell>
          <cell r="G2778">
            <v>18732</v>
          </cell>
        </row>
        <row r="2779">
          <cell r="D2779">
            <v>119</v>
          </cell>
          <cell r="G2779">
            <v>45174</v>
          </cell>
        </row>
        <row r="2780">
          <cell r="D2780">
            <v>103</v>
          </cell>
          <cell r="G2780">
            <v>6800</v>
          </cell>
        </row>
        <row r="2781">
          <cell r="D2781">
            <v>198</v>
          </cell>
          <cell r="G2781">
            <v>43451</v>
          </cell>
        </row>
        <row r="2782">
          <cell r="D2782">
            <v>211</v>
          </cell>
          <cell r="G2782">
            <v>46038</v>
          </cell>
        </row>
        <row r="2783">
          <cell r="D2783">
            <v>211</v>
          </cell>
          <cell r="G2783">
            <v>67216</v>
          </cell>
        </row>
        <row r="2784">
          <cell r="D2784">
            <v>211</v>
          </cell>
          <cell r="G2784">
            <v>28330</v>
          </cell>
        </row>
        <row r="2785">
          <cell r="D2785">
            <v>103</v>
          </cell>
          <cell r="G2785">
            <v>62643</v>
          </cell>
        </row>
        <row r="2786">
          <cell r="D2786">
            <v>211</v>
          </cell>
          <cell r="G2786">
            <v>42708</v>
          </cell>
        </row>
        <row r="2787">
          <cell r="D2787">
            <v>103</v>
          </cell>
          <cell r="G2787">
            <v>27057</v>
          </cell>
        </row>
        <row r="2788">
          <cell r="D2788">
            <v>119</v>
          </cell>
          <cell r="G2788">
            <v>19137</v>
          </cell>
        </row>
        <row r="2789">
          <cell r="D2789">
            <v>159</v>
          </cell>
          <cell r="G2789">
            <v>4325</v>
          </cell>
        </row>
        <row r="2790">
          <cell r="D2790">
            <v>211</v>
          </cell>
          <cell r="G2790">
            <v>53422</v>
          </cell>
        </row>
        <row r="2791">
          <cell r="D2791">
            <v>211</v>
          </cell>
          <cell r="G2791">
            <v>37762</v>
          </cell>
        </row>
        <row r="2792">
          <cell r="D2792">
            <v>103</v>
          </cell>
          <cell r="G2792">
            <v>46153</v>
          </cell>
        </row>
        <row r="2793">
          <cell r="D2793">
            <v>119</v>
          </cell>
          <cell r="G2793">
            <v>44740</v>
          </cell>
        </row>
        <row r="2794">
          <cell r="D2794">
            <v>168</v>
          </cell>
          <cell r="G2794">
            <v>60156</v>
          </cell>
        </row>
        <row r="2795">
          <cell r="D2795">
            <v>168</v>
          </cell>
          <cell r="G2795">
            <v>63782</v>
          </cell>
        </row>
        <row r="2796">
          <cell r="D2796">
            <v>119</v>
          </cell>
          <cell r="G2796">
            <v>52517</v>
          </cell>
        </row>
        <row r="2797">
          <cell r="D2797">
            <v>198</v>
          </cell>
          <cell r="G2797">
            <v>45158</v>
          </cell>
        </row>
        <row r="2798">
          <cell r="D2798">
            <v>211</v>
          </cell>
          <cell r="G2798">
            <v>10535</v>
          </cell>
        </row>
        <row r="2799">
          <cell r="D2799">
            <v>211</v>
          </cell>
          <cell r="G2799">
            <v>33800</v>
          </cell>
        </row>
        <row r="2800">
          <cell r="D2800">
            <v>168</v>
          </cell>
          <cell r="G2800">
            <v>33765</v>
          </cell>
        </row>
        <row r="2801">
          <cell r="D2801">
            <v>211</v>
          </cell>
          <cell r="G2801">
            <v>32419</v>
          </cell>
        </row>
        <row r="2802">
          <cell r="D2802">
            <v>168</v>
          </cell>
          <cell r="G2802">
            <v>54767</v>
          </cell>
        </row>
        <row r="2803">
          <cell r="D2803">
            <v>211</v>
          </cell>
          <cell r="G2803">
            <v>21770</v>
          </cell>
        </row>
        <row r="2804">
          <cell r="D2804">
            <v>103</v>
          </cell>
          <cell r="G2804">
            <v>61001</v>
          </cell>
        </row>
        <row r="2805">
          <cell r="D2805">
            <v>119</v>
          </cell>
          <cell r="G2805">
            <v>40904</v>
          </cell>
        </row>
        <row r="2806">
          <cell r="D2806">
            <v>198</v>
          </cell>
          <cell r="G2806">
            <v>15762</v>
          </cell>
        </row>
        <row r="2807">
          <cell r="D2807">
            <v>211</v>
          </cell>
          <cell r="G2807">
            <v>9064</v>
          </cell>
        </row>
        <row r="2808">
          <cell r="D2808">
            <v>211</v>
          </cell>
          <cell r="G2808">
            <v>171409</v>
          </cell>
        </row>
        <row r="2809">
          <cell r="D2809">
            <v>159</v>
          </cell>
          <cell r="G2809">
            <v>9088</v>
          </cell>
        </row>
        <row r="2810">
          <cell r="D2810">
            <v>211</v>
          </cell>
          <cell r="G2810">
            <v>24478</v>
          </cell>
        </row>
        <row r="2811">
          <cell r="D2811">
            <v>119</v>
          </cell>
          <cell r="G2811">
            <v>10373</v>
          </cell>
        </row>
        <row r="2812">
          <cell r="D2812">
            <v>168</v>
          </cell>
          <cell r="G2812">
            <v>70445</v>
          </cell>
        </row>
        <row r="2813">
          <cell r="D2813">
            <v>161</v>
          </cell>
          <cell r="G2813">
            <v>163566</v>
          </cell>
        </row>
        <row r="2814">
          <cell r="D2814">
            <v>167</v>
          </cell>
          <cell r="G2814">
            <v>10187</v>
          </cell>
        </row>
        <row r="2815">
          <cell r="D2815">
            <v>103</v>
          </cell>
          <cell r="G2815">
            <v>290357</v>
          </cell>
        </row>
        <row r="2816">
          <cell r="D2816">
            <v>103</v>
          </cell>
          <cell r="G2816">
            <v>37455</v>
          </cell>
        </row>
        <row r="2817">
          <cell r="D2817">
            <v>194</v>
          </cell>
          <cell r="G2817">
            <v>208417</v>
          </cell>
        </row>
        <row r="2818">
          <cell r="D2818">
            <v>168</v>
          </cell>
          <cell r="G2818">
            <v>99224</v>
          </cell>
        </row>
        <row r="2819">
          <cell r="D2819">
            <v>103</v>
          </cell>
          <cell r="G2819">
            <v>168721</v>
          </cell>
        </row>
        <row r="2820">
          <cell r="D2820">
            <v>168</v>
          </cell>
          <cell r="G2820">
            <v>130483</v>
          </cell>
        </row>
        <row r="2821">
          <cell r="D2821">
            <v>211</v>
          </cell>
          <cell r="G2821">
            <v>166894</v>
          </cell>
        </row>
        <row r="2822">
          <cell r="D2822">
            <v>103</v>
          </cell>
          <cell r="G2822">
            <v>10045</v>
          </cell>
        </row>
        <row r="2823">
          <cell r="D2823">
            <v>103</v>
          </cell>
          <cell r="G2823">
            <v>226453</v>
          </cell>
        </row>
        <row r="2824">
          <cell r="D2824">
            <v>211</v>
          </cell>
          <cell r="G2824">
            <v>92609</v>
          </cell>
        </row>
        <row r="2825">
          <cell r="D2825">
            <v>168</v>
          </cell>
          <cell r="G2825">
            <v>47554</v>
          </cell>
        </row>
        <row r="2826">
          <cell r="D2826">
            <v>198</v>
          </cell>
          <cell r="G2826">
            <v>208130</v>
          </cell>
        </row>
        <row r="2827">
          <cell r="D2827">
            <v>159</v>
          </cell>
          <cell r="G2827">
            <v>10447</v>
          </cell>
        </row>
        <row r="2828">
          <cell r="D2828">
            <v>211</v>
          </cell>
          <cell r="G2828">
            <v>104941</v>
          </cell>
        </row>
        <row r="2829">
          <cell r="D2829">
            <v>103</v>
          </cell>
          <cell r="G2829">
            <v>153691</v>
          </cell>
        </row>
        <row r="2830">
          <cell r="D2830">
            <v>211</v>
          </cell>
          <cell r="G2830">
            <v>141468</v>
          </cell>
        </row>
        <row r="2831">
          <cell r="D2831">
            <v>103</v>
          </cell>
          <cell r="G2831">
            <v>178961</v>
          </cell>
        </row>
        <row r="2832">
          <cell r="D2832">
            <v>103</v>
          </cell>
          <cell r="G2832">
            <v>156714</v>
          </cell>
        </row>
        <row r="2833">
          <cell r="D2833">
            <v>211</v>
          </cell>
          <cell r="G2833">
            <v>85784</v>
          </cell>
        </row>
        <row r="2834">
          <cell r="D2834">
            <v>169</v>
          </cell>
          <cell r="G2834">
            <v>137859</v>
          </cell>
        </row>
        <row r="2835">
          <cell r="D2835">
            <v>211</v>
          </cell>
          <cell r="G2835">
            <v>159406</v>
          </cell>
        </row>
        <row r="2836">
          <cell r="D2836">
            <v>119</v>
          </cell>
          <cell r="G2836">
            <v>122712</v>
          </cell>
        </row>
        <row r="2837">
          <cell r="D2837">
            <v>168</v>
          </cell>
          <cell r="G2837">
            <v>163392</v>
          </cell>
        </row>
        <row r="2838">
          <cell r="D2838">
            <v>211</v>
          </cell>
          <cell r="G2838">
            <v>61382</v>
          </cell>
        </row>
        <row r="2839">
          <cell r="D2839">
            <v>211</v>
          </cell>
          <cell r="G2839">
            <v>51699</v>
          </cell>
        </row>
        <row r="2840">
          <cell r="D2840">
            <v>211</v>
          </cell>
          <cell r="G2840">
            <v>39326</v>
          </cell>
        </row>
        <row r="2841">
          <cell r="D2841">
            <v>211</v>
          </cell>
          <cell r="G2841">
            <v>27911</v>
          </cell>
        </row>
        <row r="2842">
          <cell r="D2842">
            <v>169</v>
          </cell>
          <cell r="G2842">
            <v>100983</v>
          </cell>
        </row>
        <row r="2843">
          <cell r="D2843">
            <v>211</v>
          </cell>
          <cell r="G2843">
            <v>98994</v>
          </cell>
        </row>
        <row r="2844">
          <cell r="D2844">
            <v>211</v>
          </cell>
          <cell r="G2844">
            <v>43043</v>
          </cell>
        </row>
        <row r="2845">
          <cell r="D2845">
            <v>211</v>
          </cell>
          <cell r="G2845">
            <v>181222</v>
          </cell>
        </row>
        <row r="2846">
          <cell r="D2846">
            <v>211</v>
          </cell>
          <cell r="G2846">
            <v>114864</v>
          </cell>
        </row>
        <row r="2847">
          <cell r="D2847">
            <v>211</v>
          </cell>
          <cell r="G2847">
            <v>53337</v>
          </cell>
        </row>
        <row r="2848">
          <cell r="D2848">
            <v>194</v>
          </cell>
          <cell r="G2848">
            <v>121028</v>
          </cell>
        </row>
        <row r="2849">
          <cell r="D2849">
            <v>167</v>
          </cell>
          <cell r="G2849">
            <v>77741</v>
          </cell>
        </row>
        <row r="2850">
          <cell r="D2850">
            <v>159</v>
          </cell>
          <cell r="G2850">
            <v>77114</v>
          </cell>
        </row>
        <row r="2851">
          <cell r="D2851">
            <v>119</v>
          </cell>
          <cell r="G2851">
            <v>107195</v>
          </cell>
        </row>
        <row r="2852">
          <cell r="D2852">
            <v>211</v>
          </cell>
          <cell r="G2852">
            <v>78915</v>
          </cell>
        </row>
        <row r="2853">
          <cell r="D2853">
            <v>192</v>
          </cell>
          <cell r="G2853">
            <v>7537</v>
          </cell>
        </row>
        <row r="2854">
          <cell r="D2854">
            <v>211</v>
          </cell>
          <cell r="G2854">
            <v>7363</v>
          </cell>
        </row>
        <row r="2855">
          <cell r="D2855">
            <v>211</v>
          </cell>
          <cell r="G2855">
            <v>84133</v>
          </cell>
        </row>
        <row r="2856">
          <cell r="D2856">
            <v>103</v>
          </cell>
          <cell r="G2856">
            <v>88065</v>
          </cell>
        </row>
        <row r="2857">
          <cell r="D2857">
            <v>211</v>
          </cell>
          <cell r="G2857">
            <v>107579</v>
          </cell>
        </row>
        <row r="2858">
          <cell r="D2858">
            <v>103</v>
          </cell>
          <cell r="G2858">
            <v>130694</v>
          </cell>
        </row>
        <row r="2859">
          <cell r="D2859">
            <v>198</v>
          </cell>
          <cell r="G2859">
            <v>58905</v>
          </cell>
        </row>
        <row r="2860">
          <cell r="D2860">
            <v>119</v>
          </cell>
          <cell r="G2860">
            <v>17262</v>
          </cell>
        </row>
        <row r="2861">
          <cell r="D2861">
            <v>211</v>
          </cell>
          <cell r="G2861">
            <v>61504</v>
          </cell>
        </row>
        <row r="2862">
          <cell r="D2862">
            <v>211</v>
          </cell>
          <cell r="G2862">
            <v>47726</v>
          </cell>
        </row>
        <row r="2863">
          <cell r="D2863">
            <v>103</v>
          </cell>
          <cell r="G2863">
            <v>95276</v>
          </cell>
        </row>
        <row r="2864">
          <cell r="D2864">
            <v>211</v>
          </cell>
          <cell r="G2864">
            <v>114460</v>
          </cell>
        </row>
        <row r="2865">
          <cell r="D2865">
            <v>198</v>
          </cell>
          <cell r="G2865">
            <v>219866</v>
          </cell>
        </row>
        <row r="2866">
          <cell r="D2866">
            <v>211</v>
          </cell>
          <cell r="G2866">
            <v>106488</v>
          </cell>
        </row>
        <row r="2867">
          <cell r="D2867">
            <v>169</v>
          </cell>
          <cell r="G2867">
            <v>33468</v>
          </cell>
        </row>
        <row r="2868">
          <cell r="D2868">
            <v>119</v>
          </cell>
          <cell r="G2868">
            <v>106578</v>
          </cell>
        </row>
        <row r="2869">
          <cell r="D2869">
            <v>211</v>
          </cell>
          <cell r="G2869">
            <v>99290</v>
          </cell>
        </row>
        <row r="2870">
          <cell r="D2870">
            <v>211</v>
          </cell>
          <cell r="G2870">
            <v>102836</v>
          </cell>
        </row>
        <row r="2871">
          <cell r="D2871">
            <v>198</v>
          </cell>
          <cell r="G2871">
            <v>52759</v>
          </cell>
        </row>
        <row r="2872">
          <cell r="D2872">
            <v>211</v>
          </cell>
          <cell r="G2872">
            <v>71245</v>
          </cell>
        </row>
        <row r="2873">
          <cell r="D2873">
            <v>103</v>
          </cell>
          <cell r="G2873">
            <v>204261</v>
          </cell>
        </row>
        <row r="2874">
          <cell r="D2874">
            <v>159</v>
          </cell>
          <cell r="G2874">
            <v>9046</v>
          </cell>
        </row>
        <row r="2875">
          <cell r="D2875">
            <v>168</v>
          </cell>
          <cell r="G2875">
            <v>51259</v>
          </cell>
        </row>
        <row r="2876">
          <cell r="D2876">
            <v>168</v>
          </cell>
          <cell r="G2876">
            <v>35309</v>
          </cell>
        </row>
        <row r="2877">
          <cell r="D2877">
            <v>119</v>
          </cell>
          <cell r="G2877">
            <v>55579</v>
          </cell>
        </row>
        <row r="2878">
          <cell r="D2878">
            <v>161</v>
          </cell>
          <cell r="G2878">
            <v>83383</v>
          </cell>
        </row>
        <row r="2879">
          <cell r="D2879">
            <v>168</v>
          </cell>
          <cell r="G2879">
            <v>50288</v>
          </cell>
        </row>
        <row r="2880">
          <cell r="D2880">
            <v>103</v>
          </cell>
          <cell r="G2880">
            <v>98443</v>
          </cell>
        </row>
        <row r="2881">
          <cell r="D2881">
            <v>211</v>
          </cell>
          <cell r="G2881">
            <v>72453</v>
          </cell>
        </row>
        <row r="2882">
          <cell r="D2882">
            <v>168</v>
          </cell>
          <cell r="G2882">
            <v>28709</v>
          </cell>
        </row>
        <row r="2883">
          <cell r="D2883">
            <v>103</v>
          </cell>
          <cell r="G2883">
            <v>43225</v>
          </cell>
        </row>
        <row r="2884">
          <cell r="D2884">
            <v>119</v>
          </cell>
          <cell r="G2884">
            <v>78798</v>
          </cell>
        </row>
        <row r="2885">
          <cell r="D2885">
            <v>211</v>
          </cell>
          <cell r="G2885">
            <v>47854</v>
          </cell>
        </row>
        <row r="2886">
          <cell r="D2886">
            <v>194</v>
          </cell>
          <cell r="G2886">
            <v>28532</v>
          </cell>
        </row>
        <row r="2887">
          <cell r="D2887">
            <v>211</v>
          </cell>
          <cell r="G2887">
            <v>67506</v>
          </cell>
        </row>
        <row r="2888">
          <cell r="D2888">
            <v>103</v>
          </cell>
          <cell r="G2888">
            <v>29800</v>
          </cell>
        </row>
        <row r="2889">
          <cell r="D2889">
            <v>211</v>
          </cell>
          <cell r="G2889">
            <v>16995</v>
          </cell>
        </row>
        <row r="2890">
          <cell r="D2890">
            <v>211</v>
          </cell>
          <cell r="G2890">
            <v>19132</v>
          </cell>
        </row>
        <row r="2891">
          <cell r="D2891">
            <v>211</v>
          </cell>
          <cell r="G2891">
            <v>45536</v>
          </cell>
        </row>
        <row r="2892">
          <cell r="D2892">
            <v>167</v>
          </cell>
          <cell r="G2892">
            <v>13929</v>
          </cell>
        </row>
        <row r="2893">
          <cell r="D2893">
            <v>169</v>
          </cell>
          <cell r="G2893">
            <v>12283</v>
          </cell>
        </row>
        <row r="2894">
          <cell r="D2894">
            <v>119</v>
          </cell>
          <cell r="G2894">
            <v>21332</v>
          </cell>
        </row>
        <row r="2895">
          <cell r="D2895">
            <v>119</v>
          </cell>
          <cell r="G2895">
            <v>53213</v>
          </cell>
        </row>
        <row r="2896">
          <cell r="D2896">
            <v>119</v>
          </cell>
          <cell r="G2896">
            <v>71131</v>
          </cell>
        </row>
        <row r="2897">
          <cell r="D2897">
            <v>161</v>
          </cell>
          <cell r="G2897">
            <v>18975</v>
          </cell>
        </row>
        <row r="2898">
          <cell r="D2898">
            <v>169</v>
          </cell>
          <cell r="G2898">
            <v>45820</v>
          </cell>
        </row>
        <row r="2899">
          <cell r="D2899">
            <v>194</v>
          </cell>
          <cell r="G2899">
            <v>19245</v>
          </cell>
        </row>
        <row r="2900">
          <cell r="D2900">
            <v>211</v>
          </cell>
          <cell r="G2900">
            <v>37684</v>
          </cell>
        </row>
        <row r="2901">
          <cell r="D2901">
            <v>211</v>
          </cell>
          <cell r="G2901">
            <v>22594</v>
          </cell>
        </row>
        <row r="2902">
          <cell r="D2902">
            <v>103</v>
          </cell>
          <cell r="G2902">
            <v>71020</v>
          </cell>
        </row>
        <row r="2903">
          <cell r="D2903">
            <v>161</v>
          </cell>
          <cell r="G2903">
            <v>25291</v>
          </cell>
        </row>
        <row r="2904">
          <cell r="D2904">
            <v>211</v>
          </cell>
          <cell r="G2904">
            <v>39858</v>
          </cell>
        </row>
        <row r="2905">
          <cell r="D2905">
            <v>119</v>
          </cell>
          <cell r="G2905">
            <v>29307</v>
          </cell>
        </row>
        <row r="2906">
          <cell r="D2906">
            <v>161</v>
          </cell>
          <cell r="G2906">
            <v>11127</v>
          </cell>
        </row>
        <row r="2907">
          <cell r="D2907">
            <v>161</v>
          </cell>
          <cell r="G2907">
            <v>30694</v>
          </cell>
        </row>
        <row r="2908">
          <cell r="D2908">
            <v>198</v>
          </cell>
          <cell r="G2908">
            <v>17149</v>
          </cell>
        </row>
        <row r="2909">
          <cell r="D2909">
            <v>119</v>
          </cell>
          <cell r="G2909">
            <v>29583</v>
          </cell>
        </row>
        <row r="2910">
          <cell r="D2910">
            <v>211</v>
          </cell>
          <cell r="G2910">
            <v>13616</v>
          </cell>
        </row>
        <row r="2911">
          <cell r="D2911">
            <v>103</v>
          </cell>
          <cell r="G2911">
            <v>296337</v>
          </cell>
        </row>
        <row r="2912">
          <cell r="D2912">
            <v>211</v>
          </cell>
          <cell r="G2912">
            <v>274552</v>
          </cell>
        </row>
        <row r="2913">
          <cell r="D2913">
            <v>211</v>
          </cell>
          <cell r="G2913">
            <v>291910</v>
          </cell>
        </row>
        <row r="2914">
          <cell r="D2914">
            <v>103</v>
          </cell>
          <cell r="G2914">
            <v>4421</v>
          </cell>
        </row>
        <row r="2915">
          <cell r="D2915">
            <v>211</v>
          </cell>
          <cell r="G2915">
            <v>320580</v>
          </cell>
        </row>
        <row r="2916">
          <cell r="D2916">
            <v>168</v>
          </cell>
          <cell r="G2916">
            <v>178313</v>
          </cell>
        </row>
        <row r="2917">
          <cell r="D2917">
            <v>119</v>
          </cell>
          <cell r="G2917">
            <v>34389</v>
          </cell>
        </row>
        <row r="2918">
          <cell r="D2918">
            <v>119</v>
          </cell>
          <cell r="G2918">
            <v>109956</v>
          </cell>
        </row>
        <row r="2919">
          <cell r="D2919">
            <v>211</v>
          </cell>
          <cell r="G2919">
            <v>187725</v>
          </cell>
        </row>
        <row r="2920">
          <cell r="D2920">
            <v>211</v>
          </cell>
          <cell r="G2920">
            <v>322629</v>
          </cell>
        </row>
        <row r="2921">
          <cell r="D2921">
            <v>119</v>
          </cell>
          <cell r="G2921">
            <v>64097</v>
          </cell>
        </row>
        <row r="2922">
          <cell r="D2922">
            <v>211</v>
          </cell>
          <cell r="G2922">
            <v>138644</v>
          </cell>
        </row>
        <row r="2923">
          <cell r="D2923">
            <v>103</v>
          </cell>
          <cell r="G2923">
            <v>384972</v>
          </cell>
        </row>
        <row r="2924">
          <cell r="D2924">
            <v>119</v>
          </cell>
          <cell r="G2924">
            <v>177294</v>
          </cell>
        </row>
        <row r="2925">
          <cell r="D2925">
            <v>119</v>
          </cell>
          <cell r="G2925">
            <v>79689</v>
          </cell>
        </row>
        <row r="2926">
          <cell r="D2926">
            <v>103</v>
          </cell>
          <cell r="G2926">
            <v>145737</v>
          </cell>
        </row>
        <row r="2927">
          <cell r="D2927">
            <v>211</v>
          </cell>
          <cell r="G2927">
            <v>200485</v>
          </cell>
        </row>
        <row r="2928">
          <cell r="D2928">
            <v>168</v>
          </cell>
          <cell r="G2928">
            <v>130266</v>
          </cell>
        </row>
        <row r="2929">
          <cell r="D2929">
            <v>103</v>
          </cell>
          <cell r="G2929">
            <v>66188</v>
          </cell>
        </row>
        <row r="2930">
          <cell r="D2930">
            <v>103</v>
          </cell>
          <cell r="G2930">
            <v>78732</v>
          </cell>
        </row>
        <row r="2931">
          <cell r="D2931">
            <v>168</v>
          </cell>
          <cell r="G2931">
            <v>140878</v>
          </cell>
        </row>
        <row r="2932">
          <cell r="D2932">
            <v>159</v>
          </cell>
          <cell r="G2932">
            <v>130793</v>
          </cell>
        </row>
        <row r="2933">
          <cell r="D2933">
            <v>168</v>
          </cell>
          <cell r="G2933">
            <v>26778</v>
          </cell>
        </row>
        <row r="2934">
          <cell r="D2934">
            <v>161</v>
          </cell>
          <cell r="G2934">
            <v>10862</v>
          </cell>
        </row>
        <row r="2935">
          <cell r="D2935">
            <v>211</v>
          </cell>
          <cell r="G2935">
            <v>14459</v>
          </cell>
        </row>
        <row r="2936">
          <cell r="D2936">
            <v>211</v>
          </cell>
          <cell r="G2936">
            <v>33142</v>
          </cell>
        </row>
        <row r="2937">
          <cell r="D2937">
            <v>198</v>
          </cell>
          <cell r="G2937">
            <v>136892</v>
          </cell>
        </row>
        <row r="2938">
          <cell r="D2938">
            <v>169</v>
          </cell>
          <cell r="G2938">
            <v>91531</v>
          </cell>
        </row>
        <row r="2939">
          <cell r="D2939">
            <v>211</v>
          </cell>
          <cell r="G2939">
            <v>124298</v>
          </cell>
        </row>
        <row r="2940">
          <cell r="D2940">
            <v>211</v>
          </cell>
          <cell r="G2940">
            <v>28508</v>
          </cell>
        </row>
        <row r="2941">
          <cell r="D2941">
            <v>211</v>
          </cell>
          <cell r="G2941">
            <v>86475</v>
          </cell>
        </row>
        <row r="2942">
          <cell r="D2942">
            <v>161</v>
          </cell>
          <cell r="G2942">
            <v>92712</v>
          </cell>
        </row>
        <row r="2943">
          <cell r="D2943">
            <v>211</v>
          </cell>
          <cell r="G2943">
            <v>122144</v>
          </cell>
        </row>
        <row r="2944">
          <cell r="D2944">
            <v>211</v>
          </cell>
          <cell r="G2944">
            <v>136770</v>
          </cell>
        </row>
        <row r="2945">
          <cell r="D2945">
            <v>211</v>
          </cell>
          <cell r="G2945">
            <v>46939</v>
          </cell>
        </row>
        <row r="2946">
          <cell r="D2946">
            <v>211</v>
          </cell>
          <cell r="G2946">
            <v>115680</v>
          </cell>
        </row>
        <row r="2947">
          <cell r="D2947">
            <v>211</v>
          </cell>
          <cell r="G2947">
            <v>73297</v>
          </cell>
        </row>
        <row r="2948">
          <cell r="D2948">
            <v>159</v>
          </cell>
          <cell r="G2948">
            <v>33337</v>
          </cell>
        </row>
        <row r="2949">
          <cell r="D2949">
            <v>194</v>
          </cell>
          <cell r="G2949">
            <v>73666</v>
          </cell>
        </row>
        <row r="2950">
          <cell r="D2950">
            <v>168</v>
          </cell>
          <cell r="G2950">
            <v>79688</v>
          </cell>
        </row>
        <row r="2951">
          <cell r="D2951">
            <v>103</v>
          </cell>
          <cell r="G2951">
            <v>144703</v>
          </cell>
        </row>
        <row r="2952">
          <cell r="D2952">
            <v>161</v>
          </cell>
          <cell r="G2952">
            <v>59455</v>
          </cell>
        </row>
        <row r="2953">
          <cell r="D2953">
            <v>211</v>
          </cell>
          <cell r="G2953">
            <v>39981</v>
          </cell>
        </row>
        <row r="2954">
          <cell r="D2954">
            <v>211</v>
          </cell>
          <cell r="G2954">
            <v>61043</v>
          </cell>
        </row>
        <row r="2955">
          <cell r="D2955">
            <v>211</v>
          </cell>
          <cell r="G2955">
            <v>66296</v>
          </cell>
        </row>
        <row r="2956">
          <cell r="D2956">
            <v>168</v>
          </cell>
          <cell r="G2956">
            <v>117311</v>
          </cell>
        </row>
        <row r="2957">
          <cell r="D2957">
            <v>159</v>
          </cell>
          <cell r="G2957">
            <v>67033</v>
          </cell>
        </row>
        <row r="2958">
          <cell r="D2958">
            <v>161</v>
          </cell>
          <cell r="G2958">
            <v>12567</v>
          </cell>
        </row>
        <row r="2959">
          <cell r="D2959">
            <v>161</v>
          </cell>
          <cell r="G2959">
            <v>74409</v>
          </cell>
        </row>
        <row r="2960">
          <cell r="D2960">
            <v>168</v>
          </cell>
          <cell r="G2960">
            <v>62115</v>
          </cell>
        </row>
        <row r="2961">
          <cell r="D2961">
            <v>161</v>
          </cell>
          <cell r="G2961">
            <v>80409</v>
          </cell>
        </row>
        <row r="2962">
          <cell r="D2962">
            <v>168</v>
          </cell>
          <cell r="G2962">
            <v>34276</v>
          </cell>
        </row>
        <row r="2963">
          <cell r="D2963">
            <v>161</v>
          </cell>
          <cell r="G2963">
            <v>89791</v>
          </cell>
        </row>
        <row r="2964">
          <cell r="D2964">
            <v>194</v>
          </cell>
          <cell r="G2964">
            <v>84195</v>
          </cell>
        </row>
        <row r="2965">
          <cell r="D2965">
            <v>103</v>
          </cell>
          <cell r="G2965">
            <v>7989</v>
          </cell>
        </row>
        <row r="2966">
          <cell r="D2966">
            <v>211</v>
          </cell>
          <cell r="G2966">
            <v>43021</v>
          </cell>
        </row>
        <row r="2967">
          <cell r="D2967">
            <v>169</v>
          </cell>
          <cell r="G2967">
            <v>12464</v>
          </cell>
        </row>
        <row r="2968">
          <cell r="D2968">
            <v>211</v>
          </cell>
          <cell r="G2968">
            <v>77670</v>
          </cell>
        </row>
        <row r="2969">
          <cell r="D2969">
            <v>198</v>
          </cell>
          <cell r="G2969">
            <v>75220</v>
          </cell>
        </row>
        <row r="2970">
          <cell r="D2970">
            <v>161</v>
          </cell>
          <cell r="G2970">
            <v>34189</v>
          </cell>
        </row>
        <row r="2971">
          <cell r="D2971">
            <v>161</v>
          </cell>
          <cell r="G2971">
            <v>60452</v>
          </cell>
        </row>
        <row r="2972">
          <cell r="D2972">
            <v>211</v>
          </cell>
          <cell r="G2972">
            <v>53963</v>
          </cell>
        </row>
        <row r="2973">
          <cell r="D2973">
            <v>211</v>
          </cell>
          <cell r="G2973">
            <v>65853</v>
          </cell>
        </row>
        <row r="2974">
          <cell r="D2974">
            <v>211</v>
          </cell>
          <cell r="G2974">
            <v>49165</v>
          </cell>
        </row>
        <row r="2975">
          <cell r="D2975">
            <v>211</v>
          </cell>
          <cell r="G2975">
            <v>55668</v>
          </cell>
        </row>
        <row r="2976">
          <cell r="D2976">
            <v>103</v>
          </cell>
          <cell r="G2976">
            <v>38037</v>
          </cell>
        </row>
        <row r="2977">
          <cell r="D2977">
            <v>168</v>
          </cell>
          <cell r="G2977">
            <v>95454</v>
          </cell>
        </row>
        <row r="2978">
          <cell r="D2978">
            <v>119</v>
          </cell>
          <cell r="G2978">
            <v>57615</v>
          </cell>
        </row>
        <row r="2979">
          <cell r="D2979">
            <v>211</v>
          </cell>
          <cell r="G2979">
            <v>63501</v>
          </cell>
        </row>
        <row r="2980">
          <cell r="D2980">
            <v>211</v>
          </cell>
          <cell r="G2980">
            <v>80948</v>
          </cell>
        </row>
        <row r="2981">
          <cell r="D2981">
            <v>168</v>
          </cell>
          <cell r="G2981">
            <v>44945</v>
          </cell>
        </row>
        <row r="2982">
          <cell r="D2982">
            <v>211</v>
          </cell>
          <cell r="G2982">
            <v>44992</v>
          </cell>
        </row>
        <row r="2983">
          <cell r="D2983">
            <v>211</v>
          </cell>
          <cell r="G2983">
            <v>50807</v>
          </cell>
        </row>
        <row r="2984">
          <cell r="D2984">
            <v>169</v>
          </cell>
          <cell r="G2984">
            <v>72361</v>
          </cell>
        </row>
        <row r="2985">
          <cell r="D2985">
            <v>211</v>
          </cell>
          <cell r="G2985">
            <v>40141</v>
          </cell>
        </row>
        <row r="2986">
          <cell r="D2986">
            <v>167</v>
          </cell>
          <cell r="G2986">
            <v>27702</v>
          </cell>
        </row>
        <row r="2987">
          <cell r="D2987">
            <v>168</v>
          </cell>
          <cell r="G2987">
            <v>33515</v>
          </cell>
        </row>
        <row r="2988">
          <cell r="D2988">
            <v>169</v>
          </cell>
          <cell r="G2988">
            <v>83342</v>
          </cell>
        </row>
        <row r="2989">
          <cell r="D2989">
            <v>119</v>
          </cell>
          <cell r="G2989">
            <v>40322</v>
          </cell>
        </row>
        <row r="2990">
          <cell r="D2990">
            <v>119</v>
          </cell>
          <cell r="G2990">
            <v>43893</v>
          </cell>
        </row>
        <row r="2991">
          <cell r="D2991">
            <v>161</v>
          </cell>
          <cell r="G2991">
            <v>28834</v>
          </cell>
        </row>
        <row r="2992">
          <cell r="D2992">
            <v>211</v>
          </cell>
          <cell r="G2992">
            <v>50308</v>
          </cell>
        </row>
        <row r="2993">
          <cell r="D2993">
            <v>211</v>
          </cell>
          <cell r="G2993">
            <v>34353</v>
          </cell>
        </row>
        <row r="2994">
          <cell r="D2994">
            <v>192</v>
          </cell>
          <cell r="G2994">
            <v>43677</v>
          </cell>
        </row>
        <row r="2995">
          <cell r="D2995">
            <v>211</v>
          </cell>
          <cell r="G2995">
            <v>55597</v>
          </cell>
        </row>
        <row r="2996">
          <cell r="D2996">
            <v>168</v>
          </cell>
          <cell r="G2996">
            <v>60871</v>
          </cell>
        </row>
        <row r="2997">
          <cell r="D2997">
            <v>211</v>
          </cell>
          <cell r="G2997">
            <v>31597</v>
          </cell>
        </row>
        <row r="2998">
          <cell r="D2998">
            <v>211</v>
          </cell>
          <cell r="G2998">
            <v>38507</v>
          </cell>
        </row>
        <row r="2999">
          <cell r="D2999">
            <v>211</v>
          </cell>
          <cell r="G2999">
            <v>12554</v>
          </cell>
        </row>
        <row r="3000">
          <cell r="D3000">
            <v>211</v>
          </cell>
          <cell r="G3000">
            <v>20540</v>
          </cell>
        </row>
        <row r="3001">
          <cell r="D3001">
            <v>168</v>
          </cell>
          <cell r="G3001">
            <v>55815</v>
          </cell>
        </row>
        <row r="3002">
          <cell r="D3002">
            <v>168</v>
          </cell>
          <cell r="G3002">
            <v>56449</v>
          </cell>
        </row>
        <row r="3003">
          <cell r="D3003">
            <v>169</v>
          </cell>
          <cell r="G3003">
            <v>47171</v>
          </cell>
        </row>
        <row r="3004">
          <cell r="D3004">
            <v>211</v>
          </cell>
          <cell r="G3004">
            <v>5345</v>
          </cell>
        </row>
        <row r="3005">
          <cell r="D3005">
            <v>161</v>
          </cell>
          <cell r="G3005">
            <v>72747</v>
          </cell>
        </row>
        <row r="3006">
          <cell r="D3006">
            <v>211</v>
          </cell>
          <cell r="G3006">
            <v>6994</v>
          </cell>
        </row>
        <row r="3007">
          <cell r="D3007">
            <v>211</v>
          </cell>
          <cell r="G3007">
            <v>11842</v>
          </cell>
        </row>
        <row r="3008">
          <cell r="D3008">
            <v>161</v>
          </cell>
          <cell r="G3008">
            <v>21830</v>
          </cell>
        </row>
        <row r="3009">
          <cell r="D3009">
            <v>211</v>
          </cell>
          <cell r="G3009">
            <v>37186</v>
          </cell>
        </row>
        <row r="3010">
          <cell r="D3010">
            <v>211</v>
          </cell>
          <cell r="G3010">
            <v>25950</v>
          </cell>
        </row>
        <row r="3011">
          <cell r="D3011">
            <v>119</v>
          </cell>
          <cell r="G3011">
            <v>10205</v>
          </cell>
        </row>
        <row r="3012">
          <cell r="D3012">
            <v>211</v>
          </cell>
          <cell r="G3012">
            <v>49114</v>
          </cell>
        </row>
        <row r="3013">
          <cell r="D3013">
            <v>211</v>
          </cell>
          <cell r="G3013">
            <v>6299</v>
          </cell>
        </row>
        <row r="3014">
          <cell r="D3014">
            <v>211</v>
          </cell>
          <cell r="G3014">
            <v>11260</v>
          </cell>
        </row>
        <row r="3015">
          <cell r="D3015">
            <v>194</v>
          </cell>
          <cell r="G3015">
            <v>6972</v>
          </cell>
        </row>
        <row r="3016">
          <cell r="D3016">
            <v>168</v>
          </cell>
          <cell r="G3016">
            <v>192200</v>
          </cell>
        </row>
        <row r="3017">
          <cell r="D3017">
            <v>119</v>
          </cell>
          <cell r="G3017">
            <v>207238</v>
          </cell>
        </row>
        <row r="3018">
          <cell r="D3018">
            <v>211</v>
          </cell>
          <cell r="G3018">
            <v>343885</v>
          </cell>
        </row>
        <row r="3019">
          <cell r="D3019">
            <v>167</v>
          </cell>
          <cell r="G3019">
            <v>248791</v>
          </cell>
        </row>
        <row r="3020">
          <cell r="D3020">
            <v>119</v>
          </cell>
          <cell r="G3020">
            <v>107365</v>
          </cell>
        </row>
        <row r="3021">
          <cell r="D3021">
            <v>211</v>
          </cell>
          <cell r="G3021">
            <v>172405</v>
          </cell>
        </row>
        <row r="3022">
          <cell r="D3022">
            <v>119</v>
          </cell>
          <cell r="G3022">
            <v>9678</v>
          </cell>
        </row>
        <row r="3023">
          <cell r="D3023">
            <v>103</v>
          </cell>
          <cell r="G3023">
            <v>221500</v>
          </cell>
        </row>
        <row r="3024">
          <cell r="D3024">
            <v>211</v>
          </cell>
          <cell r="G3024">
            <v>34133</v>
          </cell>
        </row>
        <row r="3025">
          <cell r="D3025">
            <v>211</v>
          </cell>
          <cell r="G3025">
            <v>125032</v>
          </cell>
        </row>
        <row r="3026">
          <cell r="D3026">
            <v>103</v>
          </cell>
          <cell r="G3026">
            <v>141926</v>
          </cell>
        </row>
        <row r="3027">
          <cell r="D3027">
            <v>161</v>
          </cell>
          <cell r="G3027">
            <v>12136</v>
          </cell>
        </row>
        <row r="3028">
          <cell r="D3028">
            <v>198</v>
          </cell>
          <cell r="G3028">
            <v>80451</v>
          </cell>
        </row>
        <row r="3029">
          <cell r="D3029">
            <v>119</v>
          </cell>
          <cell r="G3029">
            <v>198481</v>
          </cell>
        </row>
        <row r="3030">
          <cell r="D3030">
            <v>168</v>
          </cell>
          <cell r="G3030">
            <v>147143</v>
          </cell>
        </row>
        <row r="3031">
          <cell r="D3031">
            <v>168</v>
          </cell>
          <cell r="G3031">
            <v>241566</v>
          </cell>
        </row>
        <row r="3032">
          <cell r="D3032">
            <v>159</v>
          </cell>
          <cell r="G3032">
            <v>117517</v>
          </cell>
        </row>
        <row r="3033">
          <cell r="D3033">
            <v>211</v>
          </cell>
          <cell r="G3033">
            <v>152232</v>
          </cell>
        </row>
        <row r="3034">
          <cell r="D3034">
            <v>211</v>
          </cell>
          <cell r="G3034">
            <v>194775</v>
          </cell>
        </row>
        <row r="3035">
          <cell r="D3035">
            <v>211</v>
          </cell>
          <cell r="G3035">
            <v>107417</v>
          </cell>
        </row>
        <row r="3036">
          <cell r="D3036">
            <v>211</v>
          </cell>
          <cell r="G3036">
            <v>128681</v>
          </cell>
        </row>
        <row r="3037">
          <cell r="D3037">
            <v>119</v>
          </cell>
          <cell r="G3037">
            <v>88585</v>
          </cell>
        </row>
        <row r="3038">
          <cell r="D3038">
            <v>168</v>
          </cell>
          <cell r="G3038">
            <v>209143</v>
          </cell>
        </row>
        <row r="3039">
          <cell r="D3039">
            <v>103</v>
          </cell>
          <cell r="G3039">
            <v>102878</v>
          </cell>
        </row>
        <row r="3040">
          <cell r="D3040">
            <v>168</v>
          </cell>
          <cell r="G3040">
            <v>130317</v>
          </cell>
        </row>
        <row r="3041">
          <cell r="D3041">
            <v>168</v>
          </cell>
          <cell r="G3041">
            <v>122784</v>
          </cell>
        </row>
        <row r="3042">
          <cell r="D3042">
            <v>103</v>
          </cell>
          <cell r="G3042">
            <v>72680</v>
          </cell>
        </row>
        <row r="3043">
          <cell r="D3043">
            <v>119</v>
          </cell>
          <cell r="G3043">
            <v>66403</v>
          </cell>
        </row>
        <row r="3044">
          <cell r="D3044">
            <v>168</v>
          </cell>
          <cell r="G3044">
            <v>144682</v>
          </cell>
        </row>
        <row r="3045">
          <cell r="D3045">
            <v>211</v>
          </cell>
          <cell r="G3045">
            <v>93126</v>
          </cell>
        </row>
        <row r="3046">
          <cell r="D3046">
            <v>211</v>
          </cell>
          <cell r="G3046">
            <v>46469</v>
          </cell>
        </row>
        <row r="3047">
          <cell r="D3047">
            <v>211</v>
          </cell>
          <cell r="G3047">
            <v>62311</v>
          </cell>
        </row>
        <row r="3048">
          <cell r="D3048">
            <v>211</v>
          </cell>
          <cell r="G3048">
            <v>98189</v>
          </cell>
        </row>
        <row r="3049">
          <cell r="D3049">
            <v>211</v>
          </cell>
          <cell r="G3049">
            <v>60921</v>
          </cell>
        </row>
        <row r="3050">
          <cell r="D3050">
            <v>119</v>
          </cell>
          <cell r="G3050">
            <v>122056</v>
          </cell>
        </row>
        <row r="3051">
          <cell r="D3051">
            <v>119</v>
          </cell>
          <cell r="G3051">
            <v>94576</v>
          </cell>
        </row>
        <row r="3052">
          <cell r="D3052">
            <v>103</v>
          </cell>
          <cell r="G3052">
            <v>122609</v>
          </cell>
        </row>
        <row r="3053">
          <cell r="D3053">
            <v>103</v>
          </cell>
          <cell r="G3053">
            <v>6593</v>
          </cell>
        </row>
        <row r="3054">
          <cell r="D3054">
            <v>103</v>
          </cell>
          <cell r="G3054">
            <v>96158</v>
          </cell>
        </row>
        <row r="3055">
          <cell r="D3055">
            <v>211</v>
          </cell>
          <cell r="G3055">
            <v>143929</v>
          </cell>
        </row>
        <row r="3056">
          <cell r="D3056">
            <v>161</v>
          </cell>
          <cell r="G3056">
            <v>42166</v>
          </cell>
        </row>
        <row r="3057">
          <cell r="D3057">
            <v>161</v>
          </cell>
          <cell r="G3057">
            <v>49630</v>
          </cell>
        </row>
        <row r="3058">
          <cell r="D3058">
            <v>211</v>
          </cell>
          <cell r="G3058">
            <v>107478</v>
          </cell>
        </row>
        <row r="3059">
          <cell r="D3059">
            <v>211</v>
          </cell>
          <cell r="G3059">
            <v>83710</v>
          </cell>
        </row>
        <row r="3060">
          <cell r="D3060">
            <v>161</v>
          </cell>
          <cell r="G3060">
            <v>114710</v>
          </cell>
        </row>
        <row r="3061">
          <cell r="D3061">
            <v>168</v>
          </cell>
          <cell r="G3061">
            <v>87125</v>
          </cell>
        </row>
        <row r="3062">
          <cell r="D3062">
            <v>161</v>
          </cell>
          <cell r="G3062">
            <v>39114</v>
          </cell>
        </row>
        <row r="3063">
          <cell r="D3063">
            <v>103</v>
          </cell>
          <cell r="G3063">
            <v>78651</v>
          </cell>
        </row>
        <row r="3064">
          <cell r="D3064">
            <v>211</v>
          </cell>
          <cell r="G3064">
            <v>26303</v>
          </cell>
        </row>
        <row r="3065">
          <cell r="D3065">
            <v>211</v>
          </cell>
          <cell r="G3065">
            <v>94415</v>
          </cell>
        </row>
        <row r="3066">
          <cell r="D3066">
            <v>103</v>
          </cell>
          <cell r="G3066">
            <v>90929</v>
          </cell>
        </row>
        <row r="3067">
          <cell r="D3067">
            <v>169</v>
          </cell>
          <cell r="G3067">
            <v>55235</v>
          </cell>
        </row>
        <row r="3068">
          <cell r="D3068">
            <v>103</v>
          </cell>
          <cell r="G3068">
            <v>66656</v>
          </cell>
        </row>
        <row r="3069">
          <cell r="D3069">
            <v>168</v>
          </cell>
          <cell r="G3069">
            <v>75635</v>
          </cell>
        </row>
        <row r="3070">
          <cell r="D3070">
            <v>161</v>
          </cell>
          <cell r="G3070">
            <v>36946</v>
          </cell>
        </row>
        <row r="3071">
          <cell r="D3071">
            <v>119</v>
          </cell>
          <cell r="G3071">
            <v>36235</v>
          </cell>
        </row>
        <row r="3072">
          <cell r="D3072">
            <v>159</v>
          </cell>
          <cell r="G3072">
            <v>33212</v>
          </cell>
        </row>
        <row r="3073">
          <cell r="D3073">
            <v>211</v>
          </cell>
          <cell r="G3073">
            <v>56151</v>
          </cell>
        </row>
        <row r="3074">
          <cell r="D3074">
            <v>211</v>
          </cell>
          <cell r="G3074">
            <v>67293</v>
          </cell>
        </row>
        <row r="3075">
          <cell r="D3075">
            <v>211</v>
          </cell>
          <cell r="G3075">
            <v>36737</v>
          </cell>
        </row>
        <row r="3076">
          <cell r="D3076">
            <v>211</v>
          </cell>
          <cell r="G3076">
            <v>86268</v>
          </cell>
        </row>
        <row r="3077">
          <cell r="D3077">
            <v>119</v>
          </cell>
          <cell r="G3077">
            <v>37058</v>
          </cell>
        </row>
        <row r="3078">
          <cell r="D3078">
            <v>159</v>
          </cell>
          <cell r="G3078">
            <v>14385</v>
          </cell>
        </row>
        <row r="3079">
          <cell r="D3079">
            <v>168</v>
          </cell>
          <cell r="G3079">
            <v>50886</v>
          </cell>
        </row>
        <row r="3080">
          <cell r="D3080">
            <v>119</v>
          </cell>
          <cell r="G3080">
            <v>29837</v>
          </cell>
        </row>
        <row r="3081">
          <cell r="D3081">
            <v>159</v>
          </cell>
          <cell r="G3081">
            <v>60028</v>
          </cell>
        </row>
        <row r="3082">
          <cell r="D3082">
            <v>119</v>
          </cell>
          <cell r="G3082">
            <v>24299</v>
          </cell>
        </row>
        <row r="3083">
          <cell r="D3083">
            <v>161</v>
          </cell>
          <cell r="G3083">
            <v>82686</v>
          </cell>
        </row>
        <row r="3084">
          <cell r="D3084">
            <v>211</v>
          </cell>
          <cell r="G3084">
            <v>33068</v>
          </cell>
        </row>
        <row r="3085">
          <cell r="D3085">
            <v>103</v>
          </cell>
          <cell r="G3085">
            <v>48978</v>
          </cell>
        </row>
        <row r="3086">
          <cell r="D3086">
            <v>103</v>
          </cell>
          <cell r="G3086">
            <v>7292</v>
          </cell>
        </row>
        <row r="3087">
          <cell r="D3087">
            <v>211</v>
          </cell>
          <cell r="G3087">
            <v>32260</v>
          </cell>
        </row>
        <row r="3088">
          <cell r="D3088">
            <v>198</v>
          </cell>
          <cell r="G3088">
            <v>41813</v>
          </cell>
        </row>
        <row r="3089">
          <cell r="D3089">
            <v>211</v>
          </cell>
          <cell r="G3089">
            <v>82308</v>
          </cell>
        </row>
        <row r="3090">
          <cell r="D3090">
            <v>161</v>
          </cell>
          <cell r="G3090">
            <v>57711</v>
          </cell>
        </row>
        <row r="3091">
          <cell r="D3091">
            <v>103</v>
          </cell>
          <cell r="G3091">
            <v>47363</v>
          </cell>
        </row>
        <row r="3092">
          <cell r="D3092">
            <v>211</v>
          </cell>
          <cell r="G3092">
            <v>56909</v>
          </cell>
        </row>
        <row r="3093">
          <cell r="D3093">
            <v>211</v>
          </cell>
          <cell r="G3093">
            <v>21723</v>
          </cell>
        </row>
        <row r="3094">
          <cell r="D3094">
            <v>168</v>
          </cell>
          <cell r="G3094">
            <v>62805</v>
          </cell>
        </row>
        <row r="3095">
          <cell r="D3095">
            <v>169</v>
          </cell>
          <cell r="G3095">
            <v>59619</v>
          </cell>
        </row>
        <row r="3096">
          <cell r="D3096">
            <v>211</v>
          </cell>
          <cell r="G3096">
            <v>57918</v>
          </cell>
        </row>
        <row r="3097">
          <cell r="D3097">
            <v>211</v>
          </cell>
          <cell r="G3097">
            <v>67903</v>
          </cell>
        </row>
        <row r="3098">
          <cell r="D3098">
            <v>167</v>
          </cell>
          <cell r="G3098">
            <v>83729</v>
          </cell>
        </row>
        <row r="3099">
          <cell r="D3099">
            <v>169</v>
          </cell>
          <cell r="G3099">
            <v>41226</v>
          </cell>
        </row>
        <row r="3100">
          <cell r="D3100">
            <v>211</v>
          </cell>
          <cell r="G3100">
            <v>63241</v>
          </cell>
        </row>
        <row r="3101">
          <cell r="D3101">
            <v>198</v>
          </cell>
          <cell r="G3101">
            <v>16015</v>
          </cell>
        </row>
        <row r="3102">
          <cell r="D3102">
            <v>169</v>
          </cell>
          <cell r="G3102">
            <v>48530</v>
          </cell>
        </row>
        <row r="3103">
          <cell r="D3103">
            <v>211</v>
          </cell>
          <cell r="G3103">
            <v>52054</v>
          </cell>
        </row>
        <row r="3104">
          <cell r="D3104">
            <v>168</v>
          </cell>
          <cell r="G3104">
            <v>49762</v>
          </cell>
        </row>
        <row r="3105">
          <cell r="D3105">
            <v>168</v>
          </cell>
          <cell r="G3105">
            <v>54193</v>
          </cell>
        </row>
        <row r="3106">
          <cell r="D3106">
            <v>168</v>
          </cell>
          <cell r="G3106">
            <v>49558</v>
          </cell>
        </row>
        <row r="3107">
          <cell r="D3107">
            <v>161</v>
          </cell>
          <cell r="G3107">
            <v>31833</v>
          </cell>
        </row>
        <row r="3108">
          <cell r="D3108">
            <v>168</v>
          </cell>
          <cell r="G3108">
            <v>51525</v>
          </cell>
        </row>
        <row r="3109">
          <cell r="D3109">
            <v>119</v>
          </cell>
          <cell r="G3109">
            <v>6398</v>
          </cell>
        </row>
        <row r="3110">
          <cell r="D3110">
            <v>103</v>
          </cell>
          <cell r="G3110">
            <v>5132</v>
          </cell>
        </row>
        <row r="3111">
          <cell r="D3111">
            <v>161</v>
          </cell>
          <cell r="G3111">
            <v>7899</v>
          </cell>
        </row>
        <row r="3112">
          <cell r="D3112">
            <v>211</v>
          </cell>
          <cell r="G3112">
            <v>474419</v>
          </cell>
        </row>
        <row r="3113">
          <cell r="D3113">
            <v>211</v>
          </cell>
          <cell r="G3113">
            <v>354217</v>
          </cell>
        </row>
        <row r="3114">
          <cell r="D3114">
            <v>168</v>
          </cell>
          <cell r="G3114">
            <v>118757</v>
          </cell>
        </row>
        <row r="3115">
          <cell r="D3115">
            <v>161</v>
          </cell>
          <cell r="G3115">
            <v>132927</v>
          </cell>
        </row>
        <row r="3116">
          <cell r="D3116">
            <v>119</v>
          </cell>
          <cell r="G3116">
            <v>159590</v>
          </cell>
        </row>
        <row r="3117">
          <cell r="D3117">
            <v>169</v>
          </cell>
          <cell r="G3117">
            <v>10031</v>
          </cell>
        </row>
        <row r="3118">
          <cell r="D3118">
            <v>171</v>
          </cell>
          <cell r="G3118">
            <v>28616</v>
          </cell>
        </row>
        <row r="3119">
          <cell r="D3119">
            <v>168</v>
          </cell>
          <cell r="G3119">
            <v>342401</v>
          </cell>
        </row>
        <row r="3120">
          <cell r="D3120">
            <v>211</v>
          </cell>
          <cell r="G3120">
            <v>186942</v>
          </cell>
        </row>
        <row r="3121">
          <cell r="D3121">
            <v>119</v>
          </cell>
          <cell r="G3121">
            <v>198729</v>
          </cell>
        </row>
        <row r="3122">
          <cell r="D3122">
            <v>192</v>
          </cell>
          <cell r="G3122">
            <v>28549</v>
          </cell>
        </row>
        <row r="3123">
          <cell r="D3123">
            <v>119</v>
          </cell>
          <cell r="G3123">
            <v>14621</v>
          </cell>
        </row>
        <row r="3124">
          <cell r="D3124">
            <v>103</v>
          </cell>
          <cell r="G3124">
            <v>159026</v>
          </cell>
        </row>
        <row r="3125">
          <cell r="D3125">
            <v>159</v>
          </cell>
          <cell r="G3125">
            <v>238103</v>
          </cell>
        </row>
        <row r="3126">
          <cell r="D3126">
            <v>198</v>
          </cell>
          <cell r="G3126">
            <v>6464</v>
          </cell>
        </row>
        <row r="3127">
          <cell r="D3127">
            <v>161</v>
          </cell>
          <cell r="G3127">
            <v>48612</v>
          </cell>
        </row>
        <row r="3128">
          <cell r="D3128">
            <v>119</v>
          </cell>
          <cell r="G3128">
            <v>77896</v>
          </cell>
        </row>
        <row r="3129">
          <cell r="D3129">
            <v>211</v>
          </cell>
          <cell r="G3129">
            <v>116599</v>
          </cell>
        </row>
        <row r="3130">
          <cell r="D3130">
            <v>211</v>
          </cell>
          <cell r="G3130">
            <v>148846</v>
          </cell>
        </row>
        <row r="3131">
          <cell r="D3131">
            <v>211</v>
          </cell>
          <cell r="G3131">
            <v>124257</v>
          </cell>
        </row>
        <row r="3132">
          <cell r="D3132">
            <v>211</v>
          </cell>
          <cell r="G3132">
            <v>72806</v>
          </cell>
        </row>
        <row r="3133">
          <cell r="D3133">
            <v>211</v>
          </cell>
          <cell r="G3133">
            <v>134560</v>
          </cell>
        </row>
        <row r="3134">
          <cell r="D3134">
            <v>211</v>
          </cell>
          <cell r="G3134">
            <v>55323</v>
          </cell>
        </row>
        <row r="3135">
          <cell r="D3135">
            <v>119</v>
          </cell>
          <cell r="G3135">
            <v>50036</v>
          </cell>
        </row>
        <row r="3136">
          <cell r="D3136">
            <v>211</v>
          </cell>
          <cell r="G3136">
            <v>93606</v>
          </cell>
        </row>
        <row r="3137">
          <cell r="D3137">
            <v>211</v>
          </cell>
          <cell r="G3137">
            <v>49777</v>
          </cell>
        </row>
        <row r="3138">
          <cell r="D3138">
            <v>211</v>
          </cell>
          <cell r="G3138">
            <v>85867</v>
          </cell>
        </row>
        <row r="3139">
          <cell r="D3139">
            <v>211</v>
          </cell>
          <cell r="G3139">
            <v>8764</v>
          </cell>
        </row>
        <row r="3140">
          <cell r="D3140">
            <v>103</v>
          </cell>
          <cell r="G3140">
            <v>120303</v>
          </cell>
        </row>
        <row r="3141">
          <cell r="D3141">
            <v>161</v>
          </cell>
          <cell r="G3141">
            <v>88906</v>
          </cell>
        </row>
        <row r="3142">
          <cell r="D3142">
            <v>171</v>
          </cell>
          <cell r="G3142">
            <v>84949</v>
          </cell>
        </row>
        <row r="3143">
          <cell r="D3143">
            <v>161</v>
          </cell>
          <cell r="G3143">
            <v>61107</v>
          </cell>
        </row>
        <row r="3144">
          <cell r="D3144">
            <v>103</v>
          </cell>
          <cell r="G3144">
            <v>151112</v>
          </cell>
        </row>
        <row r="3145">
          <cell r="D3145">
            <v>159</v>
          </cell>
          <cell r="G3145">
            <v>95585</v>
          </cell>
        </row>
        <row r="3146">
          <cell r="D3146">
            <v>168</v>
          </cell>
          <cell r="G3146">
            <v>55289</v>
          </cell>
        </row>
        <row r="3147">
          <cell r="D3147">
            <v>168</v>
          </cell>
          <cell r="G3147">
            <v>100091</v>
          </cell>
        </row>
        <row r="3148">
          <cell r="D3148">
            <v>168</v>
          </cell>
          <cell r="G3148">
            <v>108106</v>
          </cell>
        </row>
        <row r="3149">
          <cell r="D3149">
            <v>168</v>
          </cell>
          <cell r="G3149">
            <v>169542</v>
          </cell>
        </row>
        <row r="3150">
          <cell r="D3150">
            <v>168</v>
          </cell>
          <cell r="G3150">
            <v>106103</v>
          </cell>
        </row>
        <row r="3151">
          <cell r="D3151">
            <v>168</v>
          </cell>
          <cell r="G3151">
            <v>51210</v>
          </cell>
        </row>
        <row r="3152">
          <cell r="D3152">
            <v>103</v>
          </cell>
          <cell r="G3152">
            <v>79889</v>
          </cell>
        </row>
        <row r="3153">
          <cell r="D3153">
            <v>119</v>
          </cell>
          <cell r="G3153">
            <v>101619</v>
          </cell>
        </row>
        <row r="3154">
          <cell r="D3154">
            <v>119</v>
          </cell>
          <cell r="G3154">
            <v>61556</v>
          </cell>
        </row>
        <row r="3155">
          <cell r="D3155">
            <v>119</v>
          </cell>
          <cell r="G3155">
            <v>81981</v>
          </cell>
        </row>
        <row r="3156">
          <cell r="D3156">
            <v>168</v>
          </cell>
          <cell r="G3156">
            <v>61826</v>
          </cell>
        </row>
        <row r="3157">
          <cell r="D3157">
            <v>103</v>
          </cell>
          <cell r="G3157">
            <v>15707</v>
          </cell>
        </row>
        <row r="3158">
          <cell r="D3158">
            <v>169</v>
          </cell>
          <cell r="G3158">
            <v>61571</v>
          </cell>
        </row>
        <row r="3159">
          <cell r="D3159">
            <v>103</v>
          </cell>
          <cell r="G3159">
            <v>61523</v>
          </cell>
        </row>
        <row r="3160">
          <cell r="D3160">
            <v>211</v>
          </cell>
          <cell r="G3160">
            <v>47665</v>
          </cell>
        </row>
        <row r="3161">
          <cell r="D3161">
            <v>211</v>
          </cell>
          <cell r="G3161">
            <v>28552</v>
          </cell>
        </row>
        <row r="3162">
          <cell r="D3162">
            <v>211</v>
          </cell>
          <cell r="G3162">
            <v>66146</v>
          </cell>
        </row>
        <row r="3163">
          <cell r="D3163">
            <v>198</v>
          </cell>
          <cell r="G3163">
            <v>52137</v>
          </cell>
        </row>
        <row r="3164">
          <cell r="D3164">
            <v>192</v>
          </cell>
          <cell r="G3164">
            <v>86356</v>
          </cell>
        </row>
        <row r="3165">
          <cell r="D3165">
            <v>211</v>
          </cell>
          <cell r="G3165">
            <v>70423</v>
          </cell>
        </row>
        <row r="3166">
          <cell r="D3166">
            <v>211</v>
          </cell>
          <cell r="G3166">
            <v>87362</v>
          </cell>
        </row>
        <row r="3167">
          <cell r="D3167">
            <v>211</v>
          </cell>
          <cell r="G3167">
            <v>50463</v>
          </cell>
        </row>
        <row r="3168">
          <cell r="D3168">
            <v>168</v>
          </cell>
          <cell r="G3168">
            <v>69765</v>
          </cell>
        </row>
        <row r="3169">
          <cell r="D3169">
            <v>161</v>
          </cell>
          <cell r="G3169">
            <v>65847</v>
          </cell>
        </row>
        <row r="3170">
          <cell r="D3170">
            <v>119</v>
          </cell>
          <cell r="G3170">
            <v>41942</v>
          </cell>
        </row>
        <row r="3171">
          <cell r="D3171">
            <v>103</v>
          </cell>
          <cell r="G3171">
            <v>51986</v>
          </cell>
        </row>
        <row r="3172">
          <cell r="D3172">
            <v>119</v>
          </cell>
          <cell r="G3172">
            <v>66041</v>
          </cell>
        </row>
        <row r="3173">
          <cell r="D3173">
            <v>211</v>
          </cell>
          <cell r="G3173">
            <v>22284</v>
          </cell>
        </row>
        <row r="3174">
          <cell r="D3174">
            <v>119</v>
          </cell>
          <cell r="G3174">
            <v>9869</v>
          </cell>
        </row>
        <row r="3175">
          <cell r="D3175">
            <v>159</v>
          </cell>
          <cell r="G3175">
            <v>60986</v>
          </cell>
        </row>
        <row r="3176">
          <cell r="D3176">
            <v>211</v>
          </cell>
          <cell r="G3176">
            <v>23977</v>
          </cell>
        </row>
        <row r="3177">
          <cell r="D3177">
            <v>161</v>
          </cell>
          <cell r="G3177">
            <v>36548</v>
          </cell>
        </row>
        <row r="3178">
          <cell r="D3178">
            <v>169</v>
          </cell>
          <cell r="G3178">
            <v>56107</v>
          </cell>
        </row>
        <row r="3179">
          <cell r="D3179">
            <v>168</v>
          </cell>
          <cell r="G3179">
            <v>64310</v>
          </cell>
        </row>
        <row r="3180">
          <cell r="D3180">
            <v>103</v>
          </cell>
          <cell r="G3180">
            <v>33914</v>
          </cell>
        </row>
        <row r="3181">
          <cell r="D3181">
            <v>119</v>
          </cell>
          <cell r="G3181">
            <v>45566</v>
          </cell>
        </row>
        <row r="3182">
          <cell r="D3182">
            <v>192</v>
          </cell>
          <cell r="G3182">
            <v>38819</v>
          </cell>
        </row>
        <row r="3183">
          <cell r="D3183">
            <v>119</v>
          </cell>
          <cell r="G3183">
            <v>7299</v>
          </cell>
        </row>
        <row r="3184">
          <cell r="D3184">
            <v>161</v>
          </cell>
          <cell r="G3184">
            <v>18058</v>
          </cell>
        </row>
        <row r="3185">
          <cell r="D3185">
            <v>119</v>
          </cell>
          <cell r="G3185">
            <v>12675</v>
          </cell>
        </row>
        <row r="3186">
          <cell r="D3186">
            <v>119</v>
          </cell>
          <cell r="G3186">
            <v>22291</v>
          </cell>
        </row>
        <row r="3187">
          <cell r="D3187">
            <v>211</v>
          </cell>
          <cell r="G3187">
            <v>30248</v>
          </cell>
        </row>
        <row r="3188">
          <cell r="D3188">
            <v>211</v>
          </cell>
          <cell r="G3188">
            <v>15382</v>
          </cell>
        </row>
        <row r="3189">
          <cell r="D3189">
            <v>169</v>
          </cell>
          <cell r="G3189">
            <v>40077</v>
          </cell>
        </row>
        <row r="3190">
          <cell r="D3190">
            <v>119</v>
          </cell>
          <cell r="G3190">
            <v>21644</v>
          </cell>
        </row>
        <row r="3191">
          <cell r="D3191">
            <v>119</v>
          </cell>
          <cell r="G3191">
            <v>31000</v>
          </cell>
        </row>
        <row r="3192">
          <cell r="D3192">
            <v>211</v>
          </cell>
          <cell r="G3192">
            <v>15302</v>
          </cell>
        </row>
        <row r="3193">
          <cell r="D3193">
            <v>211</v>
          </cell>
          <cell r="G3193">
            <v>9082</v>
          </cell>
        </row>
        <row r="3194">
          <cell r="D3194">
            <v>168</v>
          </cell>
          <cell r="G3194">
            <v>15324</v>
          </cell>
        </row>
        <row r="3195">
          <cell r="D3195">
            <v>168</v>
          </cell>
          <cell r="G3195">
            <v>20836</v>
          </cell>
        </row>
        <row r="3196">
          <cell r="D3196">
            <v>211</v>
          </cell>
          <cell r="G3196">
            <v>9921</v>
          </cell>
        </row>
        <row r="3197">
          <cell r="D3197">
            <v>168</v>
          </cell>
          <cell r="G3197">
            <v>7675</v>
          </cell>
        </row>
        <row r="3198">
          <cell r="D3198">
            <v>211</v>
          </cell>
          <cell r="G3198">
            <v>380906</v>
          </cell>
        </row>
        <row r="3199">
          <cell r="D3199">
            <v>119</v>
          </cell>
          <cell r="G3199">
            <v>12876</v>
          </cell>
        </row>
        <row r="3200">
          <cell r="D3200">
            <v>103</v>
          </cell>
          <cell r="G3200">
            <v>26972</v>
          </cell>
        </row>
        <row r="3201">
          <cell r="D3201">
            <v>211</v>
          </cell>
          <cell r="G3201">
            <v>244969</v>
          </cell>
        </row>
        <row r="3202">
          <cell r="D3202">
            <v>103</v>
          </cell>
          <cell r="G3202">
            <v>111037</v>
          </cell>
        </row>
        <row r="3203">
          <cell r="D3203">
            <v>159</v>
          </cell>
          <cell r="G3203">
            <v>122290</v>
          </cell>
        </row>
        <row r="3204">
          <cell r="D3204">
            <v>168</v>
          </cell>
          <cell r="G3204">
            <v>122264</v>
          </cell>
        </row>
        <row r="3205">
          <cell r="D3205">
            <v>103</v>
          </cell>
          <cell r="G3205">
            <v>199781</v>
          </cell>
        </row>
        <row r="3206">
          <cell r="D3206">
            <v>103</v>
          </cell>
          <cell r="G3206">
            <v>13803</v>
          </cell>
        </row>
        <row r="3207">
          <cell r="D3207">
            <v>198</v>
          </cell>
          <cell r="G3207">
            <v>44763</v>
          </cell>
        </row>
        <row r="3208">
          <cell r="D3208">
            <v>167</v>
          </cell>
          <cell r="G3208">
            <v>150826</v>
          </cell>
        </row>
        <row r="3209">
          <cell r="D3209">
            <v>103</v>
          </cell>
          <cell r="G3209">
            <v>42584</v>
          </cell>
        </row>
        <row r="3210">
          <cell r="D3210">
            <v>161</v>
          </cell>
          <cell r="G3210">
            <v>14451</v>
          </cell>
        </row>
        <row r="3211">
          <cell r="D3211">
            <v>211</v>
          </cell>
          <cell r="G3211">
            <v>19693</v>
          </cell>
        </row>
        <row r="3212">
          <cell r="D3212">
            <v>161</v>
          </cell>
          <cell r="G3212">
            <v>101896</v>
          </cell>
        </row>
        <row r="3213">
          <cell r="D3213">
            <v>159</v>
          </cell>
          <cell r="G3213">
            <v>12025</v>
          </cell>
        </row>
        <row r="3214">
          <cell r="D3214">
            <v>169</v>
          </cell>
          <cell r="G3214">
            <v>174472</v>
          </cell>
        </row>
        <row r="3215">
          <cell r="D3215">
            <v>211</v>
          </cell>
          <cell r="G3215">
            <v>86398</v>
          </cell>
        </row>
        <row r="3216">
          <cell r="D3216">
            <v>211</v>
          </cell>
          <cell r="G3216">
            <v>78158</v>
          </cell>
        </row>
        <row r="3217">
          <cell r="D3217">
            <v>103</v>
          </cell>
          <cell r="G3217">
            <v>194438</v>
          </cell>
        </row>
        <row r="3218">
          <cell r="D3218">
            <v>119</v>
          </cell>
          <cell r="G3218">
            <v>8482</v>
          </cell>
        </row>
        <row r="3219">
          <cell r="D3219">
            <v>211</v>
          </cell>
          <cell r="G3219">
            <v>92333</v>
          </cell>
        </row>
        <row r="3220">
          <cell r="D3220">
            <v>211</v>
          </cell>
          <cell r="G3220">
            <v>39200</v>
          </cell>
        </row>
        <row r="3221">
          <cell r="D3221">
            <v>211</v>
          </cell>
          <cell r="G3221">
            <v>119630</v>
          </cell>
        </row>
        <row r="3222">
          <cell r="D3222">
            <v>211</v>
          </cell>
          <cell r="G3222">
            <v>16599</v>
          </cell>
        </row>
        <row r="3223">
          <cell r="D3223">
            <v>211</v>
          </cell>
          <cell r="G3223">
            <v>170036</v>
          </cell>
        </row>
        <row r="3224">
          <cell r="D3224">
            <v>211</v>
          </cell>
          <cell r="G3224">
            <v>111865</v>
          </cell>
        </row>
        <row r="3225">
          <cell r="D3225">
            <v>119</v>
          </cell>
          <cell r="G3225">
            <v>110949</v>
          </cell>
        </row>
        <row r="3226">
          <cell r="D3226">
            <v>119</v>
          </cell>
          <cell r="G3226">
            <v>140370</v>
          </cell>
        </row>
        <row r="3227">
          <cell r="D3227">
            <v>211</v>
          </cell>
          <cell r="G3227">
            <v>99944</v>
          </cell>
        </row>
        <row r="3228">
          <cell r="D3228">
            <v>211</v>
          </cell>
          <cell r="G3228">
            <v>42251</v>
          </cell>
        </row>
        <row r="3229">
          <cell r="D3229">
            <v>192</v>
          </cell>
          <cell r="G3229">
            <v>132228</v>
          </cell>
        </row>
        <row r="3230">
          <cell r="D3230">
            <v>119</v>
          </cell>
          <cell r="G3230">
            <v>42173</v>
          </cell>
        </row>
        <row r="3231">
          <cell r="D3231">
            <v>103</v>
          </cell>
          <cell r="G3231">
            <v>65557</v>
          </cell>
        </row>
        <row r="3232">
          <cell r="D3232">
            <v>119</v>
          </cell>
          <cell r="G3232">
            <v>120534</v>
          </cell>
        </row>
        <row r="3233">
          <cell r="D3233">
            <v>192</v>
          </cell>
          <cell r="G3233">
            <v>125938</v>
          </cell>
        </row>
        <row r="3234">
          <cell r="D3234">
            <v>211</v>
          </cell>
          <cell r="G3234">
            <v>83356</v>
          </cell>
        </row>
        <row r="3235">
          <cell r="D3235">
            <v>192</v>
          </cell>
          <cell r="G3235">
            <v>93003</v>
          </cell>
        </row>
        <row r="3236">
          <cell r="D3236">
            <v>211</v>
          </cell>
          <cell r="G3236">
            <v>12086</v>
          </cell>
        </row>
        <row r="3237">
          <cell r="D3237">
            <v>211</v>
          </cell>
          <cell r="G3237">
            <v>52667</v>
          </cell>
        </row>
        <row r="3238">
          <cell r="D3238">
            <v>169</v>
          </cell>
          <cell r="G3238">
            <v>83908</v>
          </cell>
        </row>
        <row r="3239">
          <cell r="D3239">
            <v>211</v>
          </cell>
          <cell r="G3239">
            <v>22864</v>
          </cell>
        </row>
        <row r="3240">
          <cell r="D3240">
            <v>211</v>
          </cell>
          <cell r="G3240">
            <v>63943</v>
          </cell>
        </row>
        <row r="3241">
          <cell r="D3241">
            <v>211</v>
          </cell>
          <cell r="G3241">
            <v>99983</v>
          </cell>
        </row>
        <row r="3242">
          <cell r="D3242">
            <v>211</v>
          </cell>
          <cell r="G3242">
            <v>41329</v>
          </cell>
        </row>
        <row r="3243">
          <cell r="D3243">
            <v>211</v>
          </cell>
          <cell r="G3243">
            <v>75256</v>
          </cell>
        </row>
        <row r="3244">
          <cell r="D3244">
            <v>211</v>
          </cell>
          <cell r="G3244">
            <v>100627</v>
          </cell>
        </row>
        <row r="3245">
          <cell r="D3245">
            <v>211</v>
          </cell>
          <cell r="G3245">
            <v>61055</v>
          </cell>
        </row>
        <row r="3246">
          <cell r="D3246">
            <v>211</v>
          </cell>
          <cell r="G3246">
            <v>100986</v>
          </cell>
        </row>
        <row r="3247">
          <cell r="D3247">
            <v>211</v>
          </cell>
          <cell r="G3247">
            <v>34199</v>
          </cell>
        </row>
        <row r="3248">
          <cell r="D3248">
            <v>119</v>
          </cell>
          <cell r="G3248">
            <v>86772</v>
          </cell>
        </row>
        <row r="3249">
          <cell r="D3249">
            <v>103</v>
          </cell>
          <cell r="G3249">
            <v>94290</v>
          </cell>
        </row>
        <row r="3250">
          <cell r="D3250">
            <v>211</v>
          </cell>
          <cell r="G3250">
            <v>58769</v>
          </cell>
        </row>
        <row r="3251">
          <cell r="D3251">
            <v>211</v>
          </cell>
          <cell r="G3251">
            <v>62279</v>
          </cell>
        </row>
        <row r="3252">
          <cell r="D3252">
            <v>211</v>
          </cell>
          <cell r="G3252">
            <v>99288</v>
          </cell>
        </row>
        <row r="3253">
          <cell r="D3253">
            <v>167</v>
          </cell>
          <cell r="G3253">
            <v>40678</v>
          </cell>
        </row>
        <row r="3254">
          <cell r="D3254">
            <v>211</v>
          </cell>
          <cell r="G3254">
            <v>51725</v>
          </cell>
        </row>
        <row r="3255">
          <cell r="D3255">
            <v>114</v>
          </cell>
          <cell r="G3255">
            <v>139764</v>
          </cell>
        </row>
        <row r="3256">
          <cell r="D3256">
            <v>211</v>
          </cell>
          <cell r="G3256">
            <v>64416</v>
          </cell>
        </row>
        <row r="3257">
          <cell r="D3257">
            <v>211</v>
          </cell>
          <cell r="G3257">
            <v>101863</v>
          </cell>
        </row>
        <row r="3258">
          <cell r="D3258">
            <v>211</v>
          </cell>
          <cell r="G3258">
            <v>44624</v>
          </cell>
        </row>
        <row r="3259">
          <cell r="D3259">
            <v>211</v>
          </cell>
          <cell r="G3259">
            <v>41593</v>
          </cell>
        </row>
        <row r="3260">
          <cell r="D3260">
            <v>211</v>
          </cell>
          <cell r="G3260">
            <v>8293</v>
          </cell>
        </row>
        <row r="3261">
          <cell r="D3261">
            <v>119</v>
          </cell>
          <cell r="G3261">
            <v>39389</v>
          </cell>
        </row>
        <row r="3262">
          <cell r="D3262">
            <v>211</v>
          </cell>
          <cell r="G3262">
            <v>8502</v>
          </cell>
        </row>
        <row r="3263">
          <cell r="D3263">
            <v>168</v>
          </cell>
          <cell r="G3263">
            <v>66827</v>
          </cell>
        </row>
        <row r="3264">
          <cell r="D3264">
            <v>119</v>
          </cell>
          <cell r="G3264">
            <v>19558</v>
          </cell>
        </row>
        <row r="3265">
          <cell r="D3265">
            <v>119</v>
          </cell>
          <cell r="G3265">
            <v>69818</v>
          </cell>
        </row>
        <row r="3266">
          <cell r="D3266">
            <v>161</v>
          </cell>
          <cell r="G3266">
            <v>109034</v>
          </cell>
        </row>
        <row r="3267">
          <cell r="D3267">
            <v>167</v>
          </cell>
          <cell r="G3267">
            <v>69529</v>
          </cell>
        </row>
        <row r="3268">
          <cell r="D3268">
            <v>119</v>
          </cell>
          <cell r="G3268">
            <v>48500</v>
          </cell>
        </row>
        <row r="3269">
          <cell r="D3269">
            <v>211</v>
          </cell>
          <cell r="G3269">
            <v>23059</v>
          </cell>
        </row>
        <row r="3270">
          <cell r="D3270">
            <v>198</v>
          </cell>
          <cell r="G3270">
            <v>16287</v>
          </cell>
        </row>
        <row r="3271">
          <cell r="D3271">
            <v>198</v>
          </cell>
          <cell r="G3271">
            <v>46051</v>
          </cell>
        </row>
        <row r="3272">
          <cell r="D3272">
            <v>169</v>
          </cell>
          <cell r="G3272">
            <v>16227</v>
          </cell>
        </row>
        <row r="3273">
          <cell r="D3273">
            <v>119</v>
          </cell>
          <cell r="G3273">
            <v>80545</v>
          </cell>
        </row>
        <row r="3274">
          <cell r="D3274">
            <v>168</v>
          </cell>
          <cell r="G3274">
            <v>85344</v>
          </cell>
        </row>
        <row r="3275">
          <cell r="D3275">
            <v>211</v>
          </cell>
          <cell r="G3275">
            <v>71543</v>
          </cell>
        </row>
        <row r="3276">
          <cell r="D3276">
            <v>161</v>
          </cell>
          <cell r="G3276">
            <v>12573</v>
          </cell>
        </row>
        <row r="3277">
          <cell r="D3277">
            <v>211</v>
          </cell>
          <cell r="G3277">
            <v>96887</v>
          </cell>
        </row>
        <row r="3278">
          <cell r="D3278">
            <v>211</v>
          </cell>
          <cell r="G3278">
            <v>47172</v>
          </cell>
        </row>
        <row r="3279">
          <cell r="D3279">
            <v>119</v>
          </cell>
          <cell r="G3279">
            <v>13492</v>
          </cell>
        </row>
        <row r="3280">
          <cell r="D3280">
            <v>161</v>
          </cell>
          <cell r="G3280">
            <v>70195</v>
          </cell>
        </row>
        <row r="3281">
          <cell r="D3281">
            <v>192</v>
          </cell>
          <cell r="G3281">
            <v>59806</v>
          </cell>
        </row>
        <row r="3282">
          <cell r="D3282">
            <v>119</v>
          </cell>
          <cell r="G3282">
            <v>14435</v>
          </cell>
        </row>
        <row r="3283">
          <cell r="D3283">
            <v>168</v>
          </cell>
          <cell r="G3283">
            <v>74878</v>
          </cell>
        </row>
        <row r="3284">
          <cell r="D3284">
            <v>119</v>
          </cell>
          <cell r="G3284">
            <v>44992</v>
          </cell>
        </row>
        <row r="3285">
          <cell r="D3285">
            <v>211</v>
          </cell>
          <cell r="G3285">
            <v>68096</v>
          </cell>
        </row>
        <row r="3286">
          <cell r="D3286">
            <v>169</v>
          </cell>
          <cell r="G3286">
            <v>48747</v>
          </cell>
        </row>
        <row r="3287">
          <cell r="D3287">
            <v>167</v>
          </cell>
          <cell r="G3287">
            <v>56814</v>
          </cell>
        </row>
        <row r="3288">
          <cell r="D3288">
            <v>168</v>
          </cell>
          <cell r="G3288">
            <v>35611</v>
          </cell>
        </row>
        <row r="3289">
          <cell r="D3289">
            <v>168</v>
          </cell>
          <cell r="G3289">
            <v>49901</v>
          </cell>
        </row>
        <row r="3290">
          <cell r="D3290">
            <v>159</v>
          </cell>
          <cell r="G3290">
            <v>4796</v>
          </cell>
        </row>
        <row r="3291">
          <cell r="D3291">
            <v>161</v>
          </cell>
          <cell r="G3291">
            <v>37062</v>
          </cell>
        </row>
        <row r="3292">
          <cell r="D3292">
            <v>119</v>
          </cell>
          <cell r="G3292">
            <v>30413</v>
          </cell>
        </row>
        <row r="3293">
          <cell r="D3293">
            <v>211</v>
          </cell>
          <cell r="G3293">
            <v>11086</v>
          </cell>
        </row>
        <row r="3294">
          <cell r="D3294">
            <v>198</v>
          </cell>
          <cell r="G3294">
            <v>41584</v>
          </cell>
        </row>
        <row r="3295">
          <cell r="D3295">
            <v>161</v>
          </cell>
          <cell r="G3295">
            <v>23011</v>
          </cell>
        </row>
        <row r="3296">
          <cell r="D3296">
            <v>119</v>
          </cell>
          <cell r="G3296">
            <v>25049</v>
          </cell>
        </row>
        <row r="3297">
          <cell r="D3297">
            <v>211</v>
          </cell>
          <cell r="G3297">
            <v>26875</v>
          </cell>
        </row>
        <row r="3298">
          <cell r="D3298">
            <v>211</v>
          </cell>
          <cell r="G3298">
            <v>14876</v>
          </cell>
        </row>
        <row r="3299">
          <cell r="D3299">
            <v>119</v>
          </cell>
          <cell r="G3299">
            <v>119135</v>
          </cell>
        </row>
        <row r="3300">
          <cell r="D3300">
            <v>211</v>
          </cell>
          <cell r="G3300">
            <v>27866</v>
          </cell>
        </row>
        <row r="3301">
          <cell r="D3301">
            <v>169</v>
          </cell>
          <cell r="G3301">
            <v>25912</v>
          </cell>
        </row>
        <row r="3302">
          <cell r="D3302">
            <v>211</v>
          </cell>
          <cell r="G3302">
            <v>295214</v>
          </cell>
        </row>
        <row r="3303">
          <cell r="D3303">
            <v>119</v>
          </cell>
          <cell r="G3303">
            <v>44243</v>
          </cell>
        </row>
        <row r="3304">
          <cell r="D3304">
            <v>211</v>
          </cell>
          <cell r="G3304">
            <v>221344</v>
          </cell>
        </row>
        <row r="3305">
          <cell r="D3305">
            <v>211</v>
          </cell>
          <cell r="G3305">
            <v>172292</v>
          </cell>
        </row>
        <row r="3306">
          <cell r="D3306">
            <v>211</v>
          </cell>
          <cell r="G3306">
            <v>250510</v>
          </cell>
        </row>
        <row r="3307">
          <cell r="D3307">
            <v>198</v>
          </cell>
          <cell r="G3307">
            <v>140261</v>
          </cell>
        </row>
        <row r="3308">
          <cell r="D3308">
            <v>168</v>
          </cell>
          <cell r="G3308">
            <v>187441</v>
          </cell>
        </row>
        <row r="3309">
          <cell r="D3309">
            <v>161</v>
          </cell>
          <cell r="G3309">
            <v>12401</v>
          </cell>
        </row>
        <row r="3310">
          <cell r="D3310">
            <v>192</v>
          </cell>
          <cell r="G3310">
            <v>9507</v>
          </cell>
        </row>
        <row r="3311">
          <cell r="D3311">
            <v>161</v>
          </cell>
          <cell r="G3311">
            <v>98157</v>
          </cell>
        </row>
        <row r="3312">
          <cell r="D3312">
            <v>119</v>
          </cell>
          <cell r="G3312">
            <v>10691</v>
          </cell>
        </row>
        <row r="3313">
          <cell r="D3313">
            <v>168</v>
          </cell>
          <cell r="G3313">
            <v>162851</v>
          </cell>
        </row>
        <row r="3314">
          <cell r="D3314">
            <v>168</v>
          </cell>
          <cell r="G3314">
            <v>128074</v>
          </cell>
        </row>
        <row r="3315">
          <cell r="D3315">
            <v>211</v>
          </cell>
          <cell r="G3315">
            <v>74445</v>
          </cell>
        </row>
        <row r="3316">
          <cell r="D3316">
            <v>198</v>
          </cell>
          <cell r="G3316">
            <v>91761</v>
          </cell>
        </row>
        <row r="3317">
          <cell r="D3317">
            <v>211</v>
          </cell>
          <cell r="G3317">
            <v>58922</v>
          </cell>
        </row>
        <row r="3318">
          <cell r="D3318">
            <v>119</v>
          </cell>
          <cell r="G3318">
            <v>125613</v>
          </cell>
        </row>
        <row r="3319">
          <cell r="D3319">
            <v>171</v>
          </cell>
          <cell r="G3319">
            <v>5019</v>
          </cell>
        </row>
        <row r="3320">
          <cell r="D3320">
            <v>159</v>
          </cell>
          <cell r="G3320">
            <v>65766</v>
          </cell>
        </row>
        <row r="3321">
          <cell r="D3321">
            <v>168</v>
          </cell>
          <cell r="G3321">
            <v>171076</v>
          </cell>
        </row>
        <row r="3322">
          <cell r="D3322">
            <v>161</v>
          </cell>
          <cell r="G3322">
            <v>195135</v>
          </cell>
        </row>
        <row r="3323">
          <cell r="D3323">
            <v>161</v>
          </cell>
          <cell r="G3323">
            <v>79537</v>
          </cell>
        </row>
        <row r="3324">
          <cell r="D3324">
            <v>211</v>
          </cell>
          <cell r="G3324">
            <v>14012</v>
          </cell>
        </row>
        <row r="3325">
          <cell r="D3325">
            <v>103</v>
          </cell>
          <cell r="G3325">
            <v>141080</v>
          </cell>
        </row>
        <row r="3326">
          <cell r="D3326">
            <v>119</v>
          </cell>
          <cell r="G3326">
            <v>130479</v>
          </cell>
        </row>
        <row r="3327">
          <cell r="D3327">
            <v>119</v>
          </cell>
          <cell r="G3327">
            <v>128339</v>
          </cell>
        </row>
        <row r="3328">
          <cell r="D3328">
            <v>169</v>
          </cell>
          <cell r="G3328">
            <v>132100</v>
          </cell>
        </row>
        <row r="3329">
          <cell r="D3329">
            <v>211</v>
          </cell>
          <cell r="G3329">
            <v>230439</v>
          </cell>
        </row>
        <row r="3330">
          <cell r="D3330">
            <v>211</v>
          </cell>
          <cell r="G3330">
            <v>146649</v>
          </cell>
        </row>
        <row r="3331">
          <cell r="D3331">
            <v>211</v>
          </cell>
          <cell r="G3331">
            <v>181320</v>
          </cell>
        </row>
        <row r="3332">
          <cell r="D3332">
            <v>103</v>
          </cell>
          <cell r="G3332">
            <v>60337</v>
          </cell>
        </row>
        <row r="3333">
          <cell r="D3333">
            <v>168</v>
          </cell>
          <cell r="G3333">
            <v>86799</v>
          </cell>
        </row>
        <row r="3334">
          <cell r="D3334">
            <v>169</v>
          </cell>
          <cell r="G3334">
            <v>129300</v>
          </cell>
        </row>
        <row r="3335">
          <cell r="D3335">
            <v>119</v>
          </cell>
          <cell r="G3335">
            <v>96523</v>
          </cell>
        </row>
        <row r="3336">
          <cell r="D3336">
            <v>161</v>
          </cell>
          <cell r="G3336">
            <v>104280</v>
          </cell>
        </row>
        <row r="3337">
          <cell r="D3337">
            <v>159</v>
          </cell>
          <cell r="G3337">
            <v>109475</v>
          </cell>
        </row>
        <row r="3338">
          <cell r="D3338">
            <v>119</v>
          </cell>
          <cell r="G3338">
            <v>98824</v>
          </cell>
        </row>
        <row r="3339">
          <cell r="D3339">
            <v>198</v>
          </cell>
          <cell r="G3339">
            <v>119584</v>
          </cell>
        </row>
        <row r="3340">
          <cell r="D3340">
            <v>103</v>
          </cell>
          <cell r="G3340">
            <v>116485</v>
          </cell>
        </row>
        <row r="3341">
          <cell r="D3341">
            <v>211</v>
          </cell>
          <cell r="G3341">
            <v>7120</v>
          </cell>
        </row>
        <row r="3342">
          <cell r="D3342">
            <v>211</v>
          </cell>
          <cell r="G3342">
            <v>80066</v>
          </cell>
        </row>
        <row r="3343">
          <cell r="D3343">
            <v>211</v>
          </cell>
          <cell r="G3343">
            <v>136584</v>
          </cell>
        </row>
        <row r="3344">
          <cell r="D3344">
            <v>211</v>
          </cell>
          <cell r="G3344">
            <v>83825</v>
          </cell>
        </row>
        <row r="3345">
          <cell r="D3345">
            <v>159</v>
          </cell>
          <cell r="G3345">
            <v>28713</v>
          </cell>
        </row>
        <row r="3346">
          <cell r="D3346">
            <v>103</v>
          </cell>
          <cell r="G3346">
            <v>57292</v>
          </cell>
        </row>
        <row r="3347">
          <cell r="D3347">
            <v>119</v>
          </cell>
          <cell r="G3347">
            <v>30807</v>
          </cell>
        </row>
        <row r="3348">
          <cell r="D3348">
            <v>168</v>
          </cell>
          <cell r="G3348">
            <v>35979</v>
          </cell>
        </row>
        <row r="3349">
          <cell r="D3349">
            <v>211</v>
          </cell>
          <cell r="G3349">
            <v>67476</v>
          </cell>
        </row>
        <row r="3350">
          <cell r="D3350">
            <v>211</v>
          </cell>
          <cell r="G3350">
            <v>50428</v>
          </cell>
        </row>
        <row r="3351">
          <cell r="D3351">
            <v>168</v>
          </cell>
          <cell r="G3351">
            <v>96374</v>
          </cell>
        </row>
        <row r="3352">
          <cell r="D3352">
            <v>211</v>
          </cell>
          <cell r="G3352">
            <v>33040</v>
          </cell>
        </row>
        <row r="3353">
          <cell r="D3353">
            <v>168</v>
          </cell>
          <cell r="G3353">
            <v>15075</v>
          </cell>
        </row>
        <row r="3354">
          <cell r="D3354">
            <v>171</v>
          </cell>
          <cell r="G3354">
            <v>30027</v>
          </cell>
        </row>
        <row r="3355">
          <cell r="D3355">
            <v>168</v>
          </cell>
          <cell r="G3355">
            <v>68037</v>
          </cell>
        </row>
        <row r="3356">
          <cell r="D3356">
            <v>103</v>
          </cell>
          <cell r="G3356">
            <v>27609</v>
          </cell>
        </row>
        <row r="3357">
          <cell r="D3357">
            <v>211</v>
          </cell>
          <cell r="G3357">
            <v>64476</v>
          </cell>
        </row>
        <row r="3358">
          <cell r="D3358">
            <v>168</v>
          </cell>
          <cell r="G3358">
            <v>33657</v>
          </cell>
        </row>
        <row r="3359">
          <cell r="D3359">
            <v>119</v>
          </cell>
          <cell r="G3359">
            <v>55888</v>
          </cell>
        </row>
        <row r="3360">
          <cell r="D3360">
            <v>168</v>
          </cell>
          <cell r="G3360">
            <v>107943</v>
          </cell>
        </row>
        <row r="3361">
          <cell r="D3361">
            <v>192</v>
          </cell>
          <cell r="G3361">
            <v>55450</v>
          </cell>
        </row>
        <row r="3362">
          <cell r="D3362">
            <v>103</v>
          </cell>
          <cell r="G3362">
            <v>71554</v>
          </cell>
        </row>
        <row r="3363">
          <cell r="D3363">
            <v>161</v>
          </cell>
          <cell r="G3363">
            <v>28789</v>
          </cell>
        </row>
        <row r="3364">
          <cell r="D3364">
            <v>194</v>
          </cell>
          <cell r="G3364">
            <v>91585</v>
          </cell>
        </row>
        <row r="3365">
          <cell r="D3365">
            <v>119</v>
          </cell>
          <cell r="G3365">
            <v>46372</v>
          </cell>
        </row>
        <row r="3366">
          <cell r="D3366">
            <v>119</v>
          </cell>
          <cell r="G3366">
            <v>66115</v>
          </cell>
        </row>
        <row r="3367">
          <cell r="D3367">
            <v>194</v>
          </cell>
          <cell r="G3367">
            <v>54610</v>
          </cell>
        </row>
        <row r="3368">
          <cell r="D3368">
            <v>211</v>
          </cell>
          <cell r="G3368">
            <v>78947</v>
          </cell>
        </row>
        <row r="3369">
          <cell r="D3369">
            <v>103</v>
          </cell>
          <cell r="G3369">
            <v>102662</v>
          </cell>
        </row>
        <row r="3370">
          <cell r="D3370">
            <v>211</v>
          </cell>
          <cell r="G3370">
            <v>36058</v>
          </cell>
        </row>
        <row r="3371">
          <cell r="D3371">
            <v>211</v>
          </cell>
          <cell r="G3371">
            <v>10094</v>
          </cell>
        </row>
        <row r="3372">
          <cell r="D3372">
            <v>168</v>
          </cell>
          <cell r="G3372">
            <v>51166</v>
          </cell>
        </row>
        <row r="3373">
          <cell r="D3373">
            <v>211</v>
          </cell>
          <cell r="G3373">
            <v>12166</v>
          </cell>
        </row>
        <row r="3374">
          <cell r="D3374">
            <v>161</v>
          </cell>
          <cell r="G3374">
            <v>39238</v>
          </cell>
        </row>
        <row r="3375">
          <cell r="D3375">
            <v>211</v>
          </cell>
          <cell r="G3375">
            <v>69069</v>
          </cell>
        </row>
        <row r="3376">
          <cell r="D3376">
            <v>119</v>
          </cell>
          <cell r="G3376">
            <v>95340</v>
          </cell>
        </row>
        <row r="3377">
          <cell r="D3377">
            <v>168</v>
          </cell>
          <cell r="G3377">
            <v>94152</v>
          </cell>
        </row>
        <row r="3378">
          <cell r="D3378">
            <v>198</v>
          </cell>
          <cell r="G3378">
            <v>51697</v>
          </cell>
        </row>
        <row r="3379">
          <cell r="D3379">
            <v>211</v>
          </cell>
          <cell r="G3379">
            <v>15507</v>
          </cell>
        </row>
        <row r="3380">
          <cell r="D3380">
            <v>169</v>
          </cell>
          <cell r="G3380">
            <v>31391</v>
          </cell>
        </row>
        <row r="3381">
          <cell r="D3381">
            <v>192</v>
          </cell>
          <cell r="G3381">
            <v>8364</v>
          </cell>
        </row>
        <row r="3382">
          <cell r="D3382">
            <v>161</v>
          </cell>
          <cell r="G3382">
            <v>7280</v>
          </cell>
        </row>
        <row r="3383">
          <cell r="D3383">
            <v>168</v>
          </cell>
          <cell r="G3383">
            <v>58823</v>
          </cell>
        </row>
        <row r="3384">
          <cell r="D3384">
            <v>161</v>
          </cell>
          <cell r="G3384">
            <v>52505</v>
          </cell>
        </row>
        <row r="3385">
          <cell r="D3385">
            <v>194</v>
          </cell>
          <cell r="G3385">
            <v>73875</v>
          </cell>
        </row>
        <row r="3386">
          <cell r="D3386">
            <v>211</v>
          </cell>
          <cell r="G3386">
            <v>7065</v>
          </cell>
        </row>
        <row r="3387">
          <cell r="D3387">
            <v>198</v>
          </cell>
          <cell r="G3387">
            <v>9016</v>
          </cell>
        </row>
        <row r="3388">
          <cell r="D3388">
            <v>119</v>
          </cell>
          <cell r="G3388">
            <v>11699</v>
          </cell>
        </row>
        <row r="3389">
          <cell r="D3389">
            <v>168</v>
          </cell>
          <cell r="G3389">
            <v>9438</v>
          </cell>
        </row>
        <row r="3390">
          <cell r="D3390">
            <v>103</v>
          </cell>
          <cell r="G3390">
            <v>4221</v>
          </cell>
        </row>
        <row r="3391">
          <cell r="D3391">
            <v>211</v>
          </cell>
          <cell r="G3391">
            <v>12831</v>
          </cell>
        </row>
        <row r="3392">
          <cell r="D3392">
            <v>211</v>
          </cell>
          <cell r="G3392">
            <v>204896</v>
          </cell>
        </row>
        <row r="3393">
          <cell r="D3393">
            <v>211</v>
          </cell>
          <cell r="G3393">
            <v>224994</v>
          </cell>
        </row>
        <row r="3394">
          <cell r="D3394">
            <v>169</v>
          </cell>
          <cell r="G3394">
            <v>173095</v>
          </cell>
        </row>
        <row r="3395">
          <cell r="D3395">
            <v>119</v>
          </cell>
          <cell r="G3395">
            <v>155061</v>
          </cell>
        </row>
        <row r="3396">
          <cell r="D3396">
            <v>169</v>
          </cell>
          <cell r="G3396">
            <v>244302</v>
          </cell>
        </row>
        <row r="3397">
          <cell r="D3397">
            <v>211</v>
          </cell>
          <cell r="G3397">
            <v>376535</v>
          </cell>
        </row>
        <row r="3398">
          <cell r="D3398">
            <v>103</v>
          </cell>
          <cell r="G3398">
            <v>264072</v>
          </cell>
        </row>
        <row r="3399">
          <cell r="D3399">
            <v>211</v>
          </cell>
          <cell r="G3399">
            <v>261904</v>
          </cell>
        </row>
        <row r="3400">
          <cell r="D3400">
            <v>169</v>
          </cell>
          <cell r="G3400">
            <v>192778</v>
          </cell>
        </row>
        <row r="3401">
          <cell r="D3401">
            <v>211</v>
          </cell>
          <cell r="G3401">
            <v>205078</v>
          </cell>
        </row>
        <row r="3402">
          <cell r="D3402">
            <v>169</v>
          </cell>
          <cell r="G3402">
            <v>190357</v>
          </cell>
        </row>
        <row r="3403">
          <cell r="D3403">
            <v>211</v>
          </cell>
          <cell r="G3403">
            <v>148746</v>
          </cell>
        </row>
        <row r="3404">
          <cell r="D3404">
            <v>194</v>
          </cell>
          <cell r="G3404">
            <v>163455</v>
          </cell>
        </row>
        <row r="3405">
          <cell r="D3405">
            <v>198</v>
          </cell>
          <cell r="G3405">
            <v>142715</v>
          </cell>
        </row>
        <row r="3406">
          <cell r="D3406">
            <v>198</v>
          </cell>
          <cell r="G3406">
            <v>81130</v>
          </cell>
        </row>
        <row r="3407">
          <cell r="D3407">
            <v>211</v>
          </cell>
          <cell r="G3407">
            <v>129464</v>
          </cell>
        </row>
        <row r="3408">
          <cell r="D3408">
            <v>211</v>
          </cell>
          <cell r="G3408">
            <v>190222</v>
          </cell>
        </row>
        <row r="3409">
          <cell r="D3409">
            <v>211</v>
          </cell>
          <cell r="G3409">
            <v>181443</v>
          </cell>
        </row>
        <row r="3410">
          <cell r="D3410">
            <v>103</v>
          </cell>
          <cell r="G3410">
            <v>186939</v>
          </cell>
        </row>
        <row r="3411">
          <cell r="D3411">
            <v>211</v>
          </cell>
          <cell r="G3411">
            <v>200356</v>
          </cell>
        </row>
        <row r="3412">
          <cell r="D3412">
            <v>169</v>
          </cell>
          <cell r="G3412">
            <v>146562</v>
          </cell>
        </row>
        <row r="3413">
          <cell r="D3413">
            <v>103</v>
          </cell>
          <cell r="G3413">
            <v>10027</v>
          </cell>
        </row>
        <row r="3414">
          <cell r="D3414">
            <v>103</v>
          </cell>
          <cell r="G3414">
            <v>81229</v>
          </cell>
        </row>
        <row r="3415">
          <cell r="D3415">
            <v>211</v>
          </cell>
          <cell r="G3415">
            <v>172069</v>
          </cell>
        </row>
        <row r="3416">
          <cell r="D3416">
            <v>211</v>
          </cell>
          <cell r="G3416">
            <v>121634</v>
          </cell>
        </row>
        <row r="3417">
          <cell r="D3417">
            <v>169</v>
          </cell>
          <cell r="G3417">
            <v>171505</v>
          </cell>
        </row>
        <row r="3418">
          <cell r="D3418">
            <v>198</v>
          </cell>
          <cell r="G3418">
            <v>19350</v>
          </cell>
        </row>
        <row r="3419">
          <cell r="D3419">
            <v>211</v>
          </cell>
          <cell r="G3419">
            <v>230265</v>
          </cell>
        </row>
        <row r="3420">
          <cell r="D3420">
            <v>168</v>
          </cell>
          <cell r="G3420">
            <v>182103</v>
          </cell>
        </row>
        <row r="3421">
          <cell r="D3421">
            <v>211</v>
          </cell>
          <cell r="G3421">
            <v>167668</v>
          </cell>
        </row>
        <row r="3422">
          <cell r="D3422">
            <v>119</v>
          </cell>
          <cell r="G3422">
            <v>58043</v>
          </cell>
        </row>
        <row r="3423">
          <cell r="D3423">
            <v>168</v>
          </cell>
          <cell r="G3423">
            <v>53662</v>
          </cell>
        </row>
        <row r="3424">
          <cell r="D3424">
            <v>168</v>
          </cell>
          <cell r="G3424">
            <v>65047</v>
          </cell>
        </row>
        <row r="3425">
          <cell r="D3425">
            <v>211</v>
          </cell>
          <cell r="G3425">
            <v>78378</v>
          </cell>
        </row>
        <row r="3426">
          <cell r="D3426">
            <v>103</v>
          </cell>
          <cell r="G3426">
            <v>13791</v>
          </cell>
        </row>
        <row r="3427">
          <cell r="D3427">
            <v>211</v>
          </cell>
          <cell r="G3427">
            <v>144099</v>
          </cell>
        </row>
        <row r="3428">
          <cell r="D3428">
            <v>211</v>
          </cell>
          <cell r="G3428">
            <v>149578</v>
          </cell>
        </row>
        <row r="3429">
          <cell r="D3429">
            <v>103</v>
          </cell>
          <cell r="G3429">
            <v>95873</v>
          </cell>
        </row>
        <row r="3430">
          <cell r="D3430">
            <v>211</v>
          </cell>
          <cell r="G3430">
            <v>116914</v>
          </cell>
        </row>
        <row r="3431">
          <cell r="D3431">
            <v>192</v>
          </cell>
          <cell r="G3431">
            <v>43918</v>
          </cell>
        </row>
        <row r="3432">
          <cell r="D3432">
            <v>168</v>
          </cell>
          <cell r="G3432">
            <v>97735</v>
          </cell>
        </row>
        <row r="3433">
          <cell r="D3433">
            <v>211</v>
          </cell>
          <cell r="G3433">
            <v>107384</v>
          </cell>
        </row>
        <row r="3434">
          <cell r="D3434">
            <v>211</v>
          </cell>
          <cell r="G3434">
            <v>94377</v>
          </cell>
        </row>
        <row r="3435">
          <cell r="D3435">
            <v>103</v>
          </cell>
          <cell r="G3435">
            <v>116127</v>
          </cell>
        </row>
        <row r="3436">
          <cell r="D3436">
            <v>168</v>
          </cell>
          <cell r="G3436">
            <v>80807</v>
          </cell>
        </row>
        <row r="3437">
          <cell r="D3437">
            <v>211</v>
          </cell>
          <cell r="G3437">
            <v>134427</v>
          </cell>
        </row>
        <row r="3438">
          <cell r="D3438">
            <v>211</v>
          </cell>
          <cell r="G3438">
            <v>13079</v>
          </cell>
        </row>
        <row r="3439">
          <cell r="D3439">
            <v>119</v>
          </cell>
          <cell r="G3439">
            <v>51418</v>
          </cell>
        </row>
        <row r="3440">
          <cell r="D3440">
            <v>211</v>
          </cell>
          <cell r="G3440">
            <v>82445</v>
          </cell>
        </row>
        <row r="3441">
          <cell r="D3441">
            <v>211</v>
          </cell>
          <cell r="G3441">
            <v>93490</v>
          </cell>
        </row>
        <row r="3442">
          <cell r="D3442">
            <v>211</v>
          </cell>
          <cell r="G3442">
            <v>63498</v>
          </cell>
        </row>
        <row r="3443">
          <cell r="D3443">
            <v>211</v>
          </cell>
          <cell r="G3443">
            <v>58273</v>
          </cell>
        </row>
        <row r="3444">
          <cell r="D3444">
            <v>211</v>
          </cell>
          <cell r="G3444">
            <v>72483</v>
          </cell>
        </row>
        <row r="3445">
          <cell r="D3445">
            <v>211</v>
          </cell>
          <cell r="G3445">
            <v>82507</v>
          </cell>
        </row>
        <row r="3446">
          <cell r="D3446">
            <v>211</v>
          </cell>
          <cell r="G3446">
            <v>251726</v>
          </cell>
        </row>
        <row r="3447">
          <cell r="D3447">
            <v>211</v>
          </cell>
          <cell r="G3447">
            <v>89502</v>
          </cell>
        </row>
        <row r="3448">
          <cell r="D3448">
            <v>211</v>
          </cell>
          <cell r="G3448">
            <v>80303</v>
          </cell>
        </row>
        <row r="3449">
          <cell r="D3449">
            <v>211</v>
          </cell>
          <cell r="G3449">
            <v>68268</v>
          </cell>
        </row>
        <row r="3450">
          <cell r="D3450">
            <v>211</v>
          </cell>
          <cell r="G3450">
            <v>23858</v>
          </cell>
        </row>
        <row r="3451">
          <cell r="D3451">
            <v>119</v>
          </cell>
          <cell r="G3451">
            <v>89526</v>
          </cell>
        </row>
        <row r="3452">
          <cell r="D3452">
            <v>168</v>
          </cell>
          <cell r="G3452">
            <v>51283</v>
          </cell>
        </row>
        <row r="3453">
          <cell r="D3453">
            <v>103</v>
          </cell>
          <cell r="G3453">
            <v>25772</v>
          </cell>
        </row>
        <row r="3454">
          <cell r="D3454">
            <v>211</v>
          </cell>
          <cell r="G3454">
            <v>38734</v>
          </cell>
        </row>
        <row r="3455">
          <cell r="D3455">
            <v>211</v>
          </cell>
          <cell r="G3455">
            <v>57344</v>
          </cell>
        </row>
        <row r="3456">
          <cell r="D3456">
            <v>211</v>
          </cell>
          <cell r="G3456">
            <v>27630</v>
          </cell>
        </row>
        <row r="3457">
          <cell r="D3457">
            <v>198</v>
          </cell>
          <cell r="G3457">
            <v>40572</v>
          </cell>
        </row>
        <row r="3458">
          <cell r="D3458">
            <v>211</v>
          </cell>
          <cell r="G3458">
            <v>25064</v>
          </cell>
        </row>
        <row r="3459">
          <cell r="D3459">
            <v>211</v>
          </cell>
          <cell r="G3459">
            <v>9722</v>
          </cell>
        </row>
        <row r="3460">
          <cell r="D3460">
            <v>198</v>
          </cell>
          <cell r="G3460">
            <v>10628</v>
          </cell>
        </row>
        <row r="3461">
          <cell r="D3461">
            <v>211</v>
          </cell>
          <cell r="G3461">
            <v>17011</v>
          </cell>
        </row>
        <row r="3462">
          <cell r="D3462">
            <v>119</v>
          </cell>
          <cell r="G3462">
            <v>16198</v>
          </cell>
        </row>
        <row r="3463">
          <cell r="D3463">
            <v>198</v>
          </cell>
          <cell r="G3463">
            <v>17885</v>
          </cell>
        </row>
        <row r="3464">
          <cell r="D3464">
            <v>211</v>
          </cell>
          <cell r="G3464">
            <v>12944</v>
          </cell>
        </row>
        <row r="3465">
          <cell r="D3465">
            <v>119</v>
          </cell>
          <cell r="G3465">
            <v>72464</v>
          </cell>
        </row>
        <row r="3466">
          <cell r="D3466">
            <v>169</v>
          </cell>
          <cell r="G3466">
            <v>45078</v>
          </cell>
        </row>
        <row r="3467">
          <cell r="D3467">
            <v>211</v>
          </cell>
          <cell r="G3467">
            <v>11211</v>
          </cell>
        </row>
        <row r="3468">
          <cell r="D3468">
            <v>103</v>
          </cell>
          <cell r="G3468">
            <v>77309</v>
          </cell>
        </row>
        <row r="3469">
          <cell r="D3469">
            <v>119</v>
          </cell>
          <cell r="G3469">
            <v>5455</v>
          </cell>
        </row>
        <row r="3470">
          <cell r="D3470">
            <v>103</v>
          </cell>
          <cell r="G3470">
            <v>36883</v>
          </cell>
        </row>
        <row r="3471">
          <cell r="D3471">
            <v>167</v>
          </cell>
          <cell r="G3471">
            <v>54102</v>
          </cell>
        </row>
        <row r="3472">
          <cell r="D3472">
            <v>119</v>
          </cell>
          <cell r="G3472">
            <v>37718</v>
          </cell>
        </row>
        <row r="3473">
          <cell r="D3473">
            <v>211</v>
          </cell>
          <cell r="G3473">
            <v>15070</v>
          </cell>
        </row>
        <row r="3474">
          <cell r="D3474">
            <v>103</v>
          </cell>
          <cell r="G3474">
            <v>49392</v>
          </cell>
        </row>
        <row r="3475">
          <cell r="D3475">
            <v>211</v>
          </cell>
          <cell r="G3475">
            <v>13738</v>
          </cell>
        </row>
        <row r="3476">
          <cell r="D3476">
            <v>211</v>
          </cell>
          <cell r="G3476">
            <v>63019</v>
          </cell>
        </row>
        <row r="3477">
          <cell r="D3477">
            <v>211</v>
          </cell>
          <cell r="G3477">
            <v>16343</v>
          </cell>
        </row>
        <row r="3478">
          <cell r="D3478">
            <v>103</v>
          </cell>
          <cell r="G3478">
            <v>5143</v>
          </cell>
        </row>
        <row r="3479">
          <cell r="D3479">
            <v>103</v>
          </cell>
          <cell r="G3479">
            <v>44439</v>
          </cell>
        </row>
        <row r="3480">
          <cell r="D3480">
            <v>161</v>
          </cell>
          <cell r="G3480">
            <v>29756</v>
          </cell>
        </row>
        <row r="3481">
          <cell r="D3481">
            <v>119</v>
          </cell>
          <cell r="G3481">
            <v>22279</v>
          </cell>
        </row>
        <row r="3482">
          <cell r="D3482">
            <v>103</v>
          </cell>
          <cell r="G3482">
            <v>415289</v>
          </cell>
        </row>
        <row r="3483">
          <cell r="D3483">
            <v>211</v>
          </cell>
          <cell r="G3483">
            <v>25538</v>
          </cell>
        </row>
        <row r="3484">
          <cell r="D3484">
            <v>119</v>
          </cell>
          <cell r="G3484">
            <v>111477</v>
          </cell>
        </row>
        <row r="3485">
          <cell r="D3485">
            <v>103</v>
          </cell>
          <cell r="G3485">
            <v>223893</v>
          </cell>
        </row>
        <row r="3486">
          <cell r="D3486">
            <v>211</v>
          </cell>
          <cell r="G3486">
            <v>3470</v>
          </cell>
        </row>
        <row r="3487">
          <cell r="D3487">
            <v>211</v>
          </cell>
          <cell r="G3487">
            <v>121012</v>
          </cell>
        </row>
        <row r="3488">
          <cell r="D3488">
            <v>194</v>
          </cell>
          <cell r="G3488">
            <v>440858</v>
          </cell>
        </row>
        <row r="3489">
          <cell r="D3489">
            <v>119</v>
          </cell>
          <cell r="G3489">
            <v>224592</v>
          </cell>
        </row>
        <row r="3490">
          <cell r="D3490">
            <v>161</v>
          </cell>
          <cell r="G3490">
            <v>251329</v>
          </cell>
        </row>
        <row r="3491">
          <cell r="D3491">
            <v>159</v>
          </cell>
          <cell r="G3491">
            <v>54824</v>
          </cell>
        </row>
        <row r="3492">
          <cell r="D3492">
            <v>103</v>
          </cell>
          <cell r="G3492">
            <v>782506</v>
          </cell>
        </row>
        <row r="3493">
          <cell r="D3493">
            <v>211</v>
          </cell>
          <cell r="G3493">
            <v>10718</v>
          </cell>
        </row>
        <row r="3494">
          <cell r="D3494">
            <v>119</v>
          </cell>
          <cell r="G3494">
            <v>18181</v>
          </cell>
        </row>
        <row r="3495">
          <cell r="D3495">
            <v>211</v>
          </cell>
          <cell r="G3495">
            <v>109216</v>
          </cell>
        </row>
        <row r="3496">
          <cell r="D3496">
            <v>211</v>
          </cell>
          <cell r="G3496">
            <v>86378</v>
          </cell>
        </row>
        <row r="3497">
          <cell r="D3497">
            <v>169</v>
          </cell>
          <cell r="G3497">
            <v>246133</v>
          </cell>
        </row>
        <row r="3498">
          <cell r="D3498">
            <v>211</v>
          </cell>
          <cell r="G3498">
            <v>234152</v>
          </cell>
        </row>
        <row r="3499">
          <cell r="D3499">
            <v>211</v>
          </cell>
          <cell r="G3499">
            <v>241038</v>
          </cell>
        </row>
        <row r="3500">
          <cell r="D3500">
            <v>211</v>
          </cell>
          <cell r="G3500">
            <v>228151</v>
          </cell>
        </row>
        <row r="3501">
          <cell r="D3501">
            <v>119</v>
          </cell>
          <cell r="G3501">
            <v>187331</v>
          </cell>
        </row>
        <row r="3502">
          <cell r="D3502">
            <v>167</v>
          </cell>
          <cell r="G3502">
            <v>168418</v>
          </cell>
        </row>
        <row r="3503">
          <cell r="D3503">
            <v>119</v>
          </cell>
          <cell r="G3503">
            <v>251952</v>
          </cell>
        </row>
        <row r="3504">
          <cell r="D3504">
            <v>168</v>
          </cell>
          <cell r="G3504">
            <v>25277</v>
          </cell>
        </row>
        <row r="3505">
          <cell r="D3505">
            <v>168</v>
          </cell>
          <cell r="G3505">
            <v>28200</v>
          </cell>
        </row>
        <row r="3506">
          <cell r="D3506">
            <v>168</v>
          </cell>
          <cell r="G3506">
            <v>237318</v>
          </cell>
        </row>
        <row r="3507">
          <cell r="D3507">
            <v>161</v>
          </cell>
          <cell r="G3507">
            <v>193066</v>
          </cell>
        </row>
        <row r="3508">
          <cell r="D3508">
            <v>169</v>
          </cell>
          <cell r="G3508">
            <v>129749</v>
          </cell>
        </row>
        <row r="3509">
          <cell r="D3509">
            <v>211</v>
          </cell>
          <cell r="G3509">
            <v>251631</v>
          </cell>
        </row>
        <row r="3510">
          <cell r="D3510">
            <v>211</v>
          </cell>
          <cell r="G3510">
            <v>122188</v>
          </cell>
        </row>
        <row r="3511">
          <cell r="D3511">
            <v>169</v>
          </cell>
          <cell r="G3511">
            <v>136729</v>
          </cell>
        </row>
        <row r="3512">
          <cell r="D3512">
            <v>211</v>
          </cell>
          <cell r="G3512">
            <v>157974</v>
          </cell>
        </row>
        <row r="3513">
          <cell r="D3513">
            <v>211</v>
          </cell>
          <cell r="G3513">
            <v>57199</v>
          </cell>
        </row>
        <row r="3514">
          <cell r="D3514">
            <v>211</v>
          </cell>
          <cell r="G3514">
            <v>117201</v>
          </cell>
        </row>
        <row r="3515">
          <cell r="D3515">
            <v>169</v>
          </cell>
          <cell r="G3515">
            <v>62102</v>
          </cell>
        </row>
        <row r="3516">
          <cell r="D3516">
            <v>211</v>
          </cell>
          <cell r="G3516">
            <v>201299</v>
          </cell>
        </row>
        <row r="3517">
          <cell r="D3517">
            <v>119</v>
          </cell>
          <cell r="G3517">
            <v>79115</v>
          </cell>
        </row>
        <row r="3518">
          <cell r="D3518">
            <v>119</v>
          </cell>
          <cell r="G3518">
            <v>126748</v>
          </cell>
        </row>
        <row r="3519">
          <cell r="D3519">
            <v>119</v>
          </cell>
          <cell r="G3519">
            <v>177075</v>
          </cell>
        </row>
        <row r="3520">
          <cell r="D3520">
            <v>119</v>
          </cell>
          <cell r="G3520">
            <v>167407</v>
          </cell>
        </row>
        <row r="3521">
          <cell r="D3521">
            <v>119</v>
          </cell>
          <cell r="G3521">
            <v>110091</v>
          </cell>
        </row>
        <row r="3522">
          <cell r="D3522">
            <v>119</v>
          </cell>
          <cell r="G3522">
            <v>105950</v>
          </cell>
        </row>
        <row r="3523">
          <cell r="D3523">
            <v>211</v>
          </cell>
          <cell r="G3523">
            <v>8338</v>
          </cell>
        </row>
        <row r="3524">
          <cell r="D3524">
            <v>211</v>
          </cell>
          <cell r="G3524">
            <v>55846</v>
          </cell>
        </row>
        <row r="3525">
          <cell r="D3525">
            <v>211</v>
          </cell>
          <cell r="G3525">
            <v>22154</v>
          </cell>
        </row>
        <row r="3526">
          <cell r="D3526">
            <v>211</v>
          </cell>
          <cell r="G3526">
            <v>115291</v>
          </cell>
        </row>
        <row r="3527">
          <cell r="D3527">
            <v>168</v>
          </cell>
          <cell r="G3527">
            <v>8219</v>
          </cell>
        </row>
        <row r="3528">
          <cell r="D3528">
            <v>211</v>
          </cell>
          <cell r="G3528">
            <v>74236</v>
          </cell>
        </row>
        <row r="3529">
          <cell r="D3529">
            <v>211</v>
          </cell>
          <cell r="G3529">
            <v>39102</v>
          </cell>
        </row>
        <row r="3530">
          <cell r="D3530">
            <v>168</v>
          </cell>
          <cell r="G3530">
            <v>107891</v>
          </cell>
        </row>
        <row r="3531">
          <cell r="D3531">
            <v>168</v>
          </cell>
          <cell r="G3531">
            <v>37594</v>
          </cell>
        </row>
        <row r="3532">
          <cell r="D3532">
            <v>168</v>
          </cell>
          <cell r="G3532">
            <v>86842</v>
          </cell>
        </row>
        <row r="3533">
          <cell r="D3533">
            <v>168</v>
          </cell>
          <cell r="G3533">
            <v>135455</v>
          </cell>
        </row>
        <row r="3534">
          <cell r="D3534">
            <v>168</v>
          </cell>
          <cell r="G3534">
            <v>119552</v>
          </cell>
        </row>
        <row r="3535">
          <cell r="D3535">
            <v>198</v>
          </cell>
          <cell r="G3535">
            <v>10289</v>
          </cell>
        </row>
        <row r="3536">
          <cell r="D3536">
            <v>211</v>
          </cell>
          <cell r="G3536">
            <v>125442</v>
          </cell>
        </row>
        <row r="3537">
          <cell r="D3537">
            <v>211</v>
          </cell>
          <cell r="G3537">
            <v>79579</v>
          </cell>
        </row>
        <row r="3538">
          <cell r="D3538">
            <v>169</v>
          </cell>
          <cell r="G3538">
            <v>101255</v>
          </cell>
        </row>
        <row r="3539">
          <cell r="D3539">
            <v>211</v>
          </cell>
          <cell r="G3539">
            <v>132194</v>
          </cell>
        </row>
        <row r="3540">
          <cell r="D3540">
            <v>103</v>
          </cell>
          <cell r="G3540">
            <v>77428</v>
          </cell>
        </row>
        <row r="3541">
          <cell r="D3541">
            <v>211</v>
          </cell>
          <cell r="G3541">
            <v>161155</v>
          </cell>
        </row>
        <row r="3542">
          <cell r="D3542">
            <v>211</v>
          </cell>
          <cell r="G3542">
            <v>68114</v>
          </cell>
        </row>
        <row r="3543">
          <cell r="D3543">
            <v>211</v>
          </cell>
          <cell r="G3543">
            <v>67885</v>
          </cell>
        </row>
        <row r="3544">
          <cell r="D3544">
            <v>211</v>
          </cell>
          <cell r="G3544">
            <v>36131</v>
          </cell>
        </row>
        <row r="3545">
          <cell r="D3545">
            <v>211</v>
          </cell>
          <cell r="G3545">
            <v>71410</v>
          </cell>
        </row>
        <row r="3546">
          <cell r="D3546">
            <v>119</v>
          </cell>
          <cell r="G3546">
            <v>116544</v>
          </cell>
        </row>
        <row r="3547">
          <cell r="D3547">
            <v>119</v>
          </cell>
          <cell r="G3547">
            <v>23509</v>
          </cell>
        </row>
        <row r="3548">
          <cell r="D3548">
            <v>161</v>
          </cell>
          <cell r="G3548">
            <v>80811</v>
          </cell>
        </row>
        <row r="3549">
          <cell r="D3549">
            <v>159</v>
          </cell>
          <cell r="G3549">
            <v>151294</v>
          </cell>
        </row>
        <row r="3550">
          <cell r="D3550">
            <v>159</v>
          </cell>
          <cell r="G3550">
            <v>72569</v>
          </cell>
        </row>
        <row r="3551">
          <cell r="D3551">
            <v>161</v>
          </cell>
          <cell r="G3551">
            <v>144146</v>
          </cell>
        </row>
        <row r="3552">
          <cell r="D3552">
            <v>161</v>
          </cell>
          <cell r="G3552">
            <v>15115</v>
          </cell>
        </row>
        <row r="3553">
          <cell r="D3553">
            <v>211</v>
          </cell>
          <cell r="G3553">
            <v>54258</v>
          </cell>
        </row>
        <row r="3554">
          <cell r="D3554">
            <v>211</v>
          </cell>
          <cell r="G3554">
            <v>45914</v>
          </cell>
        </row>
        <row r="3555">
          <cell r="D3555">
            <v>119</v>
          </cell>
          <cell r="G3555">
            <v>28646</v>
          </cell>
        </row>
        <row r="3556">
          <cell r="D3556">
            <v>168</v>
          </cell>
          <cell r="G3556">
            <v>48310</v>
          </cell>
        </row>
        <row r="3557">
          <cell r="D3557">
            <v>168</v>
          </cell>
          <cell r="G3557">
            <v>66055</v>
          </cell>
        </row>
        <row r="3558">
          <cell r="D3558">
            <v>211</v>
          </cell>
          <cell r="G3558">
            <v>51205</v>
          </cell>
        </row>
        <row r="3559">
          <cell r="D3559">
            <v>211</v>
          </cell>
          <cell r="G3559">
            <v>68822</v>
          </cell>
        </row>
        <row r="3560">
          <cell r="D3560">
            <v>198</v>
          </cell>
          <cell r="G3560">
            <v>52273</v>
          </cell>
        </row>
        <row r="3561">
          <cell r="D3561">
            <v>169</v>
          </cell>
          <cell r="G3561">
            <v>18976</v>
          </cell>
        </row>
        <row r="3562">
          <cell r="D3562">
            <v>161</v>
          </cell>
          <cell r="G3562">
            <v>46569</v>
          </cell>
        </row>
        <row r="3563">
          <cell r="D3563">
            <v>168</v>
          </cell>
          <cell r="G3563">
            <v>75802</v>
          </cell>
        </row>
        <row r="3564">
          <cell r="D3564">
            <v>168</v>
          </cell>
          <cell r="G3564">
            <v>37577</v>
          </cell>
        </row>
        <row r="3565">
          <cell r="D3565">
            <v>211</v>
          </cell>
          <cell r="G3565">
            <v>70124</v>
          </cell>
        </row>
        <row r="3566">
          <cell r="D3566">
            <v>103</v>
          </cell>
          <cell r="G3566">
            <v>87541</v>
          </cell>
        </row>
        <row r="3567">
          <cell r="D3567">
            <v>194</v>
          </cell>
          <cell r="G3567">
            <v>63597</v>
          </cell>
        </row>
        <row r="3568">
          <cell r="D3568">
            <v>211</v>
          </cell>
          <cell r="G3568">
            <v>50708</v>
          </cell>
        </row>
        <row r="3569">
          <cell r="D3569">
            <v>119</v>
          </cell>
          <cell r="G3569">
            <v>55168</v>
          </cell>
        </row>
        <row r="3570">
          <cell r="D3570">
            <v>211</v>
          </cell>
          <cell r="G3570">
            <v>59177</v>
          </cell>
        </row>
        <row r="3571">
          <cell r="D3571">
            <v>211</v>
          </cell>
          <cell r="G3571">
            <v>29042</v>
          </cell>
        </row>
        <row r="3572">
          <cell r="D3572">
            <v>211</v>
          </cell>
          <cell r="G3572">
            <v>8526</v>
          </cell>
        </row>
        <row r="3573">
          <cell r="D3573">
            <v>169</v>
          </cell>
          <cell r="G3573">
            <v>76300</v>
          </cell>
        </row>
        <row r="3574">
          <cell r="D3574">
            <v>168</v>
          </cell>
          <cell r="G3574">
            <v>65597</v>
          </cell>
        </row>
        <row r="3575">
          <cell r="D3575">
            <v>119</v>
          </cell>
          <cell r="G3575">
            <v>11421</v>
          </cell>
        </row>
        <row r="3576">
          <cell r="D3576">
            <v>198</v>
          </cell>
          <cell r="G3576">
            <v>55623</v>
          </cell>
        </row>
        <row r="3577">
          <cell r="D3577">
            <v>168</v>
          </cell>
          <cell r="G3577">
            <v>89200</v>
          </cell>
        </row>
        <row r="3578">
          <cell r="D3578">
            <v>211</v>
          </cell>
          <cell r="G3578">
            <v>30250</v>
          </cell>
        </row>
        <row r="3579">
          <cell r="D3579">
            <v>167</v>
          </cell>
          <cell r="G3579">
            <v>50671</v>
          </cell>
        </row>
        <row r="3580">
          <cell r="D3580">
            <v>161</v>
          </cell>
          <cell r="G3580">
            <v>9963</v>
          </cell>
        </row>
        <row r="3581">
          <cell r="D3581">
            <v>198</v>
          </cell>
          <cell r="G3581">
            <v>60988</v>
          </cell>
        </row>
        <row r="3582">
          <cell r="D3582">
            <v>211</v>
          </cell>
          <cell r="G3582">
            <v>49072</v>
          </cell>
        </row>
        <row r="3583">
          <cell r="D3583">
            <v>119</v>
          </cell>
          <cell r="G3583">
            <v>52914</v>
          </cell>
        </row>
        <row r="3584">
          <cell r="D3584">
            <v>198</v>
          </cell>
          <cell r="G3584">
            <v>14804</v>
          </cell>
        </row>
        <row r="3585">
          <cell r="D3585">
            <v>211</v>
          </cell>
          <cell r="G3585">
            <v>27427</v>
          </cell>
        </row>
        <row r="3586">
          <cell r="D3586">
            <v>211</v>
          </cell>
          <cell r="G3586">
            <v>38429</v>
          </cell>
        </row>
        <row r="3587">
          <cell r="D3587">
            <v>211</v>
          </cell>
          <cell r="G3587">
            <v>14880</v>
          </cell>
        </row>
        <row r="3588">
          <cell r="D3588">
            <v>119</v>
          </cell>
          <cell r="G3588">
            <v>38017</v>
          </cell>
        </row>
        <row r="3589">
          <cell r="D3589">
            <v>211</v>
          </cell>
          <cell r="G3589">
            <v>11036</v>
          </cell>
        </row>
        <row r="3590">
          <cell r="D3590">
            <v>168</v>
          </cell>
          <cell r="G3590">
            <v>11403</v>
          </cell>
        </row>
        <row r="3591">
          <cell r="D3591">
            <v>103</v>
          </cell>
          <cell r="G3591">
            <v>41855</v>
          </cell>
        </row>
        <row r="3592">
          <cell r="D3592">
            <v>211</v>
          </cell>
          <cell r="G3592">
            <v>9690</v>
          </cell>
        </row>
        <row r="3593">
          <cell r="D3593">
            <v>168</v>
          </cell>
          <cell r="G3593">
            <v>15046</v>
          </cell>
        </row>
        <row r="3594">
          <cell r="D3594">
            <v>211</v>
          </cell>
          <cell r="G3594">
            <v>4857</v>
          </cell>
        </row>
        <row r="3595">
          <cell r="D3595">
            <v>192</v>
          </cell>
          <cell r="G3595">
            <v>7539</v>
          </cell>
        </row>
        <row r="3596">
          <cell r="D3596">
            <v>168</v>
          </cell>
          <cell r="G3596">
            <v>15358</v>
          </cell>
        </row>
        <row r="3597">
          <cell r="D3597">
            <v>161</v>
          </cell>
          <cell r="G3597">
            <v>112565</v>
          </cell>
        </row>
        <row r="3598">
          <cell r="D3598">
            <v>211</v>
          </cell>
          <cell r="G3598">
            <v>297107</v>
          </cell>
        </row>
        <row r="3599">
          <cell r="D3599">
            <v>169</v>
          </cell>
          <cell r="G3599">
            <v>9016</v>
          </cell>
        </row>
        <row r="3600">
          <cell r="D3600">
            <v>211</v>
          </cell>
          <cell r="G3600">
            <v>230909</v>
          </cell>
        </row>
        <row r="3601">
          <cell r="D3601">
            <v>169</v>
          </cell>
          <cell r="G3601">
            <v>245754</v>
          </cell>
        </row>
        <row r="3602">
          <cell r="D3602">
            <v>161</v>
          </cell>
          <cell r="G3602">
            <v>179088</v>
          </cell>
        </row>
        <row r="3603">
          <cell r="D3603">
            <v>103</v>
          </cell>
          <cell r="G3603">
            <v>187642</v>
          </cell>
        </row>
        <row r="3604">
          <cell r="D3604">
            <v>169</v>
          </cell>
          <cell r="G3604">
            <v>145618</v>
          </cell>
        </row>
        <row r="3605">
          <cell r="D3605">
            <v>211</v>
          </cell>
          <cell r="G3605">
            <v>183298</v>
          </cell>
        </row>
        <row r="3606">
          <cell r="D3606">
            <v>119</v>
          </cell>
          <cell r="G3606">
            <v>8686</v>
          </cell>
        </row>
        <row r="3607">
          <cell r="D3607">
            <v>103</v>
          </cell>
          <cell r="G3607">
            <v>301334</v>
          </cell>
        </row>
        <row r="3608">
          <cell r="D3608">
            <v>103</v>
          </cell>
          <cell r="G3608">
            <v>171148</v>
          </cell>
        </row>
        <row r="3609">
          <cell r="D3609">
            <v>119</v>
          </cell>
          <cell r="G3609">
            <v>108191</v>
          </cell>
        </row>
        <row r="3610">
          <cell r="D3610">
            <v>119</v>
          </cell>
          <cell r="G3610">
            <v>335304</v>
          </cell>
        </row>
        <row r="3611">
          <cell r="D3611">
            <v>103</v>
          </cell>
          <cell r="G3611">
            <v>37066</v>
          </cell>
        </row>
        <row r="3612">
          <cell r="D3612">
            <v>119</v>
          </cell>
          <cell r="G3612">
            <v>159574</v>
          </cell>
        </row>
        <row r="3613">
          <cell r="D3613">
            <v>119</v>
          </cell>
          <cell r="G3613">
            <v>9706</v>
          </cell>
        </row>
        <row r="3614">
          <cell r="D3614">
            <v>211</v>
          </cell>
          <cell r="G3614">
            <v>102119</v>
          </cell>
        </row>
        <row r="3615">
          <cell r="D3615">
            <v>211</v>
          </cell>
          <cell r="G3615">
            <v>97411</v>
          </cell>
        </row>
        <row r="3616">
          <cell r="D3616">
            <v>211</v>
          </cell>
          <cell r="G3616">
            <v>170274</v>
          </cell>
        </row>
        <row r="3617">
          <cell r="D3617">
            <v>211</v>
          </cell>
          <cell r="G3617">
            <v>105372</v>
          </cell>
        </row>
        <row r="3618">
          <cell r="D3618">
            <v>161</v>
          </cell>
          <cell r="G3618">
            <v>130253</v>
          </cell>
        </row>
        <row r="3619">
          <cell r="D3619">
            <v>211</v>
          </cell>
          <cell r="G3619">
            <v>193180</v>
          </cell>
        </row>
        <row r="3620">
          <cell r="D3620">
            <v>103</v>
          </cell>
          <cell r="G3620">
            <v>226102</v>
          </cell>
        </row>
        <row r="3621">
          <cell r="D3621">
            <v>161</v>
          </cell>
          <cell r="G3621">
            <v>11138</v>
          </cell>
        </row>
        <row r="3622">
          <cell r="D3622">
            <v>103</v>
          </cell>
          <cell r="G3622">
            <v>230675</v>
          </cell>
        </row>
        <row r="3623">
          <cell r="D3623">
            <v>198</v>
          </cell>
          <cell r="G3623">
            <v>7041</v>
          </cell>
        </row>
        <row r="3624">
          <cell r="D3624">
            <v>119</v>
          </cell>
          <cell r="G3624">
            <v>124374</v>
          </cell>
        </row>
        <row r="3625">
          <cell r="D3625">
            <v>211</v>
          </cell>
          <cell r="G3625">
            <v>50119</v>
          </cell>
        </row>
        <row r="3626">
          <cell r="D3626">
            <v>211</v>
          </cell>
          <cell r="G3626">
            <v>133004</v>
          </cell>
        </row>
        <row r="3627">
          <cell r="D3627">
            <v>147</v>
          </cell>
          <cell r="G3627">
            <v>207188</v>
          </cell>
        </row>
        <row r="3628">
          <cell r="D3628">
            <v>161</v>
          </cell>
          <cell r="G3628">
            <v>145783</v>
          </cell>
        </row>
        <row r="3629">
          <cell r="D3629">
            <v>161</v>
          </cell>
          <cell r="G3629">
            <v>153434</v>
          </cell>
        </row>
        <row r="3630">
          <cell r="D3630">
            <v>161</v>
          </cell>
          <cell r="G3630">
            <v>173431</v>
          </cell>
        </row>
        <row r="3631">
          <cell r="D3631">
            <v>161</v>
          </cell>
          <cell r="G3631">
            <v>112785</v>
          </cell>
        </row>
        <row r="3632">
          <cell r="D3632">
            <v>159</v>
          </cell>
          <cell r="G3632">
            <v>78528</v>
          </cell>
        </row>
        <row r="3633">
          <cell r="D3633">
            <v>167</v>
          </cell>
          <cell r="G3633">
            <v>66886</v>
          </cell>
        </row>
        <row r="3634">
          <cell r="D3634">
            <v>168</v>
          </cell>
          <cell r="G3634">
            <v>78879</v>
          </cell>
        </row>
        <row r="3635">
          <cell r="D3635">
            <v>211</v>
          </cell>
          <cell r="G3635">
            <v>22875</v>
          </cell>
        </row>
        <row r="3636">
          <cell r="D3636">
            <v>211</v>
          </cell>
          <cell r="G3636">
            <v>78730</v>
          </cell>
        </row>
        <row r="3637">
          <cell r="D3637">
            <v>119</v>
          </cell>
          <cell r="G3637">
            <v>36118</v>
          </cell>
        </row>
        <row r="3638">
          <cell r="D3638">
            <v>103</v>
          </cell>
          <cell r="G3638">
            <v>72185</v>
          </cell>
        </row>
        <row r="3639">
          <cell r="D3639">
            <v>119</v>
          </cell>
          <cell r="G3639">
            <v>90740</v>
          </cell>
        </row>
        <row r="3640">
          <cell r="D3640">
            <v>198</v>
          </cell>
          <cell r="G3640">
            <v>21514</v>
          </cell>
        </row>
        <row r="3641">
          <cell r="D3641">
            <v>103</v>
          </cell>
          <cell r="G3641">
            <v>58775</v>
          </cell>
        </row>
        <row r="3642">
          <cell r="D3642">
            <v>211</v>
          </cell>
          <cell r="G3642">
            <v>189736</v>
          </cell>
        </row>
        <row r="3643">
          <cell r="D3643">
            <v>211</v>
          </cell>
          <cell r="G3643">
            <v>116782</v>
          </cell>
        </row>
        <row r="3644">
          <cell r="D3644">
            <v>119</v>
          </cell>
          <cell r="G3644">
            <v>73065</v>
          </cell>
        </row>
        <row r="3645">
          <cell r="D3645">
            <v>211</v>
          </cell>
          <cell r="G3645">
            <v>18898</v>
          </cell>
        </row>
        <row r="3646">
          <cell r="D3646">
            <v>211</v>
          </cell>
          <cell r="G3646">
            <v>14552</v>
          </cell>
        </row>
        <row r="3647">
          <cell r="D3647">
            <v>211</v>
          </cell>
          <cell r="G3647">
            <v>68586</v>
          </cell>
        </row>
        <row r="3648">
          <cell r="D3648">
            <v>211</v>
          </cell>
          <cell r="G3648">
            <v>48686</v>
          </cell>
        </row>
        <row r="3649">
          <cell r="D3649">
            <v>168</v>
          </cell>
          <cell r="G3649">
            <v>42318</v>
          </cell>
        </row>
        <row r="3650">
          <cell r="D3650">
            <v>211</v>
          </cell>
          <cell r="G3650">
            <v>49013</v>
          </cell>
        </row>
        <row r="3651">
          <cell r="D3651">
            <v>198</v>
          </cell>
          <cell r="G3651">
            <v>5090</v>
          </cell>
        </row>
        <row r="3652">
          <cell r="D3652">
            <v>103</v>
          </cell>
          <cell r="G3652">
            <v>29128</v>
          </cell>
        </row>
        <row r="3653">
          <cell r="D3653">
            <v>211</v>
          </cell>
          <cell r="G3653">
            <v>46932</v>
          </cell>
        </row>
        <row r="3654">
          <cell r="D3654">
            <v>161</v>
          </cell>
          <cell r="G3654">
            <v>67111</v>
          </cell>
        </row>
        <row r="3655">
          <cell r="D3655">
            <v>119</v>
          </cell>
          <cell r="G3655">
            <v>29557</v>
          </cell>
        </row>
        <row r="3656">
          <cell r="D3656">
            <v>198</v>
          </cell>
          <cell r="G3656">
            <v>96062</v>
          </cell>
        </row>
        <row r="3657">
          <cell r="D3657">
            <v>198</v>
          </cell>
          <cell r="G3657">
            <v>52331</v>
          </cell>
        </row>
        <row r="3658">
          <cell r="D3658">
            <v>119</v>
          </cell>
          <cell r="G3658">
            <v>70164</v>
          </cell>
        </row>
        <row r="3659">
          <cell r="D3659">
            <v>211</v>
          </cell>
          <cell r="G3659">
            <v>86126</v>
          </cell>
        </row>
        <row r="3660">
          <cell r="D3660">
            <v>161</v>
          </cell>
          <cell r="G3660">
            <v>64216</v>
          </cell>
        </row>
        <row r="3661">
          <cell r="D3661">
            <v>198</v>
          </cell>
          <cell r="G3661">
            <v>37846</v>
          </cell>
        </row>
        <row r="3662">
          <cell r="D3662">
            <v>161</v>
          </cell>
          <cell r="G3662">
            <v>35396</v>
          </cell>
        </row>
        <row r="3663">
          <cell r="D3663">
            <v>168</v>
          </cell>
          <cell r="G3663">
            <v>26936</v>
          </cell>
        </row>
        <row r="3664">
          <cell r="D3664">
            <v>211</v>
          </cell>
          <cell r="G3664">
            <v>66163</v>
          </cell>
        </row>
        <row r="3665">
          <cell r="D3665">
            <v>119</v>
          </cell>
          <cell r="G3665">
            <v>8644</v>
          </cell>
        </row>
        <row r="3666">
          <cell r="D3666">
            <v>198</v>
          </cell>
          <cell r="G3666">
            <v>51695</v>
          </cell>
        </row>
        <row r="3667">
          <cell r="D3667">
            <v>161</v>
          </cell>
          <cell r="G3667">
            <v>33405</v>
          </cell>
        </row>
        <row r="3668">
          <cell r="D3668">
            <v>211</v>
          </cell>
          <cell r="G3668">
            <v>15101</v>
          </cell>
        </row>
        <row r="3669">
          <cell r="D3669">
            <v>211</v>
          </cell>
          <cell r="G3669">
            <v>52553</v>
          </cell>
        </row>
        <row r="3670">
          <cell r="D3670">
            <v>119</v>
          </cell>
          <cell r="G3670">
            <v>53626</v>
          </cell>
        </row>
        <row r="3671">
          <cell r="D3671">
            <v>168</v>
          </cell>
          <cell r="G3671">
            <v>85058</v>
          </cell>
        </row>
        <row r="3672">
          <cell r="D3672">
            <v>119</v>
          </cell>
          <cell r="G3672">
            <v>82104</v>
          </cell>
        </row>
        <row r="3673">
          <cell r="D3673">
            <v>211</v>
          </cell>
          <cell r="G3673">
            <v>73071</v>
          </cell>
        </row>
        <row r="3674">
          <cell r="D3674">
            <v>211</v>
          </cell>
          <cell r="G3674">
            <v>53572</v>
          </cell>
        </row>
        <row r="3675">
          <cell r="D3675">
            <v>169</v>
          </cell>
          <cell r="G3675">
            <v>53615</v>
          </cell>
        </row>
        <row r="3676">
          <cell r="D3676">
            <v>211</v>
          </cell>
          <cell r="G3676">
            <v>52342</v>
          </cell>
        </row>
        <row r="3677">
          <cell r="D3677">
            <v>103</v>
          </cell>
          <cell r="G3677">
            <v>52440</v>
          </cell>
        </row>
        <row r="3678">
          <cell r="D3678">
            <v>168</v>
          </cell>
          <cell r="G3678">
            <v>11908</v>
          </cell>
        </row>
        <row r="3679">
          <cell r="D3679">
            <v>103</v>
          </cell>
          <cell r="G3679">
            <v>4979</v>
          </cell>
        </row>
        <row r="3680">
          <cell r="D3680">
            <v>211</v>
          </cell>
          <cell r="G3680">
            <v>35846</v>
          </cell>
        </row>
        <row r="3681">
          <cell r="D3681">
            <v>211</v>
          </cell>
          <cell r="G3681">
            <v>7568</v>
          </cell>
        </row>
        <row r="3682">
          <cell r="D3682">
            <v>119</v>
          </cell>
          <cell r="G3682">
            <v>9270</v>
          </cell>
        </row>
        <row r="3683">
          <cell r="D3683">
            <v>161</v>
          </cell>
          <cell r="G3683">
            <v>52121</v>
          </cell>
        </row>
        <row r="3684">
          <cell r="D3684">
            <v>119</v>
          </cell>
          <cell r="G3684">
            <v>15322</v>
          </cell>
        </row>
        <row r="3685">
          <cell r="D3685">
            <v>211</v>
          </cell>
          <cell r="G3685">
            <v>30208</v>
          </cell>
        </row>
        <row r="3686">
          <cell r="D3686">
            <v>211</v>
          </cell>
          <cell r="G3686">
            <v>39699</v>
          </cell>
        </row>
        <row r="3687">
          <cell r="D3687">
            <v>161</v>
          </cell>
          <cell r="G3687">
            <v>32489</v>
          </cell>
        </row>
        <row r="3688">
          <cell r="D3688">
            <v>211</v>
          </cell>
          <cell r="G3688">
            <v>6312</v>
          </cell>
        </row>
        <row r="3689">
          <cell r="D3689">
            <v>211</v>
          </cell>
          <cell r="G3689">
            <v>3648</v>
          </cell>
        </row>
        <row r="3690">
          <cell r="D3690">
            <v>211</v>
          </cell>
          <cell r="G3690">
            <v>7564</v>
          </cell>
        </row>
        <row r="3691">
          <cell r="D3691">
            <v>103</v>
          </cell>
          <cell r="G3691">
            <v>13912</v>
          </cell>
        </row>
        <row r="3692">
          <cell r="D3692">
            <v>211</v>
          </cell>
          <cell r="G3692">
            <v>4205</v>
          </cell>
        </row>
        <row r="3693">
          <cell r="D3693">
            <v>103</v>
          </cell>
          <cell r="G3693">
            <v>322059</v>
          </cell>
        </row>
        <row r="3694">
          <cell r="D3694">
            <v>168</v>
          </cell>
          <cell r="G3694">
            <v>361411</v>
          </cell>
        </row>
        <row r="3695">
          <cell r="D3695">
            <v>167</v>
          </cell>
          <cell r="G3695">
            <v>162087</v>
          </cell>
        </row>
        <row r="3696">
          <cell r="D3696">
            <v>211</v>
          </cell>
          <cell r="G3696">
            <v>288981</v>
          </cell>
        </row>
        <row r="3697">
          <cell r="D3697">
            <v>168</v>
          </cell>
          <cell r="G3697">
            <v>207604</v>
          </cell>
        </row>
        <row r="3698">
          <cell r="D3698">
            <v>168</v>
          </cell>
          <cell r="G3698">
            <v>223575</v>
          </cell>
        </row>
        <row r="3699">
          <cell r="D3699">
            <v>211</v>
          </cell>
          <cell r="G3699">
            <v>11307</v>
          </cell>
        </row>
        <row r="3700">
          <cell r="D3700">
            <v>211</v>
          </cell>
          <cell r="G3700">
            <v>231540</v>
          </cell>
        </row>
        <row r="3701">
          <cell r="D3701">
            <v>211</v>
          </cell>
          <cell r="G3701">
            <v>238203</v>
          </cell>
        </row>
        <row r="3702">
          <cell r="D3702">
            <v>211</v>
          </cell>
          <cell r="G3702">
            <v>163981</v>
          </cell>
        </row>
        <row r="3703">
          <cell r="D3703">
            <v>169</v>
          </cell>
          <cell r="G3703">
            <v>139200</v>
          </cell>
        </row>
        <row r="3704">
          <cell r="D3704">
            <v>211</v>
          </cell>
          <cell r="G3704">
            <v>134900</v>
          </cell>
        </row>
        <row r="3705">
          <cell r="D3705">
            <v>103</v>
          </cell>
          <cell r="G3705">
            <v>172318</v>
          </cell>
        </row>
        <row r="3706">
          <cell r="D3706">
            <v>103</v>
          </cell>
          <cell r="G3706">
            <v>75235</v>
          </cell>
        </row>
        <row r="3707">
          <cell r="D3707">
            <v>161</v>
          </cell>
          <cell r="G3707">
            <v>44240</v>
          </cell>
        </row>
        <row r="3708">
          <cell r="D3708">
            <v>161</v>
          </cell>
          <cell r="G3708">
            <v>15033</v>
          </cell>
        </row>
        <row r="3709">
          <cell r="D3709">
            <v>168</v>
          </cell>
          <cell r="G3709">
            <v>60644</v>
          </cell>
        </row>
        <row r="3710">
          <cell r="D3710">
            <v>211</v>
          </cell>
          <cell r="G3710">
            <v>198037</v>
          </cell>
        </row>
        <row r="3711">
          <cell r="D3711">
            <v>168</v>
          </cell>
          <cell r="G3711">
            <v>55372</v>
          </cell>
        </row>
        <row r="3712">
          <cell r="D3712">
            <v>211</v>
          </cell>
          <cell r="G3712">
            <v>186153</v>
          </cell>
        </row>
        <row r="3713">
          <cell r="D3713">
            <v>211</v>
          </cell>
          <cell r="G3713">
            <v>240587</v>
          </cell>
        </row>
        <row r="3714">
          <cell r="D3714">
            <v>169</v>
          </cell>
          <cell r="G3714">
            <v>254202</v>
          </cell>
        </row>
        <row r="3715">
          <cell r="D3715">
            <v>211</v>
          </cell>
          <cell r="G3715">
            <v>19354</v>
          </cell>
        </row>
        <row r="3716">
          <cell r="D3716">
            <v>161</v>
          </cell>
          <cell r="G3716">
            <v>216346</v>
          </cell>
        </row>
        <row r="3717">
          <cell r="D3717">
            <v>211</v>
          </cell>
          <cell r="G3717">
            <v>31261</v>
          </cell>
        </row>
        <row r="3718">
          <cell r="D3718">
            <v>171</v>
          </cell>
          <cell r="G3718">
            <v>37522</v>
          </cell>
        </row>
        <row r="3719">
          <cell r="D3719">
            <v>119</v>
          </cell>
          <cell r="G3719">
            <v>95828</v>
          </cell>
        </row>
        <row r="3720">
          <cell r="D3720">
            <v>168</v>
          </cell>
          <cell r="G3720">
            <v>119718</v>
          </cell>
        </row>
        <row r="3721">
          <cell r="D3721">
            <v>103</v>
          </cell>
          <cell r="G3721">
            <v>10902</v>
          </cell>
        </row>
        <row r="3722">
          <cell r="D3722">
            <v>103</v>
          </cell>
          <cell r="G3722">
            <v>51674</v>
          </cell>
        </row>
        <row r="3723">
          <cell r="D3723">
            <v>211</v>
          </cell>
          <cell r="G3723">
            <v>124236</v>
          </cell>
        </row>
        <row r="3724">
          <cell r="D3724">
            <v>119</v>
          </cell>
          <cell r="G3724">
            <v>195965</v>
          </cell>
        </row>
        <row r="3725">
          <cell r="D3725">
            <v>119</v>
          </cell>
          <cell r="G3725">
            <v>17519</v>
          </cell>
        </row>
        <row r="3726">
          <cell r="D3726">
            <v>168</v>
          </cell>
          <cell r="G3726">
            <v>175133</v>
          </cell>
        </row>
        <row r="3727">
          <cell r="D3727">
            <v>171</v>
          </cell>
          <cell r="G3727">
            <v>33315</v>
          </cell>
        </row>
        <row r="3728">
          <cell r="D3728">
            <v>168</v>
          </cell>
          <cell r="G3728">
            <v>157940</v>
          </cell>
        </row>
        <row r="3729">
          <cell r="D3729">
            <v>161</v>
          </cell>
          <cell r="G3729">
            <v>80325</v>
          </cell>
        </row>
        <row r="3730">
          <cell r="D3730">
            <v>211</v>
          </cell>
          <cell r="G3730">
            <v>40986</v>
          </cell>
        </row>
        <row r="3731">
          <cell r="D3731">
            <v>159</v>
          </cell>
          <cell r="G3731">
            <v>8064</v>
          </cell>
        </row>
        <row r="3732">
          <cell r="D3732">
            <v>168</v>
          </cell>
          <cell r="G3732">
            <v>112367</v>
          </cell>
        </row>
        <row r="3733">
          <cell r="D3733">
            <v>161</v>
          </cell>
          <cell r="G3733">
            <v>117313</v>
          </cell>
        </row>
        <row r="3734">
          <cell r="D3734">
            <v>168</v>
          </cell>
          <cell r="G3734">
            <v>106594</v>
          </cell>
        </row>
        <row r="3735">
          <cell r="D3735">
            <v>161</v>
          </cell>
          <cell r="G3735">
            <v>109293</v>
          </cell>
        </row>
        <row r="3736">
          <cell r="D3736">
            <v>119</v>
          </cell>
          <cell r="G3736">
            <v>62579</v>
          </cell>
        </row>
        <row r="3737">
          <cell r="D3737">
            <v>211</v>
          </cell>
          <cell r="G3737">
            <v>72337</v>
          </cell>
        </row>
        <row r="3738">
          <cell r="D3738">
            <v>211</v>
          </cell>
          <cell r="G3738">
            <v>98645</v>
          </cell>
        </row>
        <row r="3739">
          <cell r="D3739">
            <v>211</v>
          </cell>
          <cell r="G3739">
            <v>103273</v>
          </cell>
        </row>
        <row r="3740">
          <cell r="D3740">
            <v>211</v>
          </cell>
          <cell r="G3740">
            <v>74482</v>
          </cell>
        </row>
        <row r="3741">
          <cell r="D3741">
            <v>211</v>
          </cell>
          <cell r="G3741">
            <v>55663</v>
          </cell>
        </row>
        <row r="3742">
          <cell r="D3742">
            <v>211</v>
          </cell>
          <cell r="G3742">
            <v>34604</v>
          </cell>
        </row>
        <row r="3743">
          <cell r="D3743">
            <v>211</v>
          </cell>
          <cell r="G3743">
            <v>102822</v>
          </cell>
        </row>
        <row r="3744">
          <cell r="D3744">
            <v>169</v>
          </cell>
          <cell r="G3744">
            <v>65570</v>
          </cell>
        </row>
        <row r="3745">
          <cell r="D3745">
            <v>211</v>
          </cell>
          <cell r="G3745">
            <v>180043</v>
          </cell>
        </row>
        <row r="3746">
          <cell r="D3746">
            <v>169</v>
          </cell>
          <cell r="G3746">
            <v>81472</v>
          </cell>
        </row>
        <row r="3747">
          <cell r="D3747">
            <v>103</v>
          </cell>
          <cell r="G3747">
            <v>76122</v>
          </cell>
        </row>
        <row r="3748">
          <cell r="D3748">
            <v>211</v>
          </cell>
          <cell r="G3748">
            <v>137330</v>
          </cell>
        </row>
        <row r="3749">
          <cell r="D3749">
            <v>168</v>
          </cell>
          <cell r="G3749">
            <v>102042</v>
          </cell>
        </row>
        <row r="3750">
          <cell r="D3750">
            <v>159</v>
          </cell>
          <cell r="G3750">
            <v>89482</v>
          </cell>
        </row>
        <row r="3751">
          <cell r="D3751">
            <v>168</v>
          </cell>
          <cell r="G3751">
            <v>86105</v>
          </cell>
        </row>
        <row r="3752">
          <cell r="D3752">
            <v>211</v>
          </cell>
          <cell r="G3752">
            <v>44034</v>
          </cell>
        </row>
        <row r="3753">
          <cell r="D3753">
            <v>103</v>
          </cell>
          <cell r="G3753">
            <v>103629</v>
          </cell>
        </row>
        <row r="3754">
          <cell r="D3754">
            <v>168</v>
          </cell>
          <cell r="G3754">
            <v>80202</v>
          </cell>
        </row>
        <row r="3755">
          <cell r="D3755">
            <v>103</v>
          </cell>
          <cell r="G3755">
            <v>22030</v>
          </cell>
        </row>
        <row r="3756">
          <cell r="D3756">
            <v>168</v>
          </cell>
          <cell r="G3756">
            <v>54437</v>
          </cell>
        </row>
        <row r="3757">
          <cell r="D3757">
            <v>161</v>
          </cell>
          <cell r="G3757">
            <v>41077</v>
          </cell>
        </row>
        <row r="3758">
          <cell r="D3758">
            <v>168</v>
          </cell>
          <cell r="G3758">
            <v>77234</v>
          </cell>
        </row>
        <row r="3759">
          <cell r="D3759">
            <v>103</v>
          </cell>
          <cell r="G3759">
            <v>106957</v>
          </cell>
        </row>
        <row r="3760">
          <cell r="D3760">
            <v>161</v>
          </cell>
          <cell r="G3760">
            <v>116250</v>
          </cell>
        </row>
        <row r="3761">
          <cell r="D3761">
            <v>161</v>
          </cell>
          <cell r="G3761">
            <v>58638</v>
          </cell>
        </row>
        <row r="3762">
          <cell r="D3762">
            <v>168</v>
          </cell>
          <cell r="G3762">
            <v>39928</v>
          </cell>
        </row>
        <row r="3763">
          <cell r="D3763">
            <v>211</v>
          </cell>
          <cell r="G3763">
            <v>101888</v>
          </cell>
        </row>
        <row r="3764">
          <cell r="D3764">
            <v>211</v>
          </cell>
          <cell r="G3764">
            <v>50420</v>
          </cell>
        </row>
        <row r="3765">
          <cell r="D3765">
            <v>168</v>
          </cell>
          <cell r="G3765">
            <v>64260</v>
          </cell>
        </row>
        <row r="3766">
          <cell r="D3766">
            <v>103</v>
          </cell>
          <cell r="G3766">
            <v>72825</v>
          </cell>
        </row>
        <row r="3767">
          <cell r="D3767">
            <v>198</v>
          </cell>
          <cell r="G3767">
            <v>39695</v>
          </cell>
        </row>
        <row r="3768">
          <cell r="D3768">
            <v>211</v>
          </cell>
          <cell r="G3768">
            <v>42263</v>
          </cell>
        </row>
        <row r="3769">
          <cell r="D3769">
            <v>211</v>
          </cell>
          <cell r="G3769">
            <v>36095</v>
          </cell>
        </row>
        <row r="3770">
          <cell r="D3770">
            <v>147</v>
          </cell>
          <cell r="G3770">
            <v>90002</v>
          </cell>
        </row>
        <row r="3771">
          <cell r="D3771">
            <v>211</v>
          </cell>
          <cell r="G3771">
            <v>75054</v>
          </cell>
        </row>
        <row r="3772">
          <cell r="D3772">
            <v>119</v>
          </cell>
          <cell r="G3772">
            <v>50146</v>
          </cell>
        </row>
        <row r="3773">
          <cell r="D3773">
            <v>211</v>
          </cell>
          <cell r="G3773">
            <v>12137</v>
          </cell>
        </row>
        <row r="3774">
          <cell r="D3774">
            <v>211</v>
          </cell>
          <cell r="G3774">
            <v>59099</v>
          </cell>
        </row>
        <row r="3775">
          <cell r="D3775">
            <v>119</v>
          </cell>
          <cell r="G3775">
            <v>38554</v>
          </cell>
        </row>
        <row r="3776">
          <cell r="D3776">
            <v>119</v>
          </cell>
          <cell r="G3776">
            <v>36333</v>
          </cell>
        </row>
        <row r="3777">
          <cell r="D3777">
            <v>119</v>
          </cell>
          <cell r="G3777">
            <v>81319</v>
          </cell>
        </row>
        <row r="3778">
          <cell r="D3778">
            <v>161</v>
          </cell>
          <cell r="G3778">
            <v>90537</v>
          </cell>
        </row>
        <row r="3779">
          <cell r="D3779">
            <v>103</v>
          </cell>
          <cell r="G3779">
            <v>26818</v>
          </cell>
        </row>
        <row r="3780">
          <cell r="D3780">
            <v>119</v>
          </cell>
          <cell r="G3780">
            <v>56902</v>
          </cell>
        </row>
        <row r="3781">
          <cell r="D3781">
            <v>103</v>
          </cell>
          <cell r="G3781">
            <v>62171</v>
          </cell>
        </row>
        <row r="3782">
          <cell r="D3782">
            <v>192</v>
          </cell>
          <cell r="G3782">
            <v>54542</v>
          </cell>
        </row>
        <row r="3783">
          <cell r="D3783">
            <v>211</v>
          </cell>
          <cell r="G3783">
            <v>31082</v>
          </cell>
        </row>
        <row r="3784">
          <cell r="D3784">
            <v>211</v>
          </cell>
          <cell r="G3784">
            <v>61927</v>
          </cell>
        </row>
        <row r="3785">
          <cell r="D3785">
            <v>211</v>
          </cell>
          <cell r="G3785">
            <v>57187</v>
          </cell>
        </row>
        <row r="3786">
          <cell r="D3786">
            <v>211</v>
          </cell>
          <cell r="G3786">
            <v>47796</v>
          </cell>
        </row>
        <row r="3787">
          <cell r="D3787">
            <v>161</v>
          </cell>
          <cell r="G3787">
            <v>89896</v>
          </cell>
        </row>
        <row r="3788">
          <cell r="D3788">
            <v>167</v>
          </cell>
          <cell r="G3788">
            <v>48494</v>
          </cell>
        </row>
        <row r="3789">
          <cell r="D3789">
            <v>168</v>
          </cell>
          <cell r="G3789">
            <v>63603</v>
          </cell>
        </row>
        <row r="3790">
          <cell r="D3790">
            <v>119</v>
          </cell>
          <cell r="G3790">
            <v>56491</v>
          </cell>
        </row>
        <row r="3791">
          <cell r="D3791">
            <v>198</v>
          </cell>
          <cell r="G3791">
            <v>47499</v>
          </cell>
        </row>
        <row r="3792">
          <cell r="D3792">
            <v>168</v>
          </cell>
          <cell r="G3792">
            <v>47775</v>
          </cell>
        </row>
        <row r="3793">
          <cell r="D3793">
            <v>211</v>
          </cell>
          <cell r="G3793">
            <v>30431</v>
          </cell>
        </row>
        <row r="3794">
          <cell r="D3794">
            <v>161</v>
          </cell>
          <cell r="G3794">
            <v>65725</v>
          </cell>
        </row>
        <row r="3795">
          <cell r="D3795">
            <v>198</v>
          </cell>
          <cell r="G3795">
            <v>57098</v>
          </cell>
        </row>
        <row r="3796">
          <cell r="D3796">
            <v>161</v>
          </cell>
          <cell r="G3796">
            <v>28331</v>
          </cell>
        </row>
        <row r="3797">
          <cell r="D3797">
            <v>211</v>
          </cell>
          <cell r="G3797">
            <v>44847</v>
          </cell>
        </row>
        <row r="3798">
          <cell r="D3798">
            <v>171</v>
          </cell>
          <cell r="G3798">
            <v>16646</v>
          </cell>
        </row>
        <row r="3799">
          <cell r="D3799">
            <v>194</v>
          </cell>
          <cell r="G3799">
            <v>60206</v>
          </cell>
        </row>
        <row r="3800">
          <cell r="D3800">
            <v>168</v>
          </cell>
          <cell r="G3800">
            <v>57533</v>
          </cell>
        </row>
        <row r="3801">
          <cell r="D3801">
            <v>198</v>
          </cell>
          <cell r="G3801">
            <v>9462</v>
          </cell>
        </row>
        <row r="3802">
          <cell r="D3802">
            <v>103</v>
          </cell>
          <cell r="G3802">
            <v>57882</v>
          </cell>
        </row>
        <row r="3803">
          <cell r="D3803">
            <v>211</v>
          </cell>
          <cell r="G3803">
            <v>15376</v>
          </cell>
        </row>
        <row r="3804">
          <cell r="D3804">
            <v>103</v>
          </cell>
          <cell r="G3804">
            <v>49854</v>
          </cell>
        </row>
        <row r="3805">
          <cell r="D3805">
            <v>211</v>
          </cell>
          <cell r="G3805">
            <v>16442</v>
          </cell>
        </row>
        <row r="3806">
          <cell r="D3806">
            <v>161</v>
          </cell>
          <cell r="G3806">
            <v>6236</v>
          </cell>
        </row>
        <row r="3807">
          <cell r="D3807">
            <v>198</v>
          </cell>
          <cell r="G3807">
            <v>45976</v>
          </cell>
        </row>
        <row r="3808">
          <cell r="D3808">
            <v>119</v>
          </cell>
          <cell r="G3808">
            <v>9062</v>
          </cell>
        </row>
        <row r="3809">
          <cell r="D3809">
            <v>161</v>
          </cell>
          <cell r="G3809">
            <v>24752</v>
          </cell>
        </row>
        <row r="3810">
          <cell r="D3810">
            <v>103</v>
          </cell>
          <cell r="G3810">
            <v>30869</v>
          </cell>
        </row>
        <row r="3811">
          <cell r="D3811">
            <v>168</v>
          </cell>
          <cell r="G3811">
            <v>11865</v>
          </cell>
        </row>
        <row r="3812">
          <cell r="D3812">
            <v>119</v>
          </cell>
          <cell r="G3812">
            <v>11215</v>
          </cell>
        </row>
        <row r="3813">
          <cell r="D3813">
            <v>211</v>
          </cell>
          <cell r="G3813">
            <v>156939</v>
          </cell>
        </row>
        <row r="3814">
          <cell r="D3814">
            <v>119</v>
          </cell>
          <cell r="G3814">
            <v>11159</v>
          </cell>
        </row>
        <row r="3815">
          <cell r="D3815">
            <v>211</v>
          </cell>
          <cell r="G3815">
            <v>230568</v>
          </cell>
        </row>
        <row r="3816">
          <cell r="D3816">
            <v>211</v>
          </cell>
          <cell r="G3816">
            <v>178982</v>
          </cell>
        </row>
        <row r="3817">
          <cell r="D3817">
            <v>103</v>
          </cell>
          <cell r="G3817">
            <v>265800</v>
          </cell>
        </row>
        <row r="3818">
          <cell r="D3818">
            <v>119</v>
          </cell>
          <cell r="G3818">
            <v>122683</v>
          </cell>
        </row>
        <row r="3819">
          <cell r="D3819">
            <v>161</v>
          </cell>
          <cell r="G3819">
            <v>129803</v>
          </cell>
        </row>
        <row r="3820">
          <cell r="D3820">
            <v>198</v>
          </cell>
          <cell r="G3820">
            <v>65163</v>
          </cell>
        </row>
        <row r="3821">
          <cell r="D3821">
            <v>169</v>
          </cell>
          <cell r="G3821">
            <v>241919</v>
          </cell>
        </row>
        <row r="3822">
          <cell r="D3822">
            <v>169</v>
          </cell>
          <cell r="G3822">
            <v>145350</v>
          </cell>
        </row>
        <row r="3823">
          <cell r="D3823">
            <v>119</v>
          </cell>
          <cell r="G3823">
            <v>257884</v>
          </cell>
        </row>
        <row r="3824">
          <cell r="D3824">
            <v>103</v>
          </cell>
          <cell r="G3824">
            <v>296728</v>
          </cell>
        </row>
        <row r="3825">
          <cell r="D3825">
            <v>211</v>
          </cell>
          <cell r="G3825">
            <v>95917</v>
          </cell>
        </row>
        <row r="3826">
          <cell r="D3826">
            <v>169</v>
          </cell>
          <cell r="G3826">
            <v>158068</v>
          </cell>
        </row>
        <row r="3827">
          <cell r="D3827">
            <v>169</v>
          </cell>
          <cell r="G3827">
            <v>143665</v>
          </cell>
        </row>
        <row r="3828">
          <cell r="D3828">
            <v>119</v>
          </cell>
          <cell r="G3828">
            <v>72913</v>
          </cell>
        </row>
        <row r="3829">
          <cell r="D3829">
            <v>211</v>
          </cell>
          <cell r="G3829">
            <v>159606</v>
          </cell>
        </row>
        <row r="3830">
          <cell r="D3830">
            <v>211</v>
          </cell>
          <cell r="G3830">
            <v>130180</v>
          </cell>
        </row>
        <row r="3831">
          <cell r="D3831">
            <v>103</v>
          </cell>
          <cell r="G3831">
            <v>92098</v>
          </cell>
        </row>
        <row r="3832">
          <cell r="D3832">
            <v>211</v>
          </cell>
          <cell r="G3832">
            <v>86451</v>
          </cell>
        </row>
        <row r="3833">
          <cell r="D3833">
            <v>211</v>
          </cell>
          <cell r="G3833">
            <v>12161</v>
          </cell>
        </row>
        <row r="3834">
          <cell r="D3834">
            <v>168</v>
          </cell>
          <cell r="G3834">
            <v>9528</v>
          </cell>
        </row>
        <row r="3835">
          <cell r="D3835">
            <v>192</v>
          </cell>
          <cell r="G3835">
            <v>9258</v>
          </cell>
        </row>
        <row r="3836">
          <cell r="D3836">
            <v>211</v>
          </cell>
          <cell r="G3836">
            <v>146108</v>
          </cell>
        </row>
        <row r="3837">
          <cell r="D3837">
            <v>211</v>
          </cell>
          <cell r="G3837">
            <v>112999</v>
          </cell>
        </row>
        <row r="3838">
          <cell r="D3838">
            <v>103</v>
          </cell>
          <cell r="G3838">
            <v>8513</v>
          </cell>
        </row>
        <row r="3839">
          <cell r="D3839">
            <v>211</v>
          </cell>
          <cell r="G3839">
            <v>103828</v>
          </cell>
        </row>
        <row r="3840">
          <cell r="D3840">
            <v>119</v>
          </cell>
          <cell r="G3840">
            <v>93012</v>
          </cell>
        </row>
        <row r="3841">
          <cell r="D3841">
            <v>211</v>
          </cell>
          <cell r="G3841">
            <v>74636</v>
          </cell>
        </row>
        <row r="3842">
          <cell r="D3842">
            <v>119</v>
          </cell>
          <cell r="G3842">
            <v>78368</v>
          </cell>
        </row>
        <row r="3843">
          <cell r="D3843">
            <v>161</v>
          </cell>
          <cell r="G3843">
            <v>189334</v>
          </cell>
        </row>
        <row r="3844">
          <cell r="D3844">
            <v>119</v>
          </cell>
          <cell r="G3844">
            <v>101418</v>
          </cell>
        </row>
        <row r="3845">
          <cell r="D3845">
            <v>168</v>
          </cell>
          <cell r="G3845">
            <v>40238</v>
          </cell>
        </row>
        <row r="3846">
          <cell r="D3846">
            <v>168</v>
          </cell>
          <cell r="G3846">
            <v>82147</v>
          </cell>
        </row>
        <row r="3847">
          <cell r="D3847">
            <v>194</v>
          </cell>
          <cell r="G3847">
            <v>115453</v>
          </cell>
        </row>
        <row r="3848">
          <cell r="D3848">
            <v>103</v>
          </cell>
          <cell r="G3848">
            <v>476031</v>
          </cell>
        </row>
        <row r="3849">
          <cell r="D3849">
            <v>168</v>
          </cell>
          <cell r="G3849">
            <v>58239</v>
          </cell>
        </row>
        <row r="3850">
          <cell r="D3850">
            <v>114</v>
          </cell>
          <cell r="G3850">
            <v>10553</v>
          </cell>
        </row>
        <row r="3851">
          <cell r="D3851">
            <v>168</v>
          </cell>
          <cell r="G3851">
            <v>219230</v>
          </cell>
        </row>
        <row r="3852">
          <cell r="D3852">
            <v>161</v>
          </cell>
          <cell r="G3852">
            <v>90687</v>
          </cell>
        </row>
        <row r="3853">
          <cell r="D3853">
            <v>103</v>
          </cell>
          <cell r="G3853">
            <v>157583</v>
          </cell>
        </row>
        <row r="3854">
          <cell r="D3854">
            <v>168</v>
          </cell>
          <cell r="G3854">
            <v>98102</v>
          </cell>
        </row>
        <row r="3855">
          <cell r="D3855">
            <v>103</v>
          </cell>
          <cell r="G3855">
            <v>199321</v>
          </cell>
        </row>
        <row r="3856">
          <cell r="D3856">
            <v>167</v>
          </cell>
          <cell r="G3856">
            <v>20999</v>
          </cell>
        </row>
        <row r="3857">
          <cell r="D3857">
            <v>168</v>
          </cell>
          <cell r="G3857">
            <v>7037</v>
          </cell>
        </row>
        <row r="3858">
          <cell r="D3858">
            <v>103</v>
          </cell>
          <cell r="G3858">
            <v>6396</v>
          </cell>
        </row>
        <row r="3859">
          <cell r="D3859">
            <v>103</v>
          </cell>
          <cell r="G3859">
            <v>17049</v>
          </cell>
        </row>
        <row r="3860">
          <cell r="D3860">
            <v>114</v>
          </cell>
          <cell r="G3860">
            <v>20221</v>
          </cell>
        </row>
        <row r="3861">
          <cell r="D3861">
            <v>167</v>
          </cell>
          <cell r="G3861">
            <v>261109</v>
          </cell>
        </row>
        <row r="3862">
          <cell r="D3862">
            <v>159</v>
          </cell>
          <cell r="G3862">
            <v>94331</v>
          </cell>
        </row>
        <row r="3863">
          <cell r="D3863">
            <v>198</v>
          </cell>
          <cell r="G3863">
            <v>60468</v>
          </cell>
        </row>
        <row r="3864">
          <cell r="D3864">
            <v>103</v>
          </cell>
          <cell r="G3864">
            <v>209480</v>
          </cell>
        </row>
        <row r="3865">
          <cell r="D3865">
            <v>168</v>
          </cell>
          <cell r="G3865">
            <v>69022</v>
          </cell>
        </row>
        <row r="3866">
          <cell r="D3866">
            <v>198</v>
          </cell>
          <cell r="G3866">
            <v>26449</v>
          </cell>
        </row>
        <row r="3867">
          <cell r="D3867">
            <v>103</v>
          </cell>
          <cell r="G3867">
            <v>64255</v>
          </cell>
        </row>
        <row r="3868">
          <cell r="D3868">
            <v>211</v>
          </cell>
          <cell r="G3868">
            <v>10332</v>
          </cell>
        </row>
        <row r="3869">
          <cell r="D3869">
            <v>161</v>
          </cell>
          <cell r="G3869">
            <v>30058</v>
          </cell>
        </row>
        <row r="3870">
          <cell r="D3870">
            <v>167</v>
          </cell>
          <cell r="G3870">
            <v>72132</v>
          </cell>
        </row>
        <row r="3871">
          <cell r="D3871">
            <v>103</v>
          </cell>
          <cell r="G3871">
            <v>5098</v>
          </cell>
        </row>
        <row r="3872">
          <cell r="D3872">
            <v>103</v>
          </cell>
          <cell r="G3872">
            <v>33056</v>
          </cell>
        </row>
        <row r="3873">
          <cell r="D3873">
            <v>198</v>
          </cell>
          <cell r="G3873">
            <v>17978</v>
          </cell>
        </row>
        <row r="3874">
          <cell r="D3874">
            <v>103</v>
          </cell>
          <cell r="G3874">
            <v>42373</v>
          </cell>
        </row>
        <row r="3875">
          <cell r="D3875">
            <v>103</v>
          </cell>
          <cell r="G3875">
            <v>459909</v>
          </cell>
        </row>
        <row r="3876">
          <cell r="D3876">
            <v>198</v>
          </cell>
          <cell r="G3876">
            <v>52473</v>
          </cell>
        </row>
        <row r="3877">
          <cell r="D3877">
            <v>103</v>
          </cell>
          <cell r="G3877">
            <v>8537</v>
          </cell>
        </row>
        <row r="3878">
          <cell r="D3878">
            <v>167</v>
          </cell>
          <cell r="G3878">
            <v>229140</v>
          </cell>
        </row>
        <row r="3879">
          <cell r="D3879">
            <v>103</v>
          </cell>
          <cell r="G3879">
            <v>345782</v>
          </cell>
        </row>
        <row r="3880">
          <cell r="D3880">
            <v>159</v>
          </cell>
          <cell r="G3880">
            <v>269620</v>
          </cell>
        </row>
        <row r="3881">
          <cell r="D3881">
            <v>198</v>
          </cell>
          <cell r="G3881">
            <v>69106</v>
          </cell>
        </row>
        <row r="3882">
          <cell r="D3882">
            <v>211</v>
          </cell>
          <cell r="G3882">
            <v>97396</v>
          </cell>
        </row>
        <row r="3883">
          <cell r="D3883">
            <v>103</v>
          </cell>
          <cell r="G3883">
            <v>130068</v>
          </cell>
        </row>
        <row r="3884">
          <cell r="D3884">
            <v>103</v>
          </cell>
          <cell r="G3884">
            <v>101457</v>
          </cell>
        </row>
        <row r="3885">
          <cell r="D3885">
            <v>114</v>
          </cell>
          <cell r="G3885">
            <v>139514</v>
          </cell>
        </row>
        <row r="3886">
          <cell r="D3886">
            <v>103</v>
          </cell>
          <cell r="G3886">
            <v>17306</v>
          </cell>
        </row>
        <row r="3887">
          <cell r="D3887">
            <v>211</v>
          </cell>
          <cell r="G3887">
            <v>280178</v>
          </cell>
        </row>
        <row r="3888">
          <cell r="D3888">
            <v>159</v>
          </cell>
          <cell r="G3888">
            <v>120435</v>
          </cell>
        </row>
        <row r="3889">
          <cell r="D3889">
            <v>159</v>
          </cell>
          <cell r="G3889">
            <v>64350</v>
          </cell>
        </row>
        <row r="3890">
          <cell r="D3890">
            <v>169</v>
          </cell>
          <cell r="G3890">
            <v>14724</v>
          </cell>
        </row>
        <row r="3891">
          <cell r="D3891">
            <v>103</v>
          </cell>
          <cell r="G3891">
            <v>138918</v>
          </cell>
        </row>
        <row r="3892">
          <cell r="D3892">
            <v>198</v>
          </cell>
          <cell r="G3892">
            <v>56692</v>
          </cell>
        </row>
        <row r="3893">
          <cell r="D3893">
            <v>103</v>
          </cell>
          <cell r="G3893">
            <v>19751</v>
          </cell>
        </row>
        <row r="3894">
          <cell r="D3894">
            <v>103</v>
          </cell>
          <cell r="G3894">
            <v>29755</v>
          </cell>
        </row>
        <row r="3895">
          <cell r="D3895">
            <v>198</v>
          </cell>
          <cell r="G3895">
            <v>26368</v>
          </cell>
        </row>
        <row r="3896">
          <cell r="D3896">
            <v>103</v>
          </cell>
          <cell r="G3896">
            <v>178433</v>
          </cell>
        </row>
        <row r="3897">
          <cell r="D3897">
            <v>103</v>
          </cell>
          <cell r="G3897">
            <v>13103</v>
          </cell>
        </row>
        <row r="3898">
          <cell r="D3898">
            <v>103</v>
          </cell>
          <cell r="G3898">
            <v>88040</v>
          </cell>
        </row>
        <row r="3899">
          <cell r="D3899">
            <v>167</v>
          </cell>
          <cell r="G3899">
            <v>53515</v>
          </cell>
        </row>
        <row r="3900">
          <cell r="D3900">
            <v>167</v>
          </cell>
          <cell r="G3900">
            <v>3983</v>
          </cell>
        </row>
        <row r="3901">
          <cell r="D3901">
            <v>103</v>
          </cell>
          <cell r="G3901">
            <v>42186</v>
          </cell>
        </row>
        <row r="3902">
          <cell r="D3902">
            <v>198</v>
          </cell>
          <cell r="G3902">
            <v>45679</v>
          </cell>
        </row>
        <row r="3903">
          <cell r="D3903">
            <v>119</v>
          </cell>
          <cell r="G3903">
            <v>122433</v>
          </cell>
        </row>
        <row r="3904">
          <cell r="D3904">
            <v>211</v>
          </cell>
          <cell r="G3904">
            <v>47733</v>
          </cell>
        </row>
        <row r="3905">
          <cell r="D3905">
            <v>198</v>
          </cell>
          <cell r="G3905">
            <v>114640</v>
          </cell>
        </row>
        <row r="3906">
          <cell r="D3906">
            <v>103</v>
          </cell>
          <cell r="G3906">
            <v>145855</v>
          </cell>
        </row>
        <row r="3907">
          <cell r="D3907">
            <v>211</v>
          </cell>
          <cell r="G3907">
            <v>56810</v>
          </cell>
        </row>
        <row r="3908">
          <cell r="D3908">
            <v>159</v>
          </cell>
          <cell r="G3908">
            <v>59477</v>
          </cell>
        </row>
        <row r="3909">
          <cell r="D3909">
            <v>211</v>
          </cell>
          <cell r="G3909">
            <v>46104</v>
          </cell>
        </row>
        <row r="3910">
          <cell r="D3910">
            <v>211</v>
          </cell>
          <cell r="G3910">
            <v>14844</v>
          </cell>
        </row>
        <row r="3911">
          <cell r="D3911">
            <v>159</v>
          </cell>
          <cell r="G3911">
            <v>42199</v>
          </cell>
        </row>
        <row r="3912">
          <cell r="D3912">
            <v>159</v>
          </cell>
          <cell r="G3912">
            <v>57533</v>
          </cell>
        </row>
        <row r="3913">
          <cell r="D3913">
            <v>103</v>
          </cell>
          <cell r="G3913">
            <v>24173</v>
          </cell>
        </row>
        <row r="3914">
          <cell r="D3914">
            <v>211</v>
          </cell>
          <cell r="G3914">
            <v>460979</v>
          </cell>
        </row>
        <row r="3915">
          <cell r="D3915">
            <v>168</v>
          </cell>
          <cell r="G3915">
            <v>24203</v>
          </cell>
        </row>
        <row r="3916">
          <cell r="D3916">
            <v>168</v>
          </cell>
          <cell r="G3916">
            <v>96160</v>
          </cell>
        </row>
        <row r="3917">
          <cell r="D3917">
            <v>168</v>
          </cell>
          <cell r="G3917">
            <v>108521</v>
          </cell>
        </row>
        <row r="3918">
          <cell r="D3918">
            <v>168</v>
          </cell>
          <cell r="G3918">
            <v>97926</v>
          </cell>
        </row>
        <row r="3919">
          <cell r="D3919">
            <v>168</v>
          </cell>
          <cell r="G3919">
            <v>84308</v>
          </cell>
        </row>
        <row r="3920">
          <cell r="D3920">
            <v>168</v>
          </cell>
          <cell r="G3920">
            <v>47549</v>
          </cell>
        </row>
        <row r="3921">
          <cell r="D3921">
            <v>168</v>
          </cell>
          <cell r="G3921">
            <v>78387</v>
          </cell>
        </row>
        <row r="3922">
          <cell r="D3922">
            <v>168</v>
          </cell>
          <cell r="G3922">
            <v>41328</v>
          </cell>
        </row>
        <row r="3923">
          <cell r="D3923">
            <v>168</v>
          </cell>
          <cell r="G3923">
            <v>59298</v>
          </cell>
        </row>
        <row r="3924">
          <cell r="D3924">
            <v>168</v>
          </cell>
          <cell r="G3924">
            <v>64830</v>
          </cell>
        </row>
        <row r="3925">
          <cell r="D3925">
            <v>103</v>
          </cell>
          <cell r="G3925">
            <v>6280</v>
          </cell>
        </row>
        <row r="3926">
          <cell r="D3926">
            <v>168</v>
          </cell>
          <cell r="G3926">
            <v>53904</v>
          </cell>
        </row>
        <row r="3927">
          <cell r="D3927">
            <v>103</v>
          </cell>
          <cell r="G3927">
            <v>99141</v>
          </cell>
        </row>
        <row r="3928">
          <cell r="D3928">
            <v>168</v>
          </cell>
          <cell r="G3928">
            <v>149508</v>
          </cell>
        </row>
        <row r="3929">
          <cell r="D3929">
            <v>168</v>
          </cell>
          <cell r="G3929">
            <v>76966</v>
          </cell>
        </row>
        <row r="3930">
          <cell r="D3930">
            <v>211</v>
          </cell>
          <cell r="G3930">
            <v>79341</v>
          </cell>
        </row>
        <row r="3931">
          <cell r="D3931">
            <v>168</v>
          </cell>
          <cell r="G3931">
            <v>75255</v>
          </cell>
        </row>
        <row r="3932">
          <cell r="D3932">
            <v>168</v>
          </cell>
          <cell r="G3932">
            <v>35635</v>
          </cell>
        </row>
        <row r="3933">
          <cell r="D3933">
            <v>168</v>
          </cell>
          <cell r="G3933">
            <v>426132</v>
          </cell>
        </row>
        <row r="3934">
          <cell r="D3934">
            <v>168</v>
          </cell>
          <cell r="G3934">
            <v>71222</v>
          </cell>
        </row>
        <row r="3935">
          <cell r="D3935">
            <v>168</v>
          </cell>
          <cell r="G3935">
            <v>125910</v>
          </cell>
        </row>
        <row r="3936">
          <cell r="D3936">
            <v>168</v>
          </cell>
          <cell r="G3936">
            <v>98876</v>
          </cell>
        </row>
        <row r="3937">
          <cell r="D3937">
            <v>167</v>
          </cell>
          <cell r="G3937">
            <v>163353</v>
          </cell>
        </row>
        <row r="3938">
          <cell r="D3938">
            <v>168</v>
          </cell>
          <cell r="G3938">
            <v>82270</v>
          </cell>
        </row>
        <row r="3939">
          <cell r="D3939">
            <v>103</v>
          </cell>
          <cell r="G3939">
            <v>24310</v>
          </cell>
        </row>
        <row r="3940">
          <cell r="D3940">
            <v>168</v>
          </cell>
          <cell r="G3940">
            <v>53070</v>
          </cell>
        </row>
        <row r="3941">
          <cell r="D3941">
            <v>168</v>
          </cell>
          <cell r="G3941">
            <v>51830</v>
          </cell>
        </row>
        <row r="3942">
          <cell r="D3942">
            <v>198</v>
          </cell>
          <cell r="G3942">
            <v>37222</v>
          </cell>
        </row>
        <row r="3943">
          <cell r="D3943">
            <v>103</v>
          </cell>
          <cell r="G3943">
            <v>50476</v>
          </cell>
        </row>
        <row r="3944">
          <cell r="D3944">
            <v>167</v>
          </cell>
          <cell r="G3944">
            <v>138507</v>
          </cell>
        </row>
        <row r="3945">
          <cell r="D3945">
            <v>119</v>
          </cell>
          <cell r="G3945">
            <v>41026</v>
          </cell>
        </row>
        <row r="3946">
          <cell r="D3946">
            <v>167</v>
          </cell>
          <cell r="G3946">
            <v>258898</v>
          </cell>
        </row>
        <row r="3947">
          <cell r="D3947">
            <v>167</v>
          </cell>
          <cell r="G3947">
            <v>202480</v>
          </cell>
        </row>
        <row r="3948">
          <cell r="D3948">
            <v>103</v>
          </cell>
          <cell r="G3948">
            <v>18608</v>
          </cell>
        </row>
        <row r="3949">
          <cell r="D3949">
            <v>103</v>
          </cell>
          <cell r="G3949">
            <v>147447</v>
          </cell>
        </row>
        <row r="3950">
          <cell r="D3950">
            <v>198</v>
          </cell>
          <cell r="G3950">
            <v>28884</v>
          </cell>
        </row>
        <row r="3951">
          <cell r="D3951">
            <v>103</v>
          </cell>
          <cell r="G3951">
            <v>7891</v>
          </cell>
        </row>
        <row r="3952">
          <cell r="D3952">
            <v>103</v>
          </cell>
          <cell r="G3952">
            <v>34489</v>
          </cell>
        </row>
        <row r="3953">
          <cell r="D3953">
            <v>103</v>
          </cell>
          <cell r="G3953">
            <v>232366</v>
          </cell>
        </row>
        <row r="3954">
          <cell r="D3954">
            <v>103</v>
          </cell>
          <cell r="G3954">
            <v>162830</v>
          </cell>
        </row>
        <row r="3955">
          <cell r="D3955">
            <v>103</v>
          </cell>
          <cell r="G3955">
            <v>125642</v>
          </cell>
        </row>
        <row r="3956">
          <cell r="D3956">
            <v>103</v>
          </cell>
          <cell r="G3956">
            <v>114173</v>
          </cell>
        </row>
        <row r="3957">
          <cell r="D3957">
            <v>159</v>
          </cell>
          <cell r="G3957">
            <v>7231</v>
          </cell>
        </row>
        <row r="3958">
          <cell r="D3958">
            <v>114</v>
          </cell>
          <cell r="G3958">
            <v>382715</v>
          </cell>
        </row>
        <row r="3959">
          <cell r="D3959">
            <v>103</v>
          </cell>
          <cell r="G3959">
            <v>57579</v>
          </cell>
        </row>
        <row r="3960">
          <cell r="D3960">
            <v>119</v>
          </cell>
          <cell r="G3960">
            <v>5743</v>
          </cell>
        </row>
        <row r="3961">
          <cell r="D3961">
            <v>167</v>
          </cell>
          <cell r="G3961">
            <v>8494</v>
          </cell>
        </row>
        <row r="3962">
          <cell r="D3962">
            <v>103</v>
          </cell>
          <cell r="G3962">
            <v>111251</v>
          </cell>
        </row>
        <row r="3963">
          <cell r="D3963">
            <v>103</v>
          </cell>
          <cell r="G3963">
            <v>235615</v>
          </cell>
        </row>
        <row r="3964">
          <cell r="D3964">
            <v>167</v>
          </cell>
          <cell r="G3964">
            <v>72999</v>
          </cell>
        </row>
        <row r="3965">
          <cell r="D3965">
            <v>103</v>
          </cell>
          <cell r="G3965">
            <v>25828</v>
          </cell>
        </row>
        <row r="3966">
          <cell r="D3966">
            <v>119</v>
          </cell>
          <cell r="G3966">
            <v>73873</v>
          </cell>
        </row>
        <row r="3967">
          <cell r="D3967">
            <v>167</v>
          </cell>
          <cell r="G3967">
            <v>8974</v>
          </cell>
        </row>
        <row r="3968">
          <cell r="D3968">
            <v>103</v>
          </cell>
          <cell r="G3968">
            <v>170448</v>
          </cell>
        </row>
        <row r="3969">
          <cell r="D3969">
            <v>167</v>
          </cell>
          <cell r="G3969">
            <v>119337</v>
          </cell>
        </row>
        <row r="3970">
          <cell r="D3970">
            <v>167</v>
          </cell>
          <cell r="G3970">
            <v>20060</v>
          </cell>
        </row>
        <row r="3971">
          <cell r="D3971">
            <v>119</v>
          </cell>
          <cell r="G3971">
            <v>35638</v>
          </cell>
        </row>
        <row r="3972">
          <cell r="D3972">
            <v>198</v>
          </cell>
          <cell r="G3972">
            <v>215225</v>
          </cell>
        </row>
        <row r="3973">
          <cell r="D3973">
            <v>167</v>
          </cell>
          <cell r="G3973">
            <v>189168</v>
          </cell>
        </row>
        <row r="3974">
          <cell r="D3974">
            <v>168</v>
          </cell>
          <cell r="G3974">
            <v>45441</v>
          </cell>
        </row>
        <row r="3975">
          <cell r="D3975">
            <v>167</v>
          </cell>
          <cell r="G3975">
            <v>71546</v>
          </cell>
        </row>
        <row r="3976">
          <cell r="D3976">
            <v>167</v>
          </cell>
          <cell r="G3976">
            <v>104028</v>
          </cell>
        </row>
        <row r="3977">
          <cell r="D3977">
            <v>103</v>
          </cell>
          <cell r="G3977">
            <v>54961</v>
          </cell>
        </row>
        <row r="3978">
          <cell r="D3978">
            <v>168</v>
          </cell>
          <cell r="G3978">
            <v>31217</v>
          </cell>
        </row>
        <row r="3979">
          <cell r="D3979">
            <v>103</v>
          </cell>
          <cell r="G3979">
            <v>106400</v>
          </cell>
        </row>
        <row r="3980">
          <cell r="D3980">
            <v>198</v>
          </cell>
          <cell r="G3980">
            <v>26367</v>
          </cell>
        </row>
        <row r="3981">
          <cell r="D3981">
            <v>167</v>
          </cell>
          <cell r="G3981">
            <v>95296</v>
          </cell>
        </row>
        <row r="3982">
          <cell r="D3982">
            <v>161</v>
          </cell>
          <cell r="G3982">
            <v>233284</v>
          </cell>
        </row>
        <row r="3983">
          <cell r="D3983">
            <v>167</v>
          </cell>
          <cell r="G3983">
            <v>20413</v>
          </cell>
        </row>
        <row r="3984">
          <cell r="D3984">
            <v>103</v>
          </cell>
          <cell r="G3984">
            <v>146722</v>
          </cell>
        </row>
        <row r="3985">
          <cell r="D3985">
            <v>211</v>
          </cell>
          <cell r="G3985">
            <v>92332</v>
          </cell>
        </row>
        <row r="3986">
          <cell r="D3986">
            <v>167</v>
          </cell>
          <cell r="G3986">
            <v>33075</v>
          </cell>
        </row>
        <row r="3987">
          <cell r="D3987">
            <v>167</v>
          </cell>
          <cell r="G3987">
            <v>720350</v>
          </cell>
        </row>
        <row r="3988">
          <cell r="D3988">
            <v>103</v>
          </cell>
          <cell r="G3988">
            <v>394431</v>
          </cell>
        </row>
        <row r="3989">
          <cell r="D3989">
            <v>171</v>
          </cell>
          <cell r="G3989">
            <v>20940</v>
          </cell>
        </row>
        <row r="3990">
          <cell r="D3990">
            <v>198</v>
          </cell>
          <cell r="G3990">
            <v>33400</v>
          </cell>
        </row>
        <row r="3991">
          <cell r="D3991">
            <v>103</v>
          </cell>
          <cell r="G3991">
            <v>3487</v>
          </cell>
        </row>
        <row r="3992">
          <cell r="D3992">
            <v>211</v>
          </cell>
          <cell r="G3992">
            <v>144657</v>
          </cell>
        </row>
        <row r="3993">
          <cell r="D3993">
            <v>211</v>
          </cell>
          <cell r="G3993">
            <v>77941</v>
          </cell>
        </row>
        <row r="3994">
          <cell r="D3994">
            <v>198</v>
          </cell>
          <cell r="G3994">
            <v>15248</v>
          </cell>
        </row>
        <row r="3995">
          <cell r="D3995">
            <v>168</v>
          </cell>
          <cell r="G3995">
            <v>91630</v>
          </cell>
        </row>
        <row r="3996">
          <cell r="D3996">
            <v>103</v>
          </cell>
          <cell r="G3996">
            <v>47845</v>
          </cell>
        </row>
        <row r="3997">
          <cell r="D3997">
            <v>198</v>
          </cell>
          <cell r="G3997">
            <v>66417</v>
          </cell>
        </row>
        <row r="3998">
          <cell r="D3998">
            <v>159</v>
          </cell>
          <cell r="G3998">
            <v>37496</v>
          </cell>
        </row>
        <row r="3999">
          <cell r="D3999">
            <v>168</v>
          </cell>
          <cell r="G3999">
            <v>214577</v>
          </cell>
        </row>
        <row r="4000">
          <cell r="D4000">
            <v>167</v>
          </cell>
          <cell r="G4000">
            <v>190094</v>
          </cell>
        </row>
        <row r="4001">
          <cell r="D4001">
            <v>103</v>
          </cell>
          <cell r="G4001">
            <v>204235</v>
          </cell>
        </row>
        <row r="4002">
          <cell r="D4002">
            <v>103</v>
          </cell>
          <cell r="G4002">
            <v>32655</v>
          </cell>
        </row>
        <row r="4003">
          <cell r="D4003">
            <v>103</v>
          </cell>
          <cell r="G4003">
            <v>125973</v>
          </cell>
        </row>
        <row r="4004">
          <cell r="D4004">
            <v>103</v>
          </cell>
          <cell r="G4004">
            <v>7205</v>
          </cell>
        </row>
        <row r="4005">
          <cell r="D4005">
            <v>103</v>
          </cell>
          <cell r="G4005">
            <v>130536</v>
          </cell>
        </row>
        <row r="4006">
          <cell r="D4006">
            <v>103</v>
          </cell>
          <cell r="G4006">
            <v>219747</v>
          </cell>
        </row>
        <row r="4007">
          <cell r="D4007">
            <v>198</v>
          </cell>
          <cell r="G4007">
            <v>14887</v>
          </cell>
        </row>
        <row r="4008">
          <cell r="D4008">
            <v>167</v>
          </cell>
          <cell r="G4008">
            <v>114582</v>
          </cell>
        </row>
        <row r="4009">
          <cell r="D4009">
            <v>103</v>
          </cell>
          <cell r="G4009">
            <v>280640</v>
          </cell>
        </row>
        <row r="4010">
          <cell r="D4010">
            <v>198</v>
          </cell>
          <cell r="G4010">
            <v>74692</v>
          </cell>
        </row>
        <row r="4011">
          <cell r="D4011">
            <v>198</v>
          </cell>
          <cell r="G4011">
            <v>39669</v>
          </cell>
        </row>
        <row r="4012">
          <cell r="D4012">
            <v>119</v>
          </cell>
          <cell r="G4012">
            <v>44775</v>
          </cell>
        </row>
        <row r="4013">
          <cell r="D4013">
            <v>161</v>
          </cell>
          <cell r="G4013">
            <v>38398</v>
          </cell>
        </row>
        <row r="4014">
          <cell r="D4014">
            <v>103</v>
          </cell>
          <cell r="G4014">
            <v>29255</v>
          </cell>
        </row>
        <row r="4015">
          <cell r="D4015">
            <v>103</v>
          </cell>
          <cell r="G4015">
            <v>15187</v>
          </cell>
        </row>
        <row r="4016">
          <cell r="D4016">
            <v>167</v>
          </cell>
          <cell r="G4016">
            <v>66092</v>
          </cell>
        </row>
        <row r="4017">
          <cell r="D4017">
            <v>119</v>
          </cell>
          <cell r="G4017">
            <v>119946</v>
          </cell>
        </row>
        <row r="4018">
          <cell r="D4018">
            <v>167</v>
          </cell>
          <cell r="G4018">
            <v>80023</v>
          </cell>
        </row>
        <row r="4019">
          <cell r="D4019">
            <v>103</v>
          </cell>
          <cell r="G4019">
            <v>96855</v>
          </cell>
        </row>
        <row r="4020">
          <cell r="D4020">
            <v>211</v>
          </cell>
          <cell r="G4020">
            <v>38494</v>
          </cell>
        </row>
        <row r="4021">
          <cell r="D4021">
            <v>167</v>
          </cell>
          <cell r="G4021">
            <v>53820</v>
          </cell>
        </row>
        <row r="4022">
          <cell r="D4022">
            <v>159</v>
          </cell>
          <cell r="G4022">
            <v>30865</v>
          </cell>
        </row>
        <row r="4023">
          <cell r="D4023">
            <v>192</v>
          </cell>
          <cell r="G4023">
            <v>60433</v>
          </cell>
        </row>
        <row r="4024">
          <cell r="D4024">
            <v>198</v>
          </cell>
          <cell r="G4024">
            <v>55510</v>
          </cell>
        </row>
        <row r="4025">
          <cell r="D4025">
            <v>167</v>
          </cell>
          <cell r="G4025">
            <v>50197</v>
          </cell>
        </row>
        <row r="4026">
          <cell r="D4026">
            <v>103</v>
          </cell>
          <cell r="G4026">
            <v>108691</v>
          </cell>
        </row>
        <row r="4027">
          <cell r="D4027">
            <v>167</v>
          </cell>
          <cell r="G4027">
            <v>54818</v>
          </cell>
        </row>
        <row r="4028">
          <cell r="D4028">
            <v>119</v>
          </cell>
          <cell r="G4028">
            <v>50538</v>
          </cell>
        </row>
        <row r="4029">
          <cell r="D4029">
            <v>167</v>
          </cell>
          <cell r="G4029">
            <v>7610</v>
          </cell>
        </row>
        <row r="4030">
          <cell r="D4030">
            <v>167</v>
          </cell>
          <cell r="G4030">
            <v>18268</v>
          </cell>
        </row>
        <row r="4031">
          <cell r="D4031">
            <v>168</v>
          </cell>
          <cell r="G4031">
            <v>14237</v>
          </cell>
        </row>
        <row r="4032">
          <cell r="D4032">
            <v>192</v>
          </cell>
          <cell r="G4032">
            <v>36980</v>
          </cell>
        </row>
        <row r="4033">
          <cell r="D4033">
            <v>103</v>
          </cell>
          <cell r="G4033">
            <v>88358</v>
          </cell>
        </row>
        <row r="4034">
          <cell r="D4034">
            <v>103</v>
          </cell>
          <cell r="G4034">
            <v>63922</v>
          </cell>
        </row>
        <row r="4035">
          <cell r="D4035">
            <v>220</v>
          </cell>
          <cell r="G4035">
            <v>54176</v>
          </cell>
        </row>
        <row r="4036">
          <cell r="D4036">
            <v>211</v>
          </cell>
          <cell r="G4036">
            <v>17003</v>
          </cell>
        </row>
        <row r="4037">
          <cell r="D4037">
            <v>211</v>
          </cell>
          <cell r="G4037">
            <v>21612</v>
          </cell>
        </row>
        <row r="4038">
          <cell r="D4038">
            <v>167</v>
          </cell>
          <cell r="G4038">
            <v>223980</v>
          </cell>
        </row>
        <row r="4039">
          <cell r="D4039">
            <v>211</v>
          </cell>
          <cell r="G4039">
            <v>16283</v>
          </cell>
        </row>
        <row r="4040">
          <cell r="D4040">
            <v>103</v>
          </cell>
          <cell r="G4040">
            <v>25939</v>
          </cell>
        </row>
        <row r="4041">
          <cell r="D4041">
            <v>167</v>
          </cell>
          <cell r="G4041">
            <v>16470</v>
          </cell>
        </row>
        <row r="4042">
          <cell r="D4042">
            <v>168</v>
          </cell>
          <cell r="G4042">
            <v>109479</v>
          </cell>
        </row>
        <row r="4043">
          <cell r="D4043">
            <v>103</v>
          </cell>
          <cell r="G4043">
            <v>15580</v>
          </cell>
        </row>
        <row r="4044">
          <cell r="D4044">
            <v>103</v>
          </cell>
          <cell r="G4044">
            <v>16225</v>
          </cell>
        </row>
        <row r="4045">
          <cell r="D4045">
            <v>211</v>
          </cell>
          <cell r="G4045">
            <v>4881</v>
          </cell>
        </row>
        <row r="4046">
          <cell r="D4046">
            <v>167</v>
          </cell>
          <cell r="G4046">
            <v>53985</v>
          </cell>
        </row>
        <row r="4047">
          <cell r="D4047">
            <v>119</v>
          </cell>
          <cell r="G4047">
            <v>145006</v>
          </cell>
        </row>
        <row r="4048">
          <cell r="D4048">
            <v>211</v>
          </cell>
          <cell r="G4048">
            <v>71156</v>
          </cell>
        </row>
        <row r="4049">
          <cell r="D4049">
            <v>103</v>
          </cell>
          <cell r="G4049">
            <v>5514</v>
          </cell>
        </row>
        <row r="4050">
          <cell r="D4050">
            <v>103</v>
          </cell>
          <cell r="G4050">
            <v>19477</v>
          </cell>
        </row>
        <row r="4051">
          <cell r="D4051">
            <v>103</v>
          </cell>
          <cell r="G4051">
            <v>39092</v>
          </cell>
        </row>
        <row r="4052">
          <cell r="D4052">
            <v>167</v>
          </cell>
          <cell r="G4052">
            <v>76433</v>
          </cell>
        </row>
        <row r="4053">
          <cell r="D4053">
            <v>103</v>
          </cell>
          <cell r="G4053">
            <v>96727</v>
          </cell>
        </row>
        <row r="4054">
          <cell r="D4054">
            <v>161</v>
          </cell>
          <cell r="G4054">
            <v>293029</v>
          </cell>
        </row>
        <row r="4055">
          <cell r="D4055">
            <v>211</v>
          </cell>
          <cell r="G4055">
            <v>9122</v>
          </cell>
        </row>
        <row r="4056">
          <cell r="D4056">
            <v>119</v>
          </cell>
          <cell r="G4056">
            <v>36204</v>
          </cell>
        </row>
        <row r="4057">
          <cell r="D4057">
            <v>168</v>
          </cell>
          <cell r="G4057">
            <v>23547</v>
          </cell>
        </row>
        <row r="4058">
          <cell r="D4058">
            <v>167</v>
          </cell>
          <cell r="G4058">
            <v>31203</v>
          </cell>
        </row>
        <row r="4059">
          <cell r="D4059">
            <v>167</v>
          </cell>
          <cell r="G4059">
            <v>71416</v>
          </cell>
        </row>
        <row r="4060">
          <cell r="D4060">
            <v>103</v>
          </cell>
          <cell r="G4060">
            <v>4134</v>
          </cell>
        </row>
        <row r="4061">
          <cell r="D4061">
            <v>103</v>
          </cell>
          <cell r="G4061">
            <v>35756</v>
          </cell>
        </row>
        <row r="4062">
          <cell r="D4062">
            <v>103</v>
          </cell>
          <cell r="G4062">
            <v>44908</v>
          </cell>
        </row>
        <row r="4063">
          <cell r="D4063">
            <v>167</v>
          </cell>
          <cell r="G4063">
            <v>59017</v>
          </cell>
        </row>
        <row r="4064">
          <cell r="D4064">
            <v>103</v>
          </cell>
          <cell r="G4064">
            <v>36008</v>
          </cell>
        </row>
        <row r="4065">
          <cell r="D4065">
            <v>103</v>
          </cell>
          <cell r="G4065">
            <v>10766</v>
          </cell>
        </row>
        <row r="4066">
          <cell r="D4066">
            <v>211</v>
          </cell>
          <cell r="G4066">
            <v>83997</v>
          </cell>
        </row>
        <row r="4067">
          <cell r="D4067">
            <v>168</v>
          </cell>
          <cell r="G4067">
            <v>119810</v>
          </cell>
        </row>
        <row r="4068">
          <cell r="D4068">
            <v>167</v>
          </cell>
          <cell r="G4068">
            <v>11724</v>
          </cell>
        </row>
        <row r="4069">
          <cell r="D4069">
            <v>159</v>
          </cell>
          <cell r="G4069">
            <v>34059</v>
          </cell>
        </row>
        <row r="4070">
          <cell r="D4070">
            <v>211</v>
          </cell>
          <cell r="G4070">
            <v>50044</v>
          </cell>
        </row>
        <row r="4071">
          <cell r="D4071">
            <v>168</v>
          </cell>
          <cell r="G4071">
            <v>51207</v>
          </cell>
        </row>
        <row r="4072">
          <cell r="D4072">
            <v>211</v>
          </cell>
          <cell r="G4072">
            <v>49470</v>
          </cell>
        </row>
        <row r="4073">
          <cell r="D4073">
            <v>198</v>
          </cell>
          <cell r="G4073">
            <v>63716</v>
          </cell>
        </row>
        <row r="4074">
          <cell r="D4074">
            <v>161</v>
          </cell>
          <cell r="G4074">
            <v>6027</v>
          </cell>
        </row>
        <row r="4075">
          <cell r="D4075">
            <v>103</v>
          </cell>
          <cell r="G4075">
            <v>104282</v>
          </cell>
        </row>
        <row r="4076">
          <cell r="D4076">
            <v>211</v>
          </cell>
          <cell r="G4076">
            <v>96582</v>
          </cell>
        </row>
        <row r="4077">
          <cell r="D4077">
            <v>198</v>
          </cell>
          <cell r="G4077">
            <v>79300</v>
          </cell>
        </row>
        <row r="4078">
          <cell r="D4078">
            <v>198</v>
          </cell>
          <cell r="G4078">
            <v>29605</v>
          </cell>
        </row>
        <row r="4079">
          <cell r="D4079">
            <v>159</v>
          </cell>
          <cell r="G4079">
            <v>110709</v>
          </cell>
        </row>
        <row r="4080">
          <cell r="D4080">
            <v>103</v>
          </cell>
          <cell r="G4080">
            <v>33273</v>
          </cell>
        </row>
        <row r="4081">
          <cell r="D4081">
            <v>168</v>
          </cell>
          <cell r="G4081">
            <v>24286</v>
          </cell>
        </row>
        <row r="4082">
          <cell r="D4082">
            <v>168</v>
          </cell>
          <cell r="G4082">
            <v>197051</v>
          </cell>
        </row>
        <row r="4083">
          <cell r="D4083">
            <v>167</v>
          </cell>
          <cell r="G4083">
            <v>6999</v>
          </cell>
        </row>
        <row r="4084">
          <cell r="D4084">
            <v>103</v>
          </cell>
          <cell r="G4084">
            <v>6982</v>
          </cell>
        </row>
        <row r="4085">
          <cell r="D4085">
            <v>103</v>
          </cell>
          <cell r="G4085">
            <v>38758</v>
          </cell>
        </row>
        <row r="4086">
          <cell r="D4086">
            <v>211</v>
          </cell>
          <cell r="G4086">
            <v>128080</v>
          </cell>
        </row>
        <row r="4087">
          <cell r="D4087">
            <v>168</v>
          </cell>
          <cell r="G4087">
            <v>67783</v>
          </cell>
        </row>
        <row r="4088">
          <cell r="D4088">
            <v>103</v>
          </cell>
          <cell r="G4088">
            <v>20189</v>
          </cell>
        </row>
        <row r="4089">
          <cell r="D4089">
            <v>167</v>
          </cell>
          <cell r="G4089">
            <v>34744</v>
          </cell>
        </row>
        <row r="4090">
          <cell r="D4090">
            <v>103</v>
          </cell>
          <cell r="G4090">
            <v>167054</v>
          </cell>
        </row>
        <row r="4091">
          <cell r="D4091">
            <v>211</v>
          </cell>
          <cell r="G4091">
            <v>102949</v>
          </cell>
        </row>
        <row r="4092">
          <cell r="D4092">
            <v>167</v>
          </cell>
          <cell r="G4092">
            <v>26151</v>
          </cell>
        </row>
        <row r="4093">
          <cell r="D4093">
            <v>167</v>
          </cell>
          <cell r="G4093">
            <v>18557</v>
          </cell>
        </row>
        <row r="4094">
          <cell r="D4094">
            <v>167</v>
          </cell>
          <cell r="G4094">
            <v>225261</v>
          </cell>
        </row>
        <row r="4095">
          <cell r="D4095">
            <v>167</v>
          </cell>
          <cell r="G4095">
            <v>6119</v>
          </cell>
        </row>
        <row r="4096">
          <cell r="D4096">
            <v>211</v>
          </cell>
          <cell r="G4096">
            <v>122260</v>
          </cell>
        </row>
        <row r="4097">
          <cell r="D4097">
            <v>103</v>
          </cell>
          <cell r="G4097">
            <v>14218</v>
          </cell>
        </row>
        <row r="4098">
          <cell r="D4098">
            <v>103</v>
          </cell>
          <cell r="G4098">
            <v>211728</v>
          </cell>
        </row>
        <row r="4099">
          <cell r="D4099">
            <v>167</v>
          </cell>
          <cell r="G4099">
            <v>88875</v>
          </cell>
        </row>
        <row r="4100">
          <cell r="D4100">
            <v>167</v>
          </cell>
          <cell r="G4100">
            <v>93720</v>
          </cell>
        </row>
        <row r="4101">
          <cell r="D4101">
            <v>167</v>
          </cell>
          <cell r="G4101">
            <v>27944</v>
          </cell>
        </row>
        <row r="4102">
          <cell r="D4102">
            <v>159</v>
          </cell>
          <cell r="G4102">
            <v>13019</v>
          </cell>
        </row>
        <row r="4103">
          <cell r="D4103">
            <v>211</v>
          </cell>
          <cell r="G4103">
            <v>16400</v>
          </cell>
        </row>
        <row r="4104">
          <cell r="D4104">
            <v>211</v>
          </cell>
          <cell r="G4104">
            <v>150191</v>
          </cell>
        </row>
        <row r="4105">
          <cell r="D4105">
            <v>159</v>
          </cell>
          <cell r="G4105">
            <v>51920</v>
          </cell>
        </row>
        <row r="4106">
          <cell r="D4106">
            <v>103</v>
          </cell>
          <cell r="G4106">
            <v>7974</v>
          </cell>
        </row>
        <row r="4107">
          <cell r="D4107">
            <v>198</v>
          </cell>
          <cell r="G4107">
            <v>133512</v>
          </cell>
        </row>
        <row r="4108">
          <cell r="D4108">
            <v>103</v>
          </cell>
          <cell r="G4108">
            <v>9520</v>
          </cell>
        </row>
        <row r="4109">
          <cell r="D4109">
            <v>103</v>
          </cell>
          <cell r="G4109">
            <v>196657</v>
          </cell>
        </row>
        <row r="4110">
          <cell r="D4110">
            <v>161</v>
          </cell>
          <cell r="G4110">
            <v>8065</v>
          </cell>
        </row>
        <row r="4111">
          <cell r="D4111">
            <v>159</v>
          </cell>
          <cell r="G4111">
            <v>31695</v>
          </cell>
        </row>
        <row r="4112">
          <cell r="D4112">
            <v>167</v>
          </cell>
          <cell r="G4112">
            <v>71734</v>
          </cell>
        </row>
        <row r="4113">
          <cell r="D4113">
            <v>194</v>
          </cell>
          <cell r="G4113">
            <v>83669</v>
          </cell>
        </row>
        <row r="4114">
          <cell r="D4114">
            <v>103</v>
          </cell>
          <cell r="G4114">
            <v>178351</v>
          </cell>
        </row>
        <row r="4115">
          <cell r="D4115">
            <v>103</v>
          </cell>
          <cell r="G4115">
            <v>33317</v>
          </cell>
        </row>
        <row r="4116">
          <cell r="D4116">
            <v>211</v>
          </cell>
          <cell r="G4116">
            <v>209505</v>
          </cell>
        </row>
        <row r="4117">
          <cell r="D4117">
            <v>198</v>
          </cell>
          <cell r="G4117">
            <v>139044</v>
          </cell>
        </row>
        <row r="4118">
          <cell r="D4118">
            <v>103</v>
          </cell>
          <cell r="G4118">
            <v>19586</v>
          </cell>
        </row>
        <row r="4119">
          <cell r="D4119">
            <v>103</v>
          </cell>
          <cell r="G4119">
            <v>78297</v>
          </cell>
        </row>
        <row r="4120">
          <cell r="D4120">
            <v>103</v>
          </cell>
          <cell r="G4120">
            <v>307986</v>
          </cell>
        </row>
        <row r="4121">
          <cell r="D4121">
            <v>167</v>
          </cell>
          <cell r="G4121">
            <v>18904</v>
          </cell>
        </row>
        <row r="4122">
          <cell r="D4122">
            <v>167</v>
          </cell>
          <cell r="G4122">
            <v>109001</v>
          </cell>
        </row>
        <row r="4123">
          <cell r="D4123">
            <v>103</v>
          </cell>
          <cell r="G4123">
            <v>422221</v>
          </cell>
        </row>
        <row r="4124">
          <cell r="D4124">
            <v>103</v>
          </cell>
          <cell r="G4124">
            <v>71011</v>
          </cell>
        </row>
        <row r="4125">
          <cell r="D4125">
            <v>167</v>
          </cell>
          <cell r="G4125">
            <v>13699</v>
          </cell>
        </row>
        <row r="4126">
          <cell r="D4126">
            <v>103</v>
          </cell>
          <cell r="G4126">
            <v>211172</v>
          </cell>
        </row>
        <row r="4127">
          <cell r="D4127">
            <v>119</v>
          </cell>
          <cell r="G4127">
            <v>16506</v>
          </cell>
        </row>
        <row r="4128">
          <cell r="D4128">
            <v>103</v>
          </cell>
          <cell r="G4128">
            <v>58620</v>
          </cell>
        </row>
        <row r="4129">
          <cell r="D4129">
            <v>103</v>
          </cell>
          <cell r="G4129">
            <v>42699</v>
          </cell>
        </row>
        <row r="4130">
          <cell r="D4130">
            <v>103</v>
          </cell>
          <cell r="G4130">
            <v>37088</v>
          </cell>
        </row>
        <row r="4131">
          <cell r="D4131">
            <v>168</v>
          </cell>
          <cell r="G4131">
            <v>34403</v>
          </cell>
        </row>
        <row r="4132">
          <cell r="D4132">
            <v>167</v>
          </cell>
          <cell r="G4132">
            <v>57110</v>
          </cell>
        </row>
        <row r="4133">
          <cell r="D4133">
            <v>167</v>
          </cell>
          <cell r="G4133">
            <v>93025</v>
          </cell>
        </row>
        <row r="4134">
          <cell r="D4134">
            <v>119</v>
          </cell>
          <cell r="G4134">
            <v>173117</v>
          </cell>
        </row>
        <row r="4135">
          <cell r="D4135">
            <v>211</v>
          </cell>
          <cell r="G4135">
            <v>82127</v>
          </cell>
        </row>
        <row r="4136">
          <cell r="D4136">
            <v>159</v>
          </cell>
          <cell r="G4136">
            <v>49063</v>
          </cell>
        </row>
        <row r="4137">
          <cell r="D4137">
            <v>103</v>
          </cell>
          <cell r="G4137">
            <v>55974</v>
          </cell>
        </row>
        <row r="4138">
          <cell r="D4138">
            <v>103</v>
          </cell>
          <cell r="G4138">
            <v>135760</v>
          </cell>
        </row>
        <row r="4139">
          <cell r="D4139">
            <v>103</v>
          </cell>
          <cell r="G4139">
            <v>12121</v>
          </cell>
        </row>
        <row r="4140">
          <cell r="D4140">
            <v>159</v>
          </cell>
          <cell r="G4140">
            <v>4417</v>
          </cell>
        </row>
        <row r="4141">
          <cell r="D4141">
            <v>192</v>
          </cell>
          <cell r="G4141">
            <v>13554</v>
          </cell>
        </row>
        <row r="4142">
          <cell r="D4142">
            <v>211</v>
          </cell>
          <cell r="G4142">
            <v>7419</v>
          </cell>
        </row>
        <row r="4143">
          <cell r="D4143">
            <v>211</v>
          </cell>
          <cell r="G4143">
            <v>19831</v>
          </cell>
        </row>
        <row r="4144">
          <cell r="D4144">
            <v>171</v>
          </cell>
          <cell r="G4144">
            <v>12319</v>
          </cell>
        </row>
        <row r="4145">
          <cell r="D4145">
            <v>168</v>
          </cell>
          <cell r="G4145">
            <v>7892</v>
          </cell>
        </row>
        <row r="4146">
          <cell r="D4146">
            <v>198</v>
          </cell>
          <cell r="G4146">
            <v>6234</v>
          </cell>
        </row>
        <row r="4147">
          <cell r="D4147">
            <v>103</v>
          </cell>
          <cell r="G4147">
            <v>244393</v>
          </cell>
        </row>
        <row r="4148">
          <cell r="D4148">
            <v>119</v>
          </cell>
          <cell r="G4148">
            <v>43595</v>
          </cell>
        </row>
        <row r="4149">
          <cell r="D4149">
            <v>119</v>
          </cell>
          <cell r="G4149">
            <v>81527</v>
          </cell>
        </row>
        <row r="4150">
          <cell r="D4150">
            <v>147</v>
          </cell>
          <cell r="G4150">
            <v>120382</v>
          </cell>
        </row>
        <row r="4151">
          <cell r="D4151">
            <v>103</v>
          </cell>
          <cell r="G4151">
            <v>9624</v>
          </cell>
        </row>
        <row r="4152">
          <cell r="D4152">
            <v>103</v>
          </cell>
          <cell r="G4152">
            <v>46728</v>
          </cell>
        </row>
        <row r="4153">
          <cell r="D4153">
            <v>147</v>
          </cell>
          <cell r="G4153">
            <v>9602</v>
          </cell>
        </row>
        <row r="4154">
          <cell r="D4154">
            <v>114</v>
          </cell>
          <cell r="G4154">
            <v>103301</v>
          </cell>
        </row>
        <row r="4155">
          <cell r="D4155">
            <v>147</v>
          </cell>
          <cell r="G4155">
            <v>7802</v>
          </cell>
        </row>
        <row r="4156">
          <cell r="D4156">
            <v>147</v>
          </cell>
          <cell r="G4156">
            <v>15620</v>
          </cell>
        </row>
        <row r="4157">
          <cell r="D4157">
            <v>147</v>
          </cell>
          <cell r="G4157">
            <v>5771</v>
          </cell>
        </row>
        <row r="4158">
          <cell r="D4158">
            <v>194</v>
          </cell>
          <cell r="G4158">
            <v>78391</v>
          </cell>
        </row>
        <row r="4159">
          <cell r="D4159">
            <v>103</v>
          </cell>
          <cell r="G4159">
            <v>187650</v>
          </cell>
        </row>
        <row r="4160">
          <cell r="D4160">
            <v>103</v>
          </cell>
          <cell r="G4160">
            <v>103570</v>
          </cell>
        </row>
        <row r="4161">
          <cell r="D4161">
            <v>119</v>
          </cell>
          <cell r="G4161">
            <v>162691</v>
          </cell>
        </row>
        <row r="4162">
          <cell r="D4162">
            <v>194</v>
          </cell>
          <cell r="G4162">
            <v>69615</v>
          </cell>
        </row>
        <row r="4163">
          <cell r="D4163">
            <v>119</v>
          </cell>
          <cell r="G4163">
            <v>21134</v>
          </cell>
        </row>
        <row r="4164">
          <cell r="D4164">
            <v>114</v>
          </cell>
          <cell r="G4164">
            <v>88699</v>
          </cell>
        </row>
        <row r="4165">
          <cell r="D4165">
            <v>103</v>
          </cell>
          <cell r="G4165">
            <v>9680</v>
          </cell>
        </row>
        <row r="4166">
          <cell r="D4166">
            <v>114</v>
          </cell>
          <cell r="G4166">
            <v>12778</v>
          </cell>
        </row>
        <row r="4167">
          <cell r="D4167">
            <v>103</v>
          </cell>
          <cell r="G4167">
            <v>194454</v>
          </cell>
        </row>
        <row r="4168">
          <cell r="D4168">
            <v>114</v>
          </cell>
          <cell r="G4168">
            <v>128860</v>
          </cell>
        </row>
        <row r="4169">
          <cell r="D4169">
            <v>114</v>
          </cell>
          <cell r="G4169">
            <v>14591</v>
          </cell>
        </row>
        <row r="4170">
          <cell r="D4170">
            <v>114</v>
          </cell>
          <cell r="G4170">
            <v>55601</v>
          </cell>
        </row>
        <row r="4171">
          <cell r="D4171">
            <v>114</v>
          </cell>
          <cell r="G4171">
            <v>26907</v>
          </cell>
        </row>
        <row r="4172">
          <cell r="D4172">
            <v>103</v>
          </cell>
          <cell r="G4172">
            <v>79522</v>
          </cell>
        </row>
        <row r="4173">
          <cell r="D4173">
            <v>119</v>
          </cell>
          <cell r="G4173">
            <v>148243</v>
          </cell>
        </row>
        <row r="4174">
          <cell r="D4174">
            <v>119</v>
          </cell>
          <cell r="G4174">
            <v>86106</v>
          </cell>
        </row>
        <row r="4175">
          <cell r="D4175">
            <v>194</v>
          </cell>
          <cell r="G4175">
            <v>88835</v>
          </cell>
        </row>
        <row r="4176">
          <cell r="D4176">
            <v>103</v>
          </cell>
          <cell r="G4176">
            <v>75211</v>
          </cell>
        </row>
        <row r="4177">
          <cell r="D4177">
            <v>147</v>
          </cell>
          <cell r="G4177">
            <v>86087</v>
          </cell>
        </row>
        <row r="4178">
          <cell r="D4178">
            <v>111</v>
          </cell>
          <cell r="G4178">
            <v>15865</v>
          </cell>
        </row>
        <row r="4179">
          <cell r="D4179">
            <v>147</v>
          </cell>
          <cell r="G4179">
            <v>57167</v>
          </cell>
        </row>
        <row r="4180">
          <cell r="D4180">
            <v>211</v>
          </cell>
          <cell r="G4180">
            <v>34335</v>
          </cell>
        </row>
        <row r="4181">
          <cell r="D4181">
            <v>147</v>
          </cell>
          <cell r="G4181">
            <v>103658</v>
          </cell>
        </row>
        <row r="4182">
          <cell r="D4182">
            <v>119</v>
          </cell>
          <cell r="G4182">
            <v>90108</v>
          </cell>
        </row>
        <row r="4183">
          <cell r="D4183">
            <v>119</v>
          </cell>
          <cell r="G4183">
            <v>77977</v>
          </cell>
        </row>
        <row r="4184">
          <cell r="D4184">
            <v>114</v>
          </cell>
          <cell r="G4184">
            <v>25158</v>
          </cell>
        </row>
        <row r="4185">
          <cell r="D4185">
            <v>119</v>
          </cell>
          <cell r="G4185">
            <v>12491</v>
          </cell>
        </row>
        <row r="4186">
          <cell r="D4186">
            <v>103</v>
          </cell>
          <cell r="G4186">
            <v>6051</v>
          </cell>
        </row>
        <row r="4187">
          <cell r="D4187">
            <v>147</v>
          </cell>
          <cell r="G4187">
            <v>75127</v>
          </cell>
        </row>
        <row r="4188">
          <cell r="D4188">
            <v>114</v>
          </cell>
          <cell r="G4188">
            <v>10998</v>
          </cell>
        </row>
        <row r="4189">
          <cell r="D4189">
            <v>147</v>
          </cell>
          <cell r="G4189">
            <v>11412</v>
          </cell>
        </row>
        <row r="4190">
          <cell r="D4190">
            <v>114</v>
          </cell>
          <cell r="G4190">
            <v>140412</v>
          </cell>
        </row>
        <row r="4191">
          <cell r="D4191">
            <v>103</v>
          </cell>
          <cell r="G4191">
            <v>8877</v>
          </cell>
        </row>
        <row r="4192">
          <cell r="D4192">
            <v>147</v>
          </cell>
          <cell r="G4192">
            <v>71499</v>
          </cell>
        </row>
        <row r="4193">
          <cell r="D4193">
            <v>166</v>
          </cell>
          <cell r="G4193">
            <v>70390</v>
          </cell>
        </row>
        <row r="4194">
          <cell r="D4194">
            <v>147</v>
          </cell>
          <cell r="G4194">
            <v>21580</v>
          </cell>
        </row>
        <row r="4195">
          <cell r="D4195">
            <v>103</v>
          </cell>
          <cell r="G4195">
            <v>566845</v>
          </cell>
        </row>
        <row r="4196">
          <cell r="D4196">
            <v>103</v>
          </cell>
          <cell r="G4196">
            <v>12902</v>
          </cell>
        </row>
        <row r="4197">
          <cell r="D4197">
            <v>147</v>
          </cell>
          <cell r="G4197">
            <v>9875</v>
          </cell>
        </row>
        <row r="4198">
          <cell r="D4198">
            <v>103</v>
          </cell>
          <cell r="G4198">
            <v>48785</v>
          </cell>
        </row>
        <row r="4199">
          <cell r="D4199">
            <v>114</v>
          </cell>
          <cell r="G4199">
            <v>120783</v>
          </cell>
        </row>
        <row r="4200">
          <cell r="D4200">
            <v>114</v>
          </cell>
          <cell r="G4200">
            <v>89412</v>
          </cell>
        </row>
        <row r="4201">
          <cell r="D4201">
            <v>114</v>
          </cell>
          <cell r="G4201">
            <v>35221</v>
          </cell>
        </row>
        <row r="4202">
          <cell r="D4202">
            <v>103</v>
          </cell>
          <cell r="G4202">
            <v>16789</v>
          </cell>
        </row>
        <row r="4203">
          <cell r="D4203">
            <v>119</v>
          </cell>
          <cell r="G4203">
            <v>137105</v>
          </cell>
        </row>
        <row r="4204">
          <cell r="D4204">
            <v>147</v>
          </cell>
          <cell r="G4204">
            <v>186726</v>
          </cell>
        </row>
        <row r="4205">
          <cell r="D4205">
            <v>147</v>
          </cell>
          <cell r="G4205">
            <v>13980</v>
          </cell>
        </row>
        <row r="4206">
          <cell r="D4206">
            <v>147</v>
          </cell>
          <cell r="G4206">
            <v>58895</v>
          </cell>
        </row>
        <row r="4207">
          <cell r="D4207">
            <v>147</v>
          </cell>
          <cell r="G4207">
            <v>20458</v>
          </cell>
        </row>
        <row r="4208">
          <cell r="D4208">
            <v>114</v>
          </cell>
          <cell r="G4208">
            <v>77332</v>
          </cell>
        </row>
        <row r="4209">
          <cell r="D4209">
            <v>114</v>
          </cell>
          <cell r="G4209">
            <v>91672</v>
          </cell>
        </row>
        <row r="4210">
          <cell r="D4210">
            <v>147</v>
          </cell>
          <cell r="G4210">
            <v>10949</v>
          </cell>
        </row>
        <row r="4211">
          <cell r="D4211">
            <v>103</v>
          </cell>
          <cell r="G4211">
            <v>27624</v>
          </cell>
        </row>
        <row r="4212">
          <cell r="D4212">
            <v>194</v>
          </cell>
          <cell r="G4212">
            <v>303535</v>
          </cell>
        </row>
        <row r="4213">
          <cell r="D4213">
            <v>103</v>
          </cell>
          <cell r="G4213">
            <v>13791</v>
          </cell>
        </row>
        <row r="4214">
          <cell r="D4214">
            <v>114</v>
          </cell>
          <cell r="G4214">
            <v>289353</v>
          </cell>
        </row>
        <row r="4215">
          <cell r="D4215">
            <v>147</v>
          </cell>
          <cell r="G4215">
            <v>19109</v>
          </cell>
        </row>
        <row r="4216">
          <cell r="D4216">
            <v>103</v>
          </cell>
          <cell r="G4216">
            <v>53032</v>
          </cell>
        </row>
        <row r="4217">
          <cell r="D4217">
            <v>147</v>
          </cell>
          <cell r="G4217">
            <v>13903</v>
          </cell>
        </row>
        <row r="4218">
          <cell r="D4218">
            <v>147</v>
          </cell>
          <cell r="G4218">
            <v>91273</v>
          </cell>
        </row>
        <row r="4219">
          <cell r="D4219">
            <v>147</v>
          </cell>
          <cell r="G4219">
            <v>30127</v>
          </cell>
        </row>
        <row r="4220">
          <cell r="D4220">
            <v>147</v>
          </cell>
          <cell r="G4220">
            <v>7742</v>
          </cell>
        </row>
        <row r="4221">
          <cell r="D4221">
            <v>103</v>
          </cell>
          <cell r="G4221">
            <v>128190</v>
          </cell>
        </row>
        <row r="4222">
          <cell r="D4222">
            <v>147</v>
          </cell>
          <cell r="G4222">
            <v>85877</v>
          </cell>
        </row>
        <row r="4223">
          <cell r="D4223">
            <v>147</v>
          </cell>
          <cell r="G4223">
            <v>71155</v>
          </cell>
        </row>
        <row r="4224">
          <cell r="D4224">
            <v>103</v>
          </cell>
          <cell r="G4224">
            <v>9970</v>
          </cell>
        </row>
        <row r="4225">
          <cell r="D4225">
            <v>114</v>
          </cell>
          <cell r="G4225">
            <v>7710</v>
          </cell>
        </row>
        <row r="4226">
          <cell r="D4226">
            <v>119</v>
          </cell>
          <cell r="G4226">
            <v>48094</v>
          </cell>
        </row>
        <row r="4227">
          <cell r="D4227">
            <v>103</v>
          </cell>
          <cell r="G4227">
            <v>19968</v>
          </cell>
        </row>
        <row r="4228">
          <cell r="D4228">
            <v>194</v>
          </cell>
          <cell r="G4228">
            <v>88982</v>
          </cell>
        </row>
        <row r="4229">
          <cell r="D4229">
            <v>119</v>
          </cell>
          <cell r="G4229">
            <v>21039</v>
          </cell>
        </row>
        <row r="4230">
          <cell r="D4230">
            <v>103</v>
          </cell>
          <cell r="G4230">
            <v>574405</v>
          </cell>
        </row>
        <row r="4231">
          <cell r="D4231">
            <v>114</v>
          </cell>
          <cell r="G4231">
            <v>21052</v>
          </cell>
        </row>
        <row r="4232">
          <cell r="D4232">
            <v>147</v>
          </cell>
          <cell r="G4232">
            <v>44781</v>
          </cell>
        </row>
        <row r="4233">
          <cell r="D4233">
            <v>114</v>
          </cell>
          <cell r="G4233">
            <v>9352</v>
          </cell>
        </row>
        <row r="4234">
          <cell r="D4234">
            <v>103</v>
          </cell>
          <cell r="G4234">
            <v>3622</v>
          </cell>
        </row>
        <row r="4235">
          <cell r="D4235">
            <v>103</v>
          </cell>
          <cell r="G4235">
            <v>29024</v>
          </cell>
        </row>
        <row r="4236">
          <cell r="D4236">
            <v>147</v>
          </cell>
          <cell r="G4236">
            <v>64935</v>
          </cell>
        </row>
        <row r="4237">
          <cell r="D4237">
            <v>114</v>
          </cell>
          <cell r="G4237">
            <v>50169</v>
          </cell>
        </row>
        <row r="4238">
          <cell r="D4238">
            <v>147</v>
          </cell>
          <cell r="G4238">
            <v>77478</v>
          </cell>
        </row>
        <row r="4239">
          <cell r="D4239">
            <v>114</v>
          </cell>
          <cell r="G4239">
            <v>6276</v>
          </cell>
        </row>
        <row r="4240">
          <cell r="D4240">
            <v>111</v>
          </cell>
          <cell r="G4240">
            <v>73548</v>
          </cell>
        </row>
        <row r="4241">
          <cell r="D4241">
            <v>103</v>
          </cell>
          <cell r="G4241">
            <v>36195</v>
          </cell>
        </row>
        <row r="4242">
          <cell r="D4242">
            <v>147</v>
          </cell>
          <cell r="G4242">
            <v>194797</v>
          </cell>
        </row>
        <row r="4243">
          <cell r="D4243">
            <v>103</v>
          </cell>
          <cell r="G4243">
            <v>21698</v>
          </cell>
        </row>
        <row r="4244">
          <cell r="D4244">
            <v>114</v>
          </cell>
          <cell r="G4244">
            <v>77773</v>
          </cell>
        </row>
        <row r="4245">
          <cell r="D4245">
            <v>103</v>
          </cell>
          <cell r="G4245">
            <v>59610</v>
          </cell>
        </row>
        <row r="4246">
          <cell r="D4246">
            <v>147</v>
          </cell>
          <cell r="G4246">
            <v>383376</v>
          </cell>
        </row>
        <row r="4247">
          <cell r="D4247">
            <v>114</v>
          </cell>
          <cell r="G4247">
            <v>38304</v>
          </cell>
        </row>
        <row r="4248">
          <cell r="D4248">
            <v>103</v>
          </cell>
          <cell r="G4248">
            <v>64852</v>
          </cell>
        </row>
        <row r="4249">
          <cell r="D4249">
            <v>147</v>
          </cell>
          <cell r="G4249">
            <v>81655</v>
          </cell>
        </row>
        <row r="4250">
          <cell r="D4250">
            <v>194</v>
          </cell>
          <cell r="G4250">
            <v>182963</v>
          </cell>
        </row>
        <row r="4251">
          <cell r="D4251">
            <v>114</v>
          </cell>
          <cell r="G4251">
            <v>7684</v>
          </cell>
        </row>
        <row r="4252">
          <cell r="D4252">
            <v>147</v>
          </cell>
          <cell r="G4252">
            <v>6730</v>
          </cell>
        </row>
        <row r="4253">
          <cell r="D4253">
            <v>111</v>
          </cell>
          <cell r="G4253">
            <v>24403</v>
          </cell>
        </row>
        <row r="4254">
          <cell r="D4254">
            <v>147</v>
          </cell>
          <cell r="G4254">
            <v>61521</v>
          </cell>
        </row>
        <row r="4255">
          <cell r="D4255">
            <v>147</v>
          </cell>
          <cell r="G4255">
            <v>356402</v>
          </cell>
        </row>
        <row r="4256">
          <cell r="D4256">
            <v>147</v>
          </cell>
          <cell r="G4256">
            <v>204923</v>
          </cell>
        </row>
        <row r="4257">
          <cell r="D4257">
            <v>119</v>
          </cell>
          <cell r="G4257">
            <v>100729</v>
          </cell>
        </row>
        <row r="4258">
          <cell r="D4258">
            <v>103</v>
          </cell>
          <cell r="G4258">
            <v>136119</v>
          </cell>
        </row>
        <row r="4259">
          <cell r="D4259">
            <v>119</v>
          </cell>
          <cell r="G4259">
            <v>58580</v>
          </cell>
        </row>
        <row r="4260">
          <cell r="D4260">
            <v>119</v>
          </cell>
          <cell r="G4260">
            <v>281189</v>
          </cell>
        </row>
        <row r="4261">
          <cell r="D4261">
            <v>103</v>
          </cell>
          <cell r="G4261">
            <v>61939</v>
          </cell>
        </row>
        <row r="4262">
          <cell r="D4262">
            <v>114</v>
          </cell>
          <cell r="G4262">
            <v>15004</v>
          </cell>
        </row>
        <row r="4263">
          <cell r="D4263">
            <v>119</v>
          </cell>
          <cell r="G4263">
            <v>144119</v>
          </cell>
        </row>
        <row r="4264">
          <cell r="D4264">
            <v>194</v>
          </cell>
          <cell r="G4264">
            <v>50903</v>
          </cell>
        </row>
        <row r="4265">
          <cell r="D4265">
            <v>111</v>
          </cell>
          <cell r="G4265">
            <v>10659</v>
          </cell>
        </row>
        <row r="4266">
          <cell r="D4266">
            <v>111</v>
          </cell>
          <cell r="G4266">
            <v>28475</v>
          </cell>
        </row>
        <row r="4267">
          <cell r="D4267">
            <v>171</v>
          </cell>
          <cell r="G4267">
            <v>20260</v>
          </cell>
        </row>
        <row r="4268">
          <cell r="D4268">
            <v>147</v>
          </cell>
          <cell r="G4268">
            <v>207504</v>
          </cell>
        </row>
        <row r="4269">
          <cell r="D4269">
            <v>119</v>
          </cell>
          <cell r="G4269">
            <v>22262</v>
          </cell>
        </row>
        <row r="4270">
          <cell r="D4270">
            <v>147</v>
          </cell>
          <cell r="G4270">
            <v>12519</v>
          </cell>
        </row>
        <row r="4271">
          <cell r="D4271">
            <v>111</v>
          </cell>
          <cell r="G4271">
            <v>16982</v>
          </cell>
        </row>
        <row r="4272">
          <cell r="D4272">
            <v>147</v>
          </cell>
          <cell r="G4272">
            <v>43616</v>
          </cell>
        </row>
        <row r="4273">
          <cell r="D4273">
            <v>119</v>
          </cell>
          <cell r="G4273">
            <v>83932</v>
          </cell>
        </row>
        <row r="4274">
          <cell r="D4274">
            <v>147</v>
          </cell>
          <cell r="G4274">
            <v>35906</v>
          </cell>
        </row>
        <row r="4275">
          <cell r="D4275">
            <v>119</v>
          </cell>
          <cell r="G4275">
            <v>101446</v>
          </cell>
        </row>
        <row r="4276">
          <cell r="D4276">
            <v>194</v>
          </cell>
          <cell r="G4276">
            <v>166003</v>
          </cell>
        </row>
        <row r="4277">
          <cell r="D4277">
            <v>194</v>
          </cell>
          <cell r="G4277">
            <v>181967</v>
          </cell>
        </row>
        <row r="4278">
          <cell r="D4278">
            <v>147</v>
          </cell>
          <cell r="G4278">
            <v>12657</v>
          </cell>
        </row>
        <row r="4279">
          <cell r="D4279">
            <v>111</v>
          </cell>
          <cell r="G4279">
            <v>36936</v>
          </cell>
        </row>
        <row r="4280">
          <cell r="D4280">
            <v>114</v>
          </cell>
          <cell r="G4280">
            <v>224042</v>
          </cell>
        </row>
        <row r="4281">
          <cell r="D4281">
            <v>147</v>
          </cell>
          <cell r="G4281">
            <v>32895</v>
          </cell>
        </row>
        <row r="4282">
          <cell r="D4282">
            <v>103</v>
          </cell>
          <cell r="G4282">
            <v>17350</v>
          </cell>
        </row>
        <row r="4283">
          <cell r="D4283">
            <v>194</v>
          </cell>
          <cell r="G4283">
            <v>121306</v>
          </cell>
        </row>
        <row r="4284">
          <cell r="D4284">
            <v>147</v>
          </cell>
          <cell r="G4284">
            <v>11806</v>
          </cell>
        </row>
        <row r="4285">
          <cell r="D4285">
            <v>119</v>
          </cell>
          <cell r="G4285">
            <v>124822</v>
          </cell>
        </row>
        <row r="4286">
          <cell r="D4286">
            <v>114</v>
          </cell>
          <cell r="G4286">
            <v>262421</v>
          </cell>
        </row>
        <row r="4287">
          <cell r="D4287">
            <v>147</v>
          </cell>
          <cell r="G4287">
            <v>108070</v>
          </cell>
        </row>
        <row r="4288">
          <cell r="D4288">
            <v>103</v>
          </cell>
          <cell r="G4288">
            <v>12365</v>
          </cell>
        </row>
        <row r="4289">
          <cell r="D4289">
            <v>147</v>
          </cell>
          <cell r="G4289">
            <v>63142</v>
          </cell>
        </row>
        <row r="4290">
          <cell r="D4290">
            <v>114</v>
          </cell>
          <cell r="G4290">
            <v>42493</v>
          </cell>
        </row>
        <row r="4291">
          <cell r="D4291">
            <v>103</v>
          </cell>
          <cell r="G4291">
            <v>19914</v>
          </cell>
        </row>
        <row r="4292">
          <cell r="D4292">
            <v>109</v>
          </cell>
          <cell r="G4292">
            <v>44128</v>
          </cell>
        </row>
        <row r="4293">
          <cell r="D4293">
            <v>114</v>
          </cell>
          <cell r="G4293">
            <v>6821</v>
          </cell>
        </row>
        <row r="4294">
          <cell r="D4294">
            <v>159</v>
          </cell>
          <cell r="G4294">
            <v>97161</v>
          </cell>
        </row>
        <row r="4295">
          <cell r="D4295">
            <v>103</v>
          </cell>
          <cell r="G4295">
            <v>182793</v>
          </cell>
        </row>
        <row r="4296">
          <cell r="D4296">
            <v>103</v>
          </cell>
          <cell r="G4296">
            <v>118774</v>
          </cell>
        </row>
        <row r="4297">
          <cell r="D4297">
            <v>147</v>
          </cell>
          <cell r="G4297">
            <v>41166</v>
          </cell>
        </row>
        <row r="4298">
          <cell r="D4298">
            <v>114</v>
          </cell>
          <cell r="G4298">
            <v>44189</v>
          </cell>
        </row>
        <row r="4299">
          <cell r="D4299">
            <v>147</v>
          </cell>
          <cell r="G4299">
            <v>16488</v>
          </cell>
        </row>
        <row r="4300">
          <cell r="D4300">
            <v>147</v>
          </cell>
          <cell r="G4300">
            <v>7511</v>
          </cell>
        </row>
        <row r="4301">
          <cell r="D4301">
            <v>147</v>
          </cell>
          <cell r="G4301">
            <v>194642</v>
          </cell>
        </row>
        <row r="4302">
          <cell r="D4302">
            <v>147</v>
          </cell>
          <cell r="G4302">
            <v>18002</v>
          </cell>
        </row>
        <row r="4303">
          <cell r="D4303">
            <v>159</v>
          </cell>
          <cell r="G4303">
            <v>67279</v>
          </cell>
        </row>
        <row r="4304">
          <cell r="D4304">
            <v>147</v>
          </cell>
          <cell r="G4304">
            <v>19702</v>
          </cell>
        </row>
        <row r="4305">
          <cell r="D4305">
            <v>114</v>
          </cell>
          <cell r="G4305">
            <v>8557</v>
          </cell>
        </row>
        <row r="4306">
          <cell r="D4306">
            <v>147</v>
          </cell>
          <cell r="G4306">
            <v>138508</v>
          </cell>
        </row>
        <row r="4307">
          <cell r="D4307">
            <v>103</v>
          </cell>
          <cell r="G4307">
            <v>70050</v>
          </cell>
        </row>
        <row r="4308">
          <cell r="D4308">
            <v>147</v>
          </cell>
          <cell r="G4308">
            <v>204272</v>
          </cell>
        </row>
        <row r="4309">
          <cell r="D4309">
            <v>114</v>
          </cell>
          <cell r="G4309">
            <v>64130</v>
          </cell>
        </row>
        <row r="4310">
          <cell r="D4310">
            <v>159</v>
          </cell>
          <cell r="G4310">
            <v>29512</v>
          </cell>
        </row>
        <row r="4311">
          <cell r="D4311">
            <v>147</v>
          </cell>
          <cell r="G4311">
            <v>16024</v>
          </cell>
        </row>
        <row r="4312">
          <cell r="D4312">
            <v>147</v>
          </cell>
          <cell r="G4312">
            <v>58889</v>
          </cell>
        </row>
        <row r="4313">
          <cell r="D4313">
            <v>147</v>
          </cell>
          <cell r="G4313">
            <v>24881</v>
          </cell>
        </row>
        <row r="4314">
          <cell r="D4314">
            <v>147</v>
          </cell>
          <cell r="G4314">
            <v>32972</v>
          </cell>
        </row>
        <row r="4315">
          <cell r="D4315">
            <v>147</v>
          </cell>
          <cell r="G4315">
            <v>9875</v>
          </cell>
        </row>
        <row r="4316">
          <cell r="D4316">
            <v>147</v>
          </cell>
          <cell r="G4316">
            <v>10136</v>
          </cell>
        </row>
        <row r="4317">
          <cell r="D4317">
            <v>114</v>
          </cell>
          <cell r="G4317">
            <v>65981</v>
          </cell>
        </row>
        <row r="4318">
          <cell r="D4318">
            <v>103</v>
          </cell>
          <cell r="G4318">
            <v>6395</v>
          </cell>
        </row>
        <row r="4319">
          <cell r="D4319">
            <v>103</v>
          </cell>
          <cell r="G4319">
            <v>47762</v>
          </cell>
        </row>
        <row r="4320">
          <cell r="D4320">
            <v>147</v>
          </cell>
          <cell r="G4320">
            <v>33613</v>
          </cell>
        </row>
        <row r="4321">
          <cell r="D4321">
            <v>114</v>
          </cell>
          <cell r="G4321">
            <v>228200</v>
          </cell>
        </row>
        <row r="4322">
          <cell r="D4322">
            <v>147</v>
          </cell>
          <cell r="G4322">
            <v>183285</v>
          </cell>
        </row>
        <row r="4323">
          <cell r="D4323">
            <v>119</v>
          </cell>
          <cell r="G4323">
            <v>21240</v>
          </cell>
        </row>
        <row r="4324">
          <cell r="D4324">
            <v>159</v>
          </cell>
          <cell r="G4324">
            <v>132891</v>
          </cell>
        </row>
        <row r="4325">
          <cell r="D4325">
            <v>159</v>
          </cell>
          <cell r="G4325">
            <v>102019</v>
          </cell>
        </row>
        <row r="4326">
          <cell r="D4326">
            <v>114</v>
          </cell>
          <cell r="G4326">
            <v>64454</v>
          </cell>
        </row>
        <row r="4327">
          <cell r="D4327">
            <v>147</v>
          </cell>
          <cell r="G4327">
            <v>8756</v>
          </cell>
        </row>
        <row r="4328">
          <cell r="D4328">
            <v>147</v>
          </cell>
          <cell r="G4328">
            <v>79390</v>
          </cell>
        </row>
        <row r="4329">
          <cell r="D4329">
            <v>147</v>
          </cell>
          <cell r="G4329">
            <v>19525</v>
          </cell>
        </row>
        <row r="4330">
          <cell r="D4330">
            <v>114</v>
          </cell>
          <cell r="G4330">
            <v>9975</v>
          </cell>
        </row>
        <row r="4331">
          <cell r="D4331">
            <v>159</v>
          </cell>
          <cell r="G4331">
            <v>20198</v>
          </cell>
        </row>
        <row r="4332">
          <cell r="D4332">
            <v>159</v>
          </cell>
          <cell r="G4332">
            <v>102542</v>
          </cell>
        </row>
        <row r="4333">
          <cell r="D4333">
            <v>119</v>
          </cell>
          <cell r="G4333">
            <v>765717</v>
          </cell>
        </row>
        <row r="4334">
          <cell r="D4334">
            <v>147</v>
          </cell>
          <cell r="G4334">
            <v>113918</v>
          </cell>
        </row>
        <row r="4335">
          <cell r="D4335">
            <v>147</v>
          </cell>
          <cell r="G4335">
            <v>9835</v>
          </cell>
        </row>
        <row r="4336">
          <cell r="D4336">
            <v>103</v>
          </cell>
          <cell r="G4336">
            <v>71064</v>
          </cell>
        </row>
        <row r="4337">
          <cell r="D4337">
            <v>147</v>
          </cell>
          <cell r="G4337">
            <v>26221</v>
          </cell>
        </row>
        <row r="4338">
          <cell r="D4338">
            <v>114</v>
          </cell>
          <cell r="G4338">
            <v>41181</v>
          </cell>
        </row>
        <row r="4339">
          <cell r="D4339">
            <v>147</v>
          </cell>
          <cell r="G4339">
            <v>13668</v>
          </cell>
        </row>
        <row r="4340">
          <cell r="D4340">
            <v>103</v>
          </cell>
          <cell r="G4340">
            <v>20822</v>
          </cell>
        </row>
        <row r="4341">
          <cell r="D4341">
            <v>147</v>
          </cell>
          <cell r="G4341">
            <v>483239</v>
          </cell>
        </row>
        <row r="4342">
          <cell r="D4342">
            <v>147</v>
          </cell>
          <cell r="G4342">
            <v>75756</v>
          </cell>
        </row>
        <row r="4343">
          <cell r="D4343">
            <v>147</v>
          </cell>
          <cell r="G4343">
            <v>40645</v>
          </cell>
        </row>
        <row r="4344">
          <cell r="D4344">
            <v>159</v>
          </cell>
          <cell r="G4344">
            <v>93374</v>
          </cell>
        </row>
        <row r="4345">
          <cell r="D4345">
            <v>159</v>
          </cell>
          <cell r="G4345">
            <v>25371</v>
          </cell>
        </row>
        <row r="4346">
          <cell r="D4346">
            <v>147</v>
          </cell>
          <cell r="G4346">
            <v>17551</v>
          </cell>
        </row>
        <row r="4347">
          <cell r="D4347">
            <v>103</v>
          </cell>
          <cell r="G4347">
            <v>367672</v>
          </cell>
        </row>
        <row r="4348">
          <cell r="D4348">
            <v>159</v>
          </cell>
          <cell r="G4348">
            <v>78988</v>
          </cell>
        </row>
        <row r="4349">
          <cell r="D4349">
            <v>119</v>
          </cell>
          <cell r="G4349">
            <v>50387</v>
          </cell>
        </row>
        <row r="4350">
          <cell r="D4350">
            <v>114</v>
          </cell>
          <cell r="G4350">
            <v>145787</v>
          </cell>
        </row>
        <row r="4351">
          <cell r="D4351">
            <v>114</v>
          </cell>
          <cell r="G4351">
            <v>22400</v>
          </cell>
        </row>
        <row r="4352">
          <cell r="D4352">
            <v>103</v>
          </cell>
          <cell r="G4352">
            <v>52824</v>
          </cell>
        </row>
        <row r="4353">
          <cell r="D4353">
            <v>147</v>
          </cell>
          <cell r="G4353">
            <v>17832</v>
          </cell>
        </row>
        <row r="4354">
          <cell r="D4354">
            <v>147</v>
          </cell>
          <cell r="G4354">
            <v>28649</v>
          </cell>
        </row>
        <row r="4355">
          <cell r="D4355">
            <v>147</v>
          </cell>
          <cell r="G4355">
            <v>53307</v>
          </cell>
        </row>
        <row r="4356">
          <cell r="D4356">
            <v>114</v>
          </cell>
          <cell r="G4356">
            <v>25645</v>
          </cell>
        </row>
        <row r="4357">
          <cell r="D4357">
            <v>159</v>
          </cell>
          <cell r="G4357">
            <v>11921</v>
          </cell>
        </row>
        <row r="4358">
          <cell r="D4358">
            <v>147</v>
          </cell>
          <cell r="G4358">
            <v>17805</v>
          </cell>
        </row>
        <row r="4359">
          <cell r="D4359">
            <v>119</v>
          </cell>
          <cell r="G4359">
            <v>12616</v>
          </cell>
        </row>
        <row r="4360">
          <cell r="D4360">
            <v>103</v>
          </cell>
          <cell r="G4360">
            <v>322444</v>
          </cell>
        </row>
        <row r="4361">
          <cell r="D4361">
            <v>147</v>
          </cell>
          <cell r="G4361">
            <v>140629</v>
          </cell>
        </row>
        <row r="4362">
          <cell r="D4362">
            <v>114</v>
          </cell>
          <cell r="G4362">
            <v>91238</v>
          </cell>
        </row>
        <row r="4363">
          <cell r="D4363">
            <v>147</v>
          </cell>
          <cell r="G4363">
            <v>112392</v>
          </cell>
        </row>
        <row r="4364">
          <cell r="D4364">
            <v>114</v>
          </cell>
          <cell r="G4364">
            <v>15747</v>
          </cell>
        </row>
        <row r="4365">
          <cell r="D4365">
            <v>114</v>
          </cell>
          <cell r="G4365">
            <v>53887</v>
          </cell>
        </row>
        <row r="4366">
          <cell r="D4366">
            <v>103</v>
          </cell>
          <cell r="G4366">
            <v>85510</v>
          </cell>
        </row>
        <row r="4367">
          <cell r="D4367">
            <v>147</v>
          </cell>
          <cell r="G4367">
            <v>75586</v>
          </cell>
        </row>
        <row r="4368">
          <cell r="D4368">
            <v>114</v>
          </cell>
          <cell r="G4368">
            <v>19576</v>
          </cell>
        </row>
        <row r="4369">
          <cell r="D4369">
            <v>114</v>
          </cell>
          <cell r="G4369">
            <v>60354</v>
          </cell>
        </row>
        <row r="4370">
          <cell r="D4370">
            <v>103</v>
          </cell>
          <cell r="G4370">
            <v>115098</v>
          </cell>
        </row>
        <row r="4371">
          <cell r="D4371">
            <v>103</v>
          </cell>
          <cell r="G4371">
            <v>30605</v>
          </cell>
        </row>
        <row r="4372">
          <cell r="D4372">
            <v>147</v>
          </cell>
          <cell r="G4372">
            <v>57798</v>
          </cell>
        </row>
        <row r="4373">
          <cell r="D4373">
            <v>114</v>
          </cell>
          <cell r="G4373">
            <v>213344</v>
          </cell>
        </row>
        <row r="4374">
          <cell r="D4374">
            <v>147</v>
          </cell>
          <cell r="G4374">
            <v>17371</v>
          </cell>
        </row>
        <row r="4375">
          <cell r="D4375">
            <v>147</v>
          </cell>
          <cell r="G4375">
            <v>17402</v>
          </cell>
        </row>
        <row r="4376">
          <cell r="D4376">
            <v>147</v>
          </cell>
          <cell r="G4376">
            <v>122869</v>
          </cell>
        </row>
        <row r="4377">
          <cell r="D4377">
            <v>119</v>
          </cell>
          <cell r="G4377">
            <v>13883</v>
          </cell>
        </row>
        <row r="4378">
          <cell r="D4378">
            <v>119</v>
          </cell>
          <cell r="G4378">
            <v>21536</v>
          </cell>
        </row>
        <row r="4379">
          <cell r="D4379">
            <v>103</v>
          </cell>
          <cell r="G4379">
            <v>77155</v>
          </cell>
        </row>
        <row r="4380">
          <cell r="D4380">
            <v>159</v>
          </cell>
          <cell r="G4380">
            <v>198105</v>
          </cell>
        </row>
        <row r="4381">
          <cell r="D4381">
            <v>114</v>
          </cell>
          <cell r="G4381">
            <v>7527</v>
          </cell>
        </row>
        <row r="4382">
          <cell r="D4382">
            <v>119</v>
          </cell>
          <cell r="G4382">
            <v>88773</v>
          </cell>
        </row>
        <row r="4383">
          <cell r="D4383">
            <v>147</v>
          </cell>
          <cell r="G4383">
            <v>21956</v>
          </cell>
        </row>
        <row r="4384">
          <cell r="D4384">
            <v>103</v>
          </cell>
          <cell r="G4384">
            <v>109189</v>
          </cell>
        </row>
        <row r="4385">
          <cell r="D4385">
            <v>114</v>
          </cell>
          <cell r="G4385">
            <v>11622</v>
          </cell>
        </row>
        <row r="4386">
          <cell r="D4386">
            <v>103</v>
          </cell>
          <cell r="G4386">
            <v>14646</v>
          </cell>
        </row>
        <row r="4387">
          <cell r="D4387">
            <v>147</v>
          </cell>
          <cell r="G4387">
            <v>12935</v>
          </cell>
        </row>
        <row r="4388">
          <cell r="D4388">
            <v>147</v>
          </cell>
          <cell r="G4388">
            <v>25362</v>
          </cell>
        </row>
        <row r="4389">
          <cell r="D4389">
            <v>119</v>
          </cell>
          <cell r="G4389">
            <v>12929</v>
          </cell>
        </row>
        <row r="4390">
          <cell r="D4390">
            <v>147</v>
          </cell>
          <cell r="G4390">
            <v>50318</v>
          </cell>
        </row>
        <row r="4391">
          <cell r="D4391">
            <v>114</v>
          </cell>
          <cell r="G4391">
            <v>266835</v>
          </cell>
        </row>
        <row r="4392">
          <cell r="D4392">
            <v>114</v>
          </cell>
          <cell r="G4392">
            <v>33847</v>
          </cell>
        </row>
        <row r="4393">
          <cell r="D4393">
            <v>159</v>
          </cell>
          <cell r="G4393">
            <v>137209</v>
          </cell>
        </row>
        <row r="4394">
          <cell r="D4394">
            <v>114</v>
          </cell>
          <cell r="G4394">
            <v>16908</v>
          </cell>
        </row>
        <row r="4395">
          <cell r="D4395">
            <v>114</v>
          </cell>
          <cell r="G4395">
            <v>13390</v>
          </cell>
        </row>
        <row r="4396">
          <cell r="D4396">
            <v>147</v>
          </cell>
          <cell r="G4396">
            <v>6717</v>
          </cell>
        </row>
        <row r="4397">
          <cell r="D4397">
            <v>103</v>
          </cell>
          <cell r="G4397">
            <v>49922</v>
          </cell>
        </row>
        <row r="4398">
          <cell r="D4398">
            <v>147</v>
          </cell>
          <cell r="G4398">
            <v>6282</v>
          </cell>
        </row>
        <row r="4399">
          <cell r="D4399">
            <v>147</v>
          </cell>
          <cell r="G4399">
            <v>71865</v>
          </cell>
        </row>
        <row r="4400">
          <cell r="D4400">
            <v>167</v>
          </cell>
          <cell r="G4400">
            <v>146378</v>
          </cell>
        </row>
        <row r="4401">
          <cell r="D4401">
            <v>103</v>
          </cell>
          <cell r="G4401">
            <v>104003</v>
          </cell>
        </row>
        <row r="4402">
          <cell r="D4402">
            <v>167</v>
          </cell>
          <cell r="G4402">
            <v>47433</v>
          </cell>
        </row>
        <row r="4403">
          <cell r="D4403">
            <v>147</v>
          </cell>
          <cell r="G4403">
            <v>180970</v>
          </cell>
        </row>
        <row r="4404">
          <cell r="D4404">
            <v>119</v>
          </cell>
          <cell r="G4404">
            <v>89068</v>
          </cell>
        </row>
        <row r="4405">
          <cell r="D4405">
            <v>147</v>
          </cell>
          <cell r="G4405">
            <v>39320</v>
          </cell>
        </row>
        <row r="4406">
          <cell r="D4406">
            <v>147</v>
          </cell>
          <cell r="G4406">
            <v>56908</v>
          </cell>
        </row>
        <row r="4407">
          <cell r="D4407">
            <v>147</v>
          </cell>
          <cell r="G4407">
            <v>18201</v>
          </cell>
        </row>
        <row r="4408">
          <cell r="D4408">
            <v>147</v>
          </cell>
          <cell r="G4408">
            <v>56505</v>
          </cell>
        </row>
        <row r="4409">
          <cell r="D4409">
            <v>119</v>
          </cell>
          <cell r="G4409">
            <v>6521</v>
          </cell>
        </row>
        <row r="4410">
          <cell r="D4410">
            <v>147</v>
          </cell>
          <cell r="G4410">
            <v>11282</v>
          </cell>
        </row>
        <row r="4411">
          <cell r="D4411">
            <v>171</v>
          </cell>
          <cell r="G4411">
            <v>6066</v>
          </cell>
        </row>
        <row r="4412">
          <cell r="D4412">
            <v>103</v>
          </cell>
          <cell r="G4412">
            <v>14828</v>
          </cell>
        </row>
        <row r="4413">
          <cell r="D4413">
            <v>103</v>
          </cell>
          <cell r="G4413">
            <v>456124</v>
          </cell>
        </row>
        <row r="4414">
          <cell r="D4414">
            <v>103</v>
          </cell>
          <cell r="G4414">
            <v>12255</v>
          </cell>
        </row>
        <row r="4415">
          <cell r="D4415">
            <v>119</v>
          </cell>
          <cell r="G4415">
            <v>37955</v>
          </cell>
        </row>
        <row r="4416">
          <cell r="D4416">
            <v>167</v>
          </cell>
          <cell r="G4416">
            <v>19725</v>
          </cell>
        </row>
        <row r="4417">
          <cell r="D4417">
            <v>147</v>
          </cell>
          <cell r="G4417">
            <v>164494</v>
          </cell>
        </row>
        <row r="4418">
          <cell r="D4418">
            <v>114</v>
          </cell>
          <cell r="G4418">
            <v>18503</v>
          </cell>
        </row>
        <row r="4419">
          <cell r="D4419">
            <v>159</v>
          </cell>
          <cell r="G4419">
            <v>7468</v>
          </cell>
        </row>
        <row r="4420">
          <cell r="D4420">
            <v>114</v>
          </cell>
          <cell r="G4420">
            <v>69748</v>
          </cell>
        </row>
        <row r="4421">
          <cell r="D4421">
            <v>119</v>
          </cell>
          <cell r="G4421">
            <v>74465</v>
          </cell>
        </row>
        <row r="4422">
          <cell r="D4422">
            <v>147</v>
          </cell>
          <cell r="G4422">
            <v>973</v>
          </cell>
        </row>
        <row r="4423">
          <cell r="D4423">
            <v>114</v>
          </cell>
          <cell r="G4423">
            <v>19045</v>
          </cell>
        </row>
        <row r="4424">
          <cell r="D4424">
            <v>103</v>
          </cell>
          <cell r="G4424">
            <v>24104</v>
          </cell>
        </row>
        <row r="4425">
          <cell r="D4425">
            <v>159</v>
          </cell>
          <cell r="G4425">
            <v>239659</v>
          </cell>
        </row>
        <row r="4426">
          <cell r="D4426">
            <v>159</v>
          </cell>
          <cell r="G4426">
            <v>4658</v>
          </cell>
        </row>
        <row r="4427">
          <cell r="D4427">
            <v>119</v>
          </cell>
          <cell r="G4427">
            <v>49284</v>
          </cell>
        </row>
        <row r="4428">
          <cell r="D4428">
            <v>103</v>
          </cell>
          <cell r="G4428">
            <v>50011</v>
          </cell>
        </row>
        <row r="4429">
          <cell r="D4429">
            <v>147</v>
          </cell>
          <cell r="G4429">
            <v>36340</v>
          </cell>
        </row>
        <row r="4430">
          <cell r="D4430">
            <v>147</v>
          </cell>
          <cell r="G4430">
            <v>29058</v>
          </cell>
        </row>
        <row r="4431">
          <cell r="D4431">
            <v>147</v>
          </cell>
          <cell r="G4431">
            <v>248335</v>
          </cell>
        </row>
        <row r="4432">
          <cell r="D4432">
            <v>167</v>
          </cell>
          <cell r="G4432">
            <v>69765</v>
          </cell>
        </row>
        <row r="4433">
          <cell r="D4433">
            <v>147</v>
          </cell>
          <cell r="G4433">
            <v>19566</v>
          </cell>
        </row>
        <row r="4434">
          <cell r="D4434">
            <v>114</v>
          </cell>
          <cell r="G4434">
            <v>96677</v>
          </cell>
        </row>
        <row r="4435">
          <cell r="D4435">
            <v>119</v>
          </cell>
          <cell r="G4435">
            <v>12395</v>
          </cell>
        </row>
        <row r="4436">
          <cell r="D4436">
            <v>119</v>
          </cell>
          <cell r="G4436">
            <v>224514</v>
          </cell>
        </row>
        <row r="4437">
          <cell r="D4437">
            <v>167</v>
          </cell>
          <cell r="G4437">
            <v>10172</v>
          </cell>
        </row>
        <row r="4438">
          <cell r="D4438">
            <v>114</v>
          </cell>
          <cell r="G4438">
            <v>72007</v>
          </cell>
        </row>
        <row r="4439">
          <cell r="D4439">
            <v>147</v>
          </cell>
          <cell r="G4439">
            <v>221964</v>
          </cell>
        </row>
        <row r="4440">
          <cell r="D4440">
            <v>147</v>
          </cell>
          <cell r="G4440">
            <v>32512</v>
          </cell>
        </row>
        <row r="4441">
          <cell r="D4441">
            <v>147</v>
          </cell>
          <cell r="G4441">
            <v>48835</v>
          </cell>
        </row>
        <row r="4442">
          <cell r="D4442">
            <v>147</v>
          </cell>
          <cell r="G4442">
            <v>8353</v>
          </cell>
        </row>
        <row r="4443">
          <cell r="D4443">
            <v>159</v>
          </cell>
          <cell r="G4443">
            <v>10791</v>
          </cell>
        </row>
        <row r="4444">
          <cell r="D4444">
            <v>147</v>
          </cell>
          <cell r="G4444">
            <v>190571</v>
          </cell>
        </row>
        <row r="4445">
          <cell r="D4445">
            <v>103</v>
          </cell>
          <cell r="G4445">
            <v>64320</v>
          </cell>
        </row>
        <row r="4446">
          <cell r="D4446">
            <v>147</v>
          </cell>
          <cell r="G4446">
            <v>220926</v>
          </cell>
        </row>
        <row r="4447">
          <cell r="D4447">
            <v>147</v>
          </cell>
          <cell r="G4447">
            <v>74742</v>
          </cell>
        </row>
        <row r="4448">
          <cell r="D4448">
            <v>119</v>
          </cell>
          <cell r="G4448">
            <v>89116</v>
          </cell>
        </row>
        <row r="4449">
          <cell r="D4449">
            <v>167</v>
          </cell>
          <cell r="G4449">
            <v>33930</v>
          </cell>
        </row>
        <row r="4450">
          <cell r="D4450">
            <v>147</v>
          </cell>
          <cell r="G4450">
            <v>8907</v>
          </cell>
        </row>
        <row r="4451">
          <cell r="D4451">
            <v>147</v>
          </cell>
          <cell r="G4451">
            <v>67458</v>
          </cell>
        </row>
        <row r="4452">
          <cell r="D4452">
            <v>159</v>
          </cell>
          <cell r="G4452">
            <v>15751</v>
          </cell>
        </row>
        <row r="4453">
          <cell r="D4453">
            <v>147</v>
          </cell>
          <cell r="G4453">
            <v>93575</v>
          </cell>
        </row>
        <row r="4454">
          <cell r="D4454">
            <v>114</v>
          </cell>
          <cell r="G4454">
            <v>90480</v>
          </cell>
        </row>
        <row r="4455">
          <cell r="D4455">
            <v>147</v>
          </cell>
          <cell r="G4455">
            <v>23157</v>
          </cell>
        </row>
        <row r="4456">
          <cell r="D4456">
            <v>167</v>
          </cell>
          <cell r="G4456">
            <v>26018</v>
          </cell>
        </row>
        <row r="4457">
          <cell r="D4457">
            <v>147</v>
          </cell>
          <cell r="G4457">
            <v>160592</v>
          </cell>
        </row>
        <row r="4458">
          <cell r="D4458">
            <v>103</v>
          </cell>
          <cell r="G4458">
            <v>9600</v>
          </cell>
        </row>
        <row r="4459">
          <cell r="D4459">
            <v>114</v>
          </cell>
          <cell r="G4459">
            <v>18353</v>
          </cell>
        </row>
        <row r="4460">
          <cell r="D4460">
            <v>119</v>
          </cell>
          <cell r="G4460">
            <v>86855</v>
          </cell>
        </row>
        <row r="4461">
          <cell r="D4461">
            <v>147</v>
          </cell>
          <cell r="G4461">
            <v>113669</v>
          </cell>
        </row>
        <row r="4462">
          <cell r="D4462">
            <v>114</v>
          </cell>
          <cell r="G4462">
            <v>31039</v>
          </cell>
        </row>
        <row r="4463">
          <cell r="D4463">
            <v>159</v>
          </cell>
          <cell r="G4463">
            <v>109805</v>
          </cell>
        </row>
        <row r="4464">
          <cell r="D4464">
            <v>159</v>
          </cell>
          <cell r="G4464">
            <v>100302</v>
          </cell>
        </row>
        <row r="4465">
          <cell r="D4465">
            <v>114</v>
          </cell>
          <cell r="G4465">
            <v>248457</v>
          </cell>
        </row>
        <row r="4466">
          <cell r="D4466">
            <v>159</v>
          </cell>
          <cell r="G4466">
            <v>240403</v>
          </cell>
        </row>
        <row r="4467">
          <cell r="D4467">
            <v>103</v>
          </cell>
          <cell r="G4467">
            <v>36865</v>
          </cell>
        </row>
        <row r="4468">
          <cell r="D4468">
            <v>159</v>
          </cell>
          <cell r="G4468">
            <v>22559</v>
          </cell>
        </row>
        <row r="4469">
          <cell r="D4469">
            <v>159</v>
          </cell>
          <cell r="G4469">
            <v>60513</v>
          </cell>
        </row>
        <row r="4470">
          <cell r="D4470">
            <v>103</v>
          </cell>
          <cell r="G4470">
            <v>26611</v>
          </cell>
        </row>
        <row r="4471">
          <cell r="D4471">
            <v>147</v>
          </cell>
          <cell r="G4471">
            <v>11355</v>
          </cell>
        </row>
        <row r="4472">
          <cell r="D4472">
            <v>159</v>
          </cell>
          <cell r="G4472">
            <v>11314</v>
          </cell>
        </row>
        <row r="4473">
          <cell r="D4473">
            <v>159</v>
          </cell>
          <cell r="G4473">
            <v>305110</v>
          </cell>
        </row>
        <row r="4474">
          <cell r="D4474">
            <v>159</v>
          </cell>
          <cell r="G4474">
            <v>73302</v>
          </cell>
        </row>
        <row r="4475">
          <cell r="D4475">
            <v>119</v>
          </cell>
          <cell r="G4475">
            <v>21371</v>
          </cell>
        </row>
        <row r="4476">
          <cell r="D4476">
            <v>159</v>
          </cell>
          <cell r="G4476">
            <v>54962</v>
          </cell>
        </row>
        <row r="4477">
          <cell r="D4477">
            <v>147</v>
          </cell>
          <cell r="G4477">
            <v>35493</v>
          </cell>
        </row>
        <row r="4478">
          <cell r="D4478">
            <v>114</v>
          </cell>
          <cell r="G4478">
            <v>98597</v>
          </cell>
        </row>
        <row r="4479">
          <cell r="D4479">
            <v>114</v>
          </cell>
          <cell r="G4479">
            <v>58058</v>
          </cell>
        </row>
        <row r="4480">
          <cell r="D4480">
            <v>159</v>
          </cell>
          <cell r="G4480">
            <v>89078</v>
          </cell>
        </row>
        <row r="4481">
          <cell r="D4481">
            <v>159</v>
          </cell>
          <cell r="G4481">
            <v>69169</v>
          </cell>
        </row>
        <row r="4482">
          <cell r="D4482">
            <v>114</v>
          </cell>
          <cell r="G4482">
            <v>110571</v>
          </cell>
        </row>
        <row r="4483">
          <cell r="D4483">
            <v>159</v>
          </cell>
          <cell r="G4483">
            <v>9673</v>
          </cell>
        </row>
        <row r="4484">
          <cell r="D4484">
            <v>159</v>
          </cell>
          <cell r="G4484">
            <v>87159</v>
          </cell>
        </row>
        <row r="4485">
          <cell r="D4485">
            <v>159</v>
          </cell>
          <cell r="G4485">
            <v>295051</v>
          </cell>
        </row>
        <row r="4486">
          <cell r="D4486">
            <v>159</v>
          </cell>
          <cell r="G4486">
            <v>82108</v>
          </cell>
        </row>
        <row r="4487">
          <cell r="D4487">
            <v>167</v>
          </cell>
          <cell r="G4487">
            <v>10369</v>
          </cell>
        </row>
        <row r="4488">
          <cell r="D4488">
            <v>159</v>
          </cell>
          <cell r="G4488">
            <v>43707</v>
          </cell>
        </row>
        <row r="4489">
          <cell r="D4489">
            <v>159</v>
          </cell>
          <cell r="G4489">
            <v>101834</v>
          </cell>
        </row>
        <row r="4490">
          <cell r="D4490">
            <v>159</v>
          </cell>
          <cell r="G4490">
            <v>125193</v>
          </cell>
        </row>
        <row r="4491">
          <cell r="D4491">
            <v>114</v>
          </cell>
          <cell r="G4491">
            <v>204278</v>
          </cell>
        </row>
        <row r="4492">
          <cell r="D4492">
            <v>147</v>
          </cell>
          <cell r="G4492">
            <v>5404</v>
          </cell>
        </row>
        <row r="4493">
          <cell r="D4493">
            <v>114</v>
          </cell>
          <cell r="G4493">
            <v>310724</v>
          </cell>
        </row>
        <row r="4494">
          <cell r="D4494">
            <v>159</v>
          </cell>
          <cell r="G4494">
            <v>164368</v>
          </cell>
        </row>
        <row r="4495">
          <cell r="D4495">
            <v>103</v>
          </cell>
          <cell r="G4495">
            <v>8799</v>
          </cell>
        </row>
        <row r="4496">
          <cell r="D4496">
            <v>103</v>
          </cell>
          <cell r="G4496">
            <v>3669</v>
          </cell>
        </row>
        <row r="4497">
          <cell r="D4497">
            <v>159</v>
          </cell>
          <cell r="G4497">
            <v>126765</v>
          </cell>
        </row>
        <row r="4498">
          <cell r="D4498">
            <v>114</v>
          </cell>
          <cell r="G4498">
            <v>350184</v>
          </cell>
        </row>
        <row r="4499">
          <cell r="D4499">
            <v>159</v>
          </cell>
          <cell r="G4499">
            <v>196952</v>
          </cell>
        </row>
        <row r="4500">
          <cell r="D4500">
            <v>159</v>
          </cell>
          <cell r="G4500">
            <v>261237</v>
          </cell>
        </row>
        <row r="4501">
          <cell r="D4501">
            <v>159</v>
          </cell>
          <cell r="G4501">
            <v>27829</v>
          </cell>
        </row>
        <row r="4502">
          <cell r="D4502">
            <v>159</v>
          </cell>
          <cell r="G4502">
            <v>115263</v>
          </cell>
        </row>
        <row r="4503">
          <cell r="D4503">
            <v>159</v>
          </cell>
          <cell r="G4503">
            <v>347934</v>
          </cell>
        </row>
        <row r="4504">
          <cell r="D4504">
            <v>159</v>
          </cell>
          <cell r="G4504">
            <v>250960</v>
          </cell>
        </row>
        <row r="4505">
          <cell r="D4505">
            <v>159</v>
          </cell>
          <cell r="G4505">
            <v>115304</v>
          </cell>
        </row>
        <row r="4506">
          <cell r="D4506">
            <v>159</v>
          </cell>
          <cell r="G4506">
            <v>396910</v>
          </cell>
        </row>
        <row r="4507">
          <cell r="D4507">
            <v>159</v>
          </cell>
          <cell r="G4507">
            <v>23553</v>
          </cell>
        </row>
        <row r="4508">
          <cell r="D4508">
            <v>159</v>
          </cell>
          <cell r="G4508">
            <v>259714</v>
          </cell>
        </row>
        <row r="4509">
          <cell r="D4509">
            <v>159</v>
          </cell>
          <cell r="G4509">
            <v>143422</v>
          </cell>
        </row>
        <row r="4510">
          <cell r="D4510">
            <v>159</v>
          </cell>
          <cell r="G4510">
            <v>854231</v>
          </cell>
        </row>
        <row r="4511">
          <cell r="D4511">
            <v>159</v>
          </cell>
          <cell r="G4511">
            <v>81875</v>
          </cell>
        </row>
        <row r="4512">
          <cell r="D4512">
            <v>147</v>
          </cell>
          <cell r="G4512">
            <v>102171</v>
          </cell>
        </row>
        <row r="4513">
          <cell r="D4513">
            <v>159</v>
          </cell>
          <cell r="G4513">
            <v>177329</v>
          </cell>
        </row>
        <row r="4514">
          <cell r="D4514">
            <v>159</v>
          </cell>
          <cell r="G4514">
            <v>176606</v>
          </cell>
        </row>
        <row r="4515">
          <cell r="D4515">
            <v>147</v>
          </cell>
          <cell r="G4515">
            <v>13693</v>
          </cell>
        </row>
        <row r="4516">
          <cell r="D4516">
            <v>167</v>
          </cell>
          <cell r="G4516">
            <v>91683</v>
          </cell>
        </row>
        <row r="4517">
          <cell r="D4517">
            <v>159</v>
          </cell>
          <cell r="G4517">
            <v>16018</v>
          </cell>
        </row>
        <row r="4518">
          <cell r="D4518">
            <v>159</v>
          </cell>
          <cell r="G4518">
            <v>14313</v>
          </cell>
        </row>
        <row r="4519">
          <cell r="D4519">
            <v>159</v>
          </cell>
          <cell r="G4519">
            <v>231825</v>
          </cell>
        </row>
        <row r="4520">
          <cell r="D4520">
            <v>159</v>
          </cell>
          <cell r="G4520">
            <v>579748</v>
          </cell>
        </row>
        <row r="4521">
          <cell r="D4521">
            <v>159</v>
          </cell>
          <cell r="G4521">
            <v>66058</v>
          </cell>
        </row>
        <row r="4522">
          <cell r="D4522">
            <v>159</v>
          </cell>
          <cell r="G4522">
            <v>15374</v>
          </cell>
        </row>
        <row r="4523">
          <cell r="D4523">
            <v>159</v>
          </cell>
          <cell r="G4523">
            <v>55883</v>
          </cell>
        </row>
        <row r="4524">
          <cell r="D4524">
            <v>159</v>
          </cell>
          <cell r="G4524">
            <v>10480</v>
          </cell>
        </row>
        <row r="4525">
          <cell r="D4525">
            <v>159</v>
          </cell>
          <cell r="G4525">
            <v>110742</v>
          </cell>
        </row>
        <row r="4526">
          <cell r="D4526">
            <v>159</v>
          </cell>
          <cell r="G4526">
            <v>203666</v>
          </cell>
        </row>
        <row r="4527">
          <cell r="D4527">
            <v>159</v>
          </cell>
          <cell r="G4527">
            <v>11504</v>
          </cell>
        </row>
        <row r="4528">
          <cell r="D4528">
            <v>159</v>
          </cell>
          <cell r="G4528">
            <v>15560</v>
          </cell>
        </row>
        <row r="4529">
          <cell r="D4529">
            <v>159</v>
          </cell>
          <cell r="G4529">
            <v>64745</v>
          </cell>
        </row>
        <row r="4530">
          <cell r="D4530">
            <v>159</v>
          </cell>
          <cell r="G4530">
            <v>258301</v>
          </cell>
        </row>
        <row r="4531">
          <cell r="D4531">
            <v>159</v>
          </cell>
          <cell r="G4531">
            <v>8747</v>
          </cell>
        </row>
        <row r="4532">
          <cell r="D4532">
            <v>159</v>
          </cell>
          <cell r="G4532">
            <v>88827</v>
          </cell>
        </row>
        <row r="4533">
          <cell r="D4533">
            <v>159</v>
          </cell>
          <cell r="G4533">
            <v>145757</v>
          </cell>
        </row>
        <row r="4534">
          <cell r="D4534">
            <v>114</v>
          </cell>
          <cell r="G4534">
            <v>33935</v>
          </cell>
        </row>
        <row r="4535">
          <cell r="D4535">
            <v>159</v>
          </cell>
          <cell r="G4535">
            <v>40139</v>
          </cell>
        </row>
        <row r="4536">
          <cell r="D4536">
            <v>159</v>
          </cell>
          <cell r="G4536">
            <v>206659</v>
          </cell>
        </row>
        <row r="4537">
          <cell r="D4537">
            <v>159</v>
          </cell>
          <cell r="G4537">
            <v>47819</v>
          </cell>
        </row>
        <row r="4538">
          <cell r="D4538">
            <v>159</v>
          </cell>
          <cell r="G4538">
            <v>180301</v>
          </cell>
        </row>
        <row r="4539">
          <cell r="D4539">
            <v>159</v>
          </cell>
          <cell r="G4539">
            <v>80487</v>
          </cell>
        </row>
        <row r="4540">
          <cell r="D4540">
            <v>159</v>
          </cell>
          <cell r="G4540">
            <v>124946</v>
          </cell>
        </row>
        <row r="4541">
          <cell r="D4541">
            <v>103</v>
          </cell>
          <cell r="G4541">
            <v>18127</v>
          </cell>
        </row>
        <row r="4542">
          <cell r="D4542">
            <v>159</v>
          </cell>
          <cell r="G4542">
            <v>78887</v>
          </cell>
        </row>
        <row r="4543">
          <cell r="D4543">
            <v>159</v>
          </cell>
          <cell r="G4543">
            <v>122597</v>
          </cell>
        </row>
        <row r="4544">
          <cell r="D4544">
            <v>159</v>
          </cell>
          <cell r="G4544">
            <v>138362</v>
          </cell>
        </row>
        <row r="4545">
          <cell r="D4545">
            <v>159</v>
          </cell>
          <cell r="G4545">
            <v>238088</v>
          </cell>
        </row>
        <row r="4546">
          <cell r="D4546">
            <v>147</v>
          </cell>
          <cell r="G4546">
            <v>66628</v>
          </cell>
        </row>
        <row r="4547">
          <cell r="D4547">
            <v>114</v>
          </cell>
          <cell r="G4547">
            <v>204645</v>
          </cell>
        </row>
        <row r="4548">
          <cell r="D4548">
            <v>114</v>
          </cell>
          <cell r="G4548">
            <v>127694</v>
          </cell>
        </row>
        <row r="4549">
          <cell r="D4549">
            <v>147</v>
          </cell>
          <cell r="G4549">
            <v>210054</v>
          </cell>
        </row>
        <row r="4550">
          <cell r="D4550">
            <v>159</v>
          </cell>
          <cell r="G4550">
            <v>153841</v>
          </cell>
        </row>
        <row r="4551">
          <cell r="D4551">
            <v>159</v>
          </cell>
          <cell r="G4551">
            <v>144625</v>
          </cell>
        </row>
        <row r="4552">
          <cell r="D4552">
            <v>159</v>
          </cell>
          <cell r="G4552">
            <v>56056</v>
          </cell>
        </row>
        <row r="4553">
          <cell r="D4553">
            <v>159</v>
          </cell>
          <cell r="G4553">
            <v>578469</v>
          </cell>
        </row>
        <row r="4554">
          <cell r="D4554">
            <v>159</v>
          </cell>
          <cell r="G4554">
            <v>86968</v>
          </cell>
        </row>
        <row r="4555">
          <cell r="D4555">
            <v>159</v>
          </cell>
          <cell r="G4555">
            <v>318579</v>
          </cell>
        </row>
        <row r="4556">
          <cell r="D4556">
            <v>114</v>
          </cell>
          <cell r="G4556">
            <v>312784</v>
          </cell>
        </row>
        <row r="4557">
          <cell r="D4557">
            <v>159</v>
          </cell>
          <cell r="G4557">
            <v>134139</v>
          </cell>
        </row>
        <row r="4558">
          <cell r="D4558">
            <v>167</v>
          </cell>
          <cell r="G4558">
            <v>50678</v>
          </cell>
        </row>
        <row r="4559">
          <cell r="D4559">
            <v>159</v>
          </cell>
          <cell r="G4559">
            <v>208974</v>
          </cell>
        </row>
        <row r="4560">
          <cell r="D4560">
            <v>159</v>
          </cell>
          <cell r="G4560">
            <v>49568</v>
          </cell>
        </row>
        <row r="4561">
          <cell r="D4561">
            <v>159</v>
          </cell>
          <cell r="G4561">
            <v>78132</v>
          </cell>
        </row>
        <row r="4562">
          <cell r="D4562">
            <v>159</v>
          </cell>
          <cell r="G4562">
            <v>38961</v>
          </cell>
        </row>
        <row r="4563">
          <cell r="D4563">
            <v>167</v>
          </cell>
          <cell r="G4563">
            <v>68381</v>
          </cell>
        </row>
        <row r="4564">
          <cell r="D4564">
            <v>159</v>
          </cell>
          <cell r="G4564">
            <v>296497</v>
          </cell>
        </row>
        <row r="4565">
          <cell r="D4565">
            <v>147</v>
          </cell>
          <cell r="G4565">
            <v>109555</v>
          </cell>
        </row>
        <row r="4566">
          <cell r="D4566">
            <v>159</v>
          </cell>
          <cell r="G4566">
            <v>8989</v>
          </cell>
        </row>
        <row r="4567">
          <cell r="D4567">
            <v>159</v>
          </cell>
          <cell r="G4567">
            <v>16356</v>
          </cell>
        </row>
        <row r="4568">
          <cell r="D4568">
            <v>147</v>
          </cell>
          <cell r="G4568">
            <v>18664</v>
          </cell>
        </row>
        <row r="4569">
          <cell r="D4569">
            <v>167</v>
          </cell>
          <cell r="G4569">
            <v>16290</v>
          </cell>
        </row>
        <row r="4570">
          <cell r="D4570">
            <v>159</v>
          </cell>
          <cell r="G4570">
            <v>14923</v>
          </cell>
        </row>
        <row r="4571">
          <cell r="D4571">
            <v>147</v>
          </cell>
          <cell r="G4571">
            <v>11164</v>
          </cell>
        </row>
        <row r="4572">
          <cell r="D4572">
            <v>147</v>
          </cell>
          <cell r="G4572">
            <v>10755</v>
          </cell>
        </row>
        <row r="4573">
          <cell r="D4573">
            <v>159</v>
          </cell>
          <cell r="G4573">
            <v>47035</v>
          </cell>
        </row>
        <row r="4574">
          <cell r="D4574">
            <v>159</v>
          </cell>
          <cell r="G4574">
            <v>152510</v>
          </cell>
        </row>
        <row r="4575">
          <cell r="D4575">
            <v>159</v>
          </cell>
          <cell r="G4575">
            <v>82685</v>
          </cell>
        </row>
        <row r="4576">
          <cell r="D4576">
            <v>159</v>
          </cell>
          <cell r="G4576">
            <v>57624</v>
          </cell>
        </row>
        <row r="4577">
          <cell r="D4577">
            <v>147</v>
          </cell>
          <cell r="G4577">
            <v>8091</v>
          </cell>
        </row>
        <row r="4578">
          <cell r="D4578">
            <v>167</v>
          </cell>
          <cell r="G4578">
            <v>18547</v>
          </cell>
        </row>
        <row r="4579">
          <cell r="D4579">
            <v>147</v>
          </cell>
          <cell r="G4579">
            <v>10332</v>
          </cell>
        </row>
        <row r="4580">
          <cell r="D4580">
            <v>159</v>
          </cell>
          <cell r="G4580">
            <v>64849</v>
          </cell>
        </row>
        <row r="4581">
          <cell r="D4581">
            <v>159</v>
          </cell>
          <cell r="G4581">
            <v>8434</v>
          </cell>
        </row>
        <row r="4582">
          <cell r="D4582">
            <v>114</v>
          </cell>
          <cell r="G4582">
            <v>23115</v>
          </cell>
        </row>
        <row r="4583">
          <cell r="D4583">
            <v>147</v>
          </cell>
          <cell r="G4583">
            <v>14583</v>
          </cell>
        </row>
        <row r="4584">
          <cell r="D4584">
            <v>159</v>
          </cell>
          <cell r="G4584">
            <v>85597</v>
          </cell>
        </row>
        <row r="4585">
          <cell r="D4585">
            <v>159</v>
          </cell>
          <cell r="G4585">
            <v>163522</v>
          </cell>
        </row>
        <row r="4586">
          <cell r="D4586">
            <v>147</v>
          </cell>
          <cell r="G4586">
            <v>21490</v>
          </cell>
        </row>
        <row r="4587">
          <cell r="D4587">
            <v>159</v>
          </cell>
          <cell r="G4587">
            <v>15450</v>
          </cell>
        </row>
        <row r="4588">
          <cell r="D4588">
            <v>159</v>
          </cell>
          <cell r="G4588">
            <v>173229</v>
          </cell>
        </row>
        <row r="4589">
          <cell r="D4589">
            <v>114</v>
          </cell>
          <cell r="G4589">
            <v>99983</v>
          </cell>
        </row>
        <row r="4590">
          <cell r="D4590">
            <v>159</v>
          </cell>
          <cell r="G4590">
            <v>206315</v>
          </cell>
        </row>
        <row r="4591">
          <cell r="D4591">
            <v>111</v>
          </cell>
          <cell r="G4591">
            <v>49602</v>
          </cell>
        </row>
        <row r="4592">
          <cell r="D4592">
            <v>159</v>
          </cell>
          <cell r="G4592">
            <v>210461</v>
          </cell>
        </row>
        <row r="4593">
          <cell r="D4593">
            <v>159</v>
          </cell>
          <cell r="G4593">
            <v>224573</v>
          </cell>
        </row>
        <row r="4594">
          <cell r="D4594">
            <v>159</v>
          </cell>
          <cell r="G4594">
            <v>139835</v>
          </cell>
        </row>
        <row r="4595">
          <cell r="D4595">
            <v>159</v>
          </cell>
          <cell r="G4595">
            <v>101624</v>
          </cell>
        </row>
        <row r="4596">
          <cell r="D4596">
            <v>167</v>
          </cell>
          <cell r="G4596">
            <v>20219</v>
          </cell>
        </row>
        <row r="4597">
          <cell r="D4597">
            <v>167</v>
          </cell>
          <cell r="G4597">
            <v>4884</v>
          </cell>
        </row>
        <row r="4598">
          <cell r="D4598">
            <v>114</v>
          </cell>
          <cell r="G4598">
            <v>67019</v>
          </cell>
        </row>
        <row r="4599">
          <cell r="D4599">
            <v>159</v>
          </cell>
          <cell r="G4599">
            <v>7922</v>
          </cell>
        </row>
        <row r="4600">
          <cell r="D4600">
            <v>159</v>
          </cell>
          <cell r="G4600">
            <v>150834</v>
          </cell>
        </row>
        <row r="4601">
          <cell r="D4601">
            <v>159</v>
          </cell>
          <cell r="G4601">
            <v>167561</v>
          </cell>
        </row>
        <row r="4602">
          <cell r="D4602">
            <v>159</v>
          </cell>
          <cell r="G4602">
            <v>219833</v>
          </cell>
        </row>
        <row r="4603">
          <cell r="D4603">
            <v>114</v>
          </cell>
          <cell r="G4603">
            <v>157646</v>
          </cell>
        </row>
        <row r="4604">
          <cell r="D4604">
            <v>114</v>
          </cell>
          <cell r="G4604">
            <v>400657</v>
          </cell>
        </row>
        <row r="4605">
          <cell r="D4605">
            <v>114</v>
          </cell>
          <cell r="G4605">
            <v>182378</v>
          </cell>
        </row>
        <row r="4606">
          <cell r="D4606">
            <v>159</v>
          </cell>
          <cell r="G4606">
            <v>70574</v>
          </cell>
        </row>
        <row r="4607">
          <cell r="D4607">
            <v>159</v>
          </cell>
          <cell r="G4607">
            <v>148120</v>
          </cell>
        </row>
        <row r="4608">
          <cell r="D4608">
            <v>167</v>
          </cell>
          <cell r="G4608">
            <v>411525</v>
          </cell>
        </row>
        <row r="4609">
          <cell r="D4609">
            <v>167</v>
          </cell>
          <cell r="G4609">
            <v>119361</v>
          </cell>
        </row>
        <row r="4610">
          <cell r="D4610">
            <v>167</v>
          </cell>
          <cell r="G4610">
            <v>106957</v>
          </cell>
        </row>
        <row r="4611">
          <cell r="D4611">
            <v>159</v>
          </cell>
          <cell r="G4611">
            <v>190594</v>
          </cell>
        </row>
        <row r="4612">
          <cell r="D4612">
            <v>211</v>
          </cell>
          <cell r="G4612">
            <v>225736</v>
          </cell>
        </row>
        <row r="4613">
          <cell r="D4613">
            <v>159</v>
          </cell>
          <cell r="G4613">
            <v>13585</v>
          </cell>
        </row>
        <row r="4614">
          <cell r="D4614">
            <v>159</v>
          </cell>
          <cell r="G4614">
            <v>109609</v>
          </cell>
        </row>
        <row r="4615">
          <cell r="D4615">
            <v>159</v>
          </cell>
          <cell r="G4615">
            <v>174426</v>
          </cell>
        </row>
        <row r="4616">
          <cell r="D4616">
            <v>147</v>
          </cell>
          <cell r="G4616">
            <v>43214</v>
          </cell>
        </row>
        <row r="4617">
          <cell r="D4617">
            <v>159</v>
          </cell>
          <cell r="G4617">
            <v>173779</v>
          </cell>
        </row>
        <row r="4618">
          <cell r="D4618">
            <v>159</v>
          </cell>
          <cell r="G4618">
            <v>123741</v>
          </cell>
        </row>
        <row r="4619">
          <cell r="D4619">
            <v>159</v>
          </cell>
          <cell r="G4619">
            <v>103729</v>
          </cell>
        </row>
        <row r="4620">
          <cell r="D4620">
            <v>159</v>
          </cell>
          <cell r="G4620">
            <v>167242</v>
          </cell>
        </row>
        <row r="4621">
          <cell r="D4621">
            <v>159</v>
          </cell>
          <cell r="G4621">
            <v>60996</v>
          </cell>
        </row>
        <row r="4622">
          <cell r="D4622">
            <v>167</v>
          </cell>
          <cell r="G4622">
            <v>38848</v>
          </cell>
        </row>
        <row r="4623">
          <cell r="D4623">
            <v>159</v>
          </cell>
          <cell r="G4623">
            <v>29857</v>
          </cell>
        </row>
        <row r="4624">
          <cell r="D4624">
            <v>159</v>
          </cell>
          <cell r="G4624">
            <v>26650</v>
          </cell>
        </row>
        <row r="4625">
          <cell r="D4625">
            <v>159</v>
          </cell>
          <cell r="G4625">
            <v>105091</v>
          </cell>
        </row>
        <row r="4626">
          <cell r="D4626">
            <v>159</v>
          </cell>
          <cell r="G4626">
            <v>54538</v>
          </cell>
        </row>
        <row r="4627">
          <cell r="D4627">
            <v>159</v>
          </cell>
          <cell r="G4627">
            <v>21349</v>
          </cell>
        </row>
        <row r="4628">
          <cell r="D4628">
            <v>159</v>
          </cell>
          <cell r="G4628">
            <v>28530</v>
          </cell>
        </row>
        <row r="4629">
          <cell r="D4629">
            <v>147</v>
          </cell>
          <cell r="G4629">
            <v>23420</v>
          </cell>
        </row>
        <row r="4630">
          <cell r="D4630">
            <v>159</v>
          </cell>
          <cell r="G4630">
            <v>5685</v>
          </cell>
        </row>
        <row r="4631">
          <cell r="D4631">
            <v>159</v>
          </cell>
          <cell r="G4631">
            <v>13932</v>
          </cell>
        </row>
        <row r="4632">
          <cell r="D4632">
            <v>159</v>
          </cell>
          <cell r="G4632">
            <v>202224</v>
          </cell>
        </row>
        <row r="4633">
          <cell r="D4633">
            <v>159</v>
          </cell>
          <cell r="G4633">
            <v>90694</v>
          </cell>
        </row>
        <row r="4634">
          <cell r="D4634">
            <v>103</v>
          </cell>
          <cell r="G4634">
            <v>7261</v>
          </cell>
        </row>
        <row r="4635">
          <cell r="D4635">
            <v>167</v>
          </cell>
          <cell r="G4635">
            <v>8455</v>
          </cell>
        </row>
        <row r="4636">
          <cell r="D4636">
            <v>159</v>
          </cell>
          <cell r="G4636">
            <v>20056</v>
          </cell>
        </row>
        <row r="4637">
          <cell r="D4637">
            <v>147</v>
          </cell>
          <cell r="G4637">
            <v>12020</v>
          </cell>
        </row>
        <row r="4638">
          <cell r="D4638">
            <v>159</v>
          </cell>
          <cell r="G4638">
            <v>55348</v>
          </cell>
        </row>
        <row r="4639">
          <cell r="D4639">
            <v>103</v>
          </cell>
          <cell r="G4639">
            <v>17650</v>
          </cell>
        </row>
        <row r="4640">
          <cell r="D4640">
            <v>159</v>
          </cell>
          <cell r="G4640">
            <v>172165</v>
          </cell>
        </row>
        <row r="4641">
          <cell r="D4641">
            <v>167</v>
          </cell>
          <cell r="G4641">
            <v>7512</v>
          </cell>
        </row>
        <row r="4642">
          <cell r="D4642">
            <v>167</v>
          </cell>
          <cell r="G4642">
            <v>410520</v>
          </cell>
        </row>
        <row r="4643">
          <cell r="D4643">
            <v>167</v>
          </cell>
          <cell r="G4643">
            <v>104330</v>
          </cell>
        </row>
        <row r="4644">
          <cell r="D4644">
            <v>159</v>
          </cell>
          <cell r="G4644">
            <v>243379</v>
          </cell>
        </row>
        <row r="4645">
          <cell r="D4645">
            <v>159</v>
          </cell>
          <cell r="G4645">
            <v>118268</v>
          </cell>
        </row>
        <row r="4646">
          <cell r="D4646">
            <v>147</v>
          </cell>
          <cell r="G4646">
            <v>10941</v>
          </cell>
        </row>
        <row r="4647">
          <cell r="D4647">
            <v>159</v>
          </cell>
          <cell r="G4647">
            <v>22459</v>
          </cell>
        </row>
        <row r="4648">
          <cell r="D4648">
            <v>159</v>
          </cell>
          <cell r="G4648">
            <v>56533</v>
          </cell>
        </row>
        <row r="4649">
          <cell r="D4649">
            <v>167</v>
          </cell>
          <cell r="G4649">
            <v>56275</v>
          </cell>
        </row>
        <row r="4650">
          <cell r="D4650">
            <v>159</v>
          </cell>
          <cell r="G4650">
            <v>139840</v>
          </cell>
        </row>
        <row r="4651">
          <cell r="D4651">
            <v>159</v>
          </cell>
          <cell r="G4651">
            <v>154610</v>
          </cell>
        </row>
        <row r="4652">
          <cell r="D4652">
            <v>159</v>
          </cell>
          <cell r="G4652">
            <v>216370</v>
          </cell>
        </row>
        <row r="4653">
          <cell r="D4653">
            <v>119</v>
          </cell>
          <cell r="G4653">
            <v>130190</v>
          </cell>
        </row>
        <row r="4654">
          <cell r="D4654">
            <v>159</v>
          </cell>
          <cell r="G4654">
            <v>140150</v>
          </cell>
        </row>
        <row r="4655">
          <cell r="D4655">
            <v>159</v>
          </cell>
          <cell r="G4655">
            <v>208982</v>
          </cell>
        </row>
        <row r="4656">
          <cell r="D4656">
            <v>159</v>
          </cell>
          <cell r="G4656">
            <v>187413</v>
          </cell>
        </row>
        <row r="4657">
          <cell r="D4657">
            <v>159</v>
          </cell>
          <cell r="G4657">
            <v>137448</v>
          </cell>
        </row>
        <row r="4658">
          <cell r="D4658">
            <v>159</v>
          </cell>
          <cell r="G4658">
            <v>126822</v>
          </cell>
        </row>
        <row r="4659">
          <cell r="D4659">
            <v>159</v>
          </cell>
          <cell r="G4659">
            <v>12582</v>
          </cell>
        </row>
        <row r="4660">
          <cell r="D4660">
            <v>159</v>
          </cell>
          <cell r="G4660">
            <v>227191</v>
          </cell>
        </row>
        <row r="4661">
          <cell r="D4661">
            <v>159</v>
          </cell>
          <cell r="G4661">
            <v>4256</v>
          </cell>
        </row>
        <row r="4662">
          <cell r="D4662">
            <v>103</v>
          </cell>
          <cell r="G4662">
            <v>962879</v>
          </cell>
        </row>
        <row r="4663">
          <cell r="D4663">
            <v>159</v>
          </cell>
          <cell r="G4663">
            <v>95039</v>
          </cell>
        </row>
        <row r="4664">
          <cell r="D4664">
            <v>159</v>
          </cell>
          <cell r="G4664">
            <v>63182</v>
          </cell>
        </row>
        <row r="4665">
          <cell r="D4665">
            <v>159</v>
          </cell>
          <cell r="G4665">
            <v>228132</v>
          </cell>
        </row>
        <row r="4666">
          <cell r="D4666">
            <v>159</v>
          </cell>
          <cell r="G4666">
            <v>329170</v>
          </cell>
        </row>
        <row r="4667">
          <cell r="D4667">
            <v>159</v>
          </cell>
          <cell r="G4667">
            <v>290936</v>
          </cell>
        </row>
        <row r="4668">
          <cell r="D4668">
            <v>159</v>
          </cell>
          <cell r="G4668">
            <v>99323</v>
          </cell>
        </row>
        <row r="4669">
          <cell r="D4669">
            <v>159</v>
          </cell>
          <cell r="G4669">
            <v>112056</v>
          </cell>
        </row>
        <row r="4670">
          <cell r="D4670">
            <v>159</v>
          </cell>
          <cell r="G4670">
            <v>105665</v>
          </cell>
        </row>
        <row r="4671">
          <cell r="D4671">
            <v>159</v>
          </cell>
          <cell r="G4671">
            <v>242133</v>
          </cell>
        </row>
        <row r="4672">
          <cell r="D4672">
            <v>159</v>
          </cell>
          <cell r="G4672">
            <v>148296</v>
          </cell>
        </row>
        <row r="4673">
          <cell r="D4673">
            <v>147</v>
          </cell>
          <cell r="G4673">
            <v>131224</v>
          </cell>
        </row>
        <row r="4674">
          <cell r="D4674">
            <v>103</v>
          </cell>
          <cell r="G4674">
            <v>54334</v>
          </cell>
        </row>
        <row r="4675">
          <cell r="D4675">
            <v>159</v>
          </cell>
          <cell r="G4675">
            <v>84789</v>
          </cell>
        </row>
        <row r="4676">
          <cell r="D4676">
            <v>147</v>
          </cell>
          <cell r="G4676">
            <v>34032</v>
          </cell>
        </row>
        <row r="4677">
          <cell r="D4677">
            <v>159</v>
          </cell>
          <cell r="G4677">
            <v>71352</v>
          </cell>
        </row>
        <row r="4678">
          <cell r="D4678">
            <v>159</v>
          </cell>
          <cell r="G4678">
            <v>9628</v>
          </cell>
        </row>
        <row r="4679">
          <cell r="D4679">
            <v>159</v>
          </cell>
          <cell r="G4679">
            <v>9164</v>
          </cell>
        </row>
        <row r="4680">
          <cell r="D4680">
            <v>159</v>
          </cell>
          <cell r="G4680">
            <v>67596</v>
          </cell>
        </row>
        <row r="4681">
          <cell r="D4681">
            <v>159</v>
          </cell>
          <cell r="G4681">
            <v>44471</v>
          </cell>
        </row>
        <row r="4682">
          <cell r="D4682">
            <v>159</v>
          </cell>
          <cell r="G4682">
            <v>11685</v>
          </cell>
        </row>
        <row r="4683">
          <cell r="D4683">
            <v>159</v>
          </cell>
          <cell r="G4683">
            <v>30273</v>
          </cell>
        </row>
        <row r="4684">
          <cell r="D4684">
            <v>159</v>
          </cell>
          <cell r="G4684">
            <v>5656</v>
          </cell>
        </row>
        <row r="4685">
          <cell r="D4685">
            <v>159</v>
          </cell>
          <cell r="G4685">
            <v>3792</v>
          </cell>
        </row>
        <row r="4686">
          <cell r="D4686">
            <v>159</v>
          </cell>
          <cell r="G4686">
            <v>48996</v>
          </cell>
        </row>
        <row r="4687">
          <cell r="D4687">
            <v>159</v>
          </cell>
          <cell r="G4687">
            <v>146966</v>
          </cell>
        </row>
        <row r="4688">
          <cell r="D4688">
            <v>159</v>
          </cell>
          <cell r="G4688">
            <v>85476</v>
          </cell>
        </row>
        <row r="4689">
          <cell r="D4689">
            <v>159</v>
          </cell>
          <cell r="G4689">
            <v>243931</v>
          </cell>
        </row>
        <row r="4690">
          <cell r="D4690">
            <v>159</v>
          </cell>
          <cell r="G4690">
            <v>26415</v>
          </cell>
        </row>
        <row r="4691">
          <cell r="D4691">
            <v>159</v>
          </cell>
          <cell r="G4691">
            <v>139477</v>
          </cell>
        </row>
        <row r="4692">
          <cell r="D4692">
            <v>159</v>
          </cell>
          <cell r="G4692">
            <v>182748</v>
          </cell>
        </row>
        <row r="4693">
          <cell r="D4693">
            <v>159</v>
          </cell>
          <cell r="G4693">
            <v>177660</v>
          </cell>
        </row>
        <row r="4694">
          <cell r="D4694">
            <v>147</v>
          </cell>
          <cell r="G4694">
            <v>173436</v>
          </cell>
        </row>
        <row r="4695">
          <cell r="D4695">
            <v>159</v>
          </cell>
          <cell r="G4695">
            <v>6386</v>
          </cell>
        </row>
        <row r="4696">
          <cell r="D4696">
            <v>109</v>
          </cell>
          <cell r="G4696">
            <v>12210</v>
          </cell>
        </row>
        <row r="4697">
          <cell r="D4697">
            <v>161</v>
          </cell>
          <cell r="G4697">
            <v>70298</v>
          </cell>
        </row>
        <row r="4698">
          <cell r="D4698">
            <v>103</v>
          </cell>
          <cell r="G4698">
            <v>190202</v>
          </cell>
        </row>
        <row r="4699">
          <cell r="D4699">
            <v>103</v>
          </cell>
          <cell r="G4699">
            <v>10753</v>
          </cell>
        </row>
        <row r="4700">
          <cell r="D4700">
            <v>159</v>
          </cell>
          <cell r="G4700">
            <v>15052</v>
          </cell>
        </row>
        <row r="4701">
          <cell r="D4701">
            <v>159</v>
          </cell>
          <cell r="G4701">
            <v>226850</v>
          </cell>
        </row>
        <row r="4702">
          <cell r="D4702">
            <v>159</v>
          </cell>
          <cell r="G4702">
            <v>365637</v>
          </cell>
        </row>
        <row r="4703">
          <cell r="D4703">
            <v>159</v>
          </cell>
          <cell r="G4703">
            <v>242144</v>
          </cell>
        </row>
        <row r="4704">
          <cell r="D4704">
            <v>159</v>
          </cell>
          <cell r="G4704">
            <v>235413</v>
          </cell>
        </row>
        <row r="4705">
          <cell r="D4705">
            <v>159</v>
          </cell>
          <cell r="G4705">
            <v>136746</v>
          </cell>
        </row>
        <row r="4706">
          <cell r="D4706">
            <v>159</v>
          </cell>
          <cell r="G4706">
            <v>122949</v>
          </cell>
        </row>
        <row r="4707">
          <cell r="D4707">
            <v>103</v>
          </cell>
          <cell r="G4707">
            <v>37717</v>
          </cell>
        </row>
        <row r="4708">
          <cell r="D4708">
            <v>147</v>
          </cell>
          <cell r="G4708">
            <v>36198</v>
          </cell>
        </row>
        <row r="4709">
          <cell r="D4709">
            <v>167</v>
          </cell>
          <cell r="G4709">
            <v>20183</v>
          </cell>
        </row>
        <row r="4710">
          <cell r="D4710">
            <v>159</v>
          </cell>
          <cell r="G4710">
            <v>25496</v>
          </cell>
        </row>
        <row r="4711">
          <cell r="D4711">
            <v>159</v>
          </cell>
          <cell r="G4711">
            <v>17180</v>
          </cell>
        </row>
        <row r="4712">
          <cell r="D4712">
            <v>159</v>
          </cell>
          <cell r="G4712">
            <v>18737</v>
          </cell>
        </row>
        <row r="4713">
          <cell r="D4713">
            <v>159</v>
          </cell>
          <cell r="G4713">
            <v>5262</v>
          </cell>
        </row>
        <row r="4714">
          <cell r="D4714">
            <v>159</v>
          </cell>
          <cell r="G4714">
            <v>7025</v>
          </cell>
        </row>
        <row r="4715">
          <cell r="D4715">
            <v>159</v>
          </cell>
          <cell r="G4715">
            <v>22677</v>
          </cell>
        </row>
        <row r="4716">
          <cell r="D4716">
            <v>147</v>
          </cell>
          <cell r="G4716">
            <v>4</v>
          </cell>
        </row>
        <row r="4717">
          <cell r="D4717">
            <v>159</v>
          </cell>
          <cell r="G4717">
            <v>122802</v>
          </cell>
        </row>
        <row r="4718">
          <cell r="D4718">
            <v>159</v>
          </cell>
          <cell r="G4718">
            <v>198512</v>
          </cell>
        </row>
        <row r="4719">
          <cell r="D4719">
            <v>159</v>
          </cell>
          <cell r="G4719">
            <v>772748</v>
          </cell>
        </row>
        <row r="4720">
          <cell r="D4720">
            <v>159</v>
          </cell>
          <cell r="G4720">
            <v>195012</v>
          </cell>
        </row>
        <row r="4721">
          <cell r="D4721">
            <v>159</v>
          </cell>
          <cell r="G4721">
            <v>85734</v>
          </cell>
        </row>
        <row r="4722">
          <cell r="D4722">
            <v>159</v>
          </cell>
          <cell r="G4722">
            <v>73002</v>
          </cell>
        </row>
        <row r="4723">
          <cell r="D4723">
            <v>159</v>
          </cell>
          <cell r="G4723">
            <v>64913</v>
          </cell>
        </row>
        <row r="4724">
          <cell r="D4724">
            <v>159</v>
          </cell>
          <cell r="G4724">
            <v>43025</v>
          </cell>
        </row>
        <row r="4725">
          <cell r="D4725">
            <v>159</v>
          </cell>
          <cell r="G4725">
            <v>160550</v>
          </cell>
        </row>
        <row r="4726">
          <cell r="D4726">
            <v>159</v>
          </cell>
          <cell r="G4726">
            <v>120085</v>
          </cell>
        </row>
        <row r="4727">
          <cell r="D4727">
            <v>159</v>
          </cell>
          <cell r="G4727">
            <v>43978</v>
          </cell>
        </row>
        <row r="4728">
          <cell r="D4728">
            <v>159</v>
          </cell>
          <cell r="G4728">
            <v>145431</v>
          </cell>
        </row>
        <row r="4729">
          <cell r="D4729">
            <v>159</v>
          </cell>
          <cell r="G4729">
            <v>407535</v>
          </cell>
        </row>
        <row r="4730">
          <cell r="D4730">
            <v>159</v>
          </cell>
          <cell r="G4730">
            <v>65700</v>
          </cell>
        </row>
        <row r="4731">
          <cell r="D4731">
            <v>159</v>
          </cell>
          <cell r="G4731">
            <v>76656</v>
          </cell>
        </row>
        <row r="4732">
          <cell r="D4732">
            <v>159</v>
          </cell>
          <cell r="G4732">
            <v>3181</v>
          </cell>
        </row>
        <row r="4733">
          <cell r="D4733">
            <v>159</v>
          </cell>
          <cell r="G4733">
            <v>25155</v>
          </cell>
        </row>
        <row r="4734">
          <cell r="D4734">
            <v>159</v>
          </cell>
          <cell r="G4734">
            <v>65375</v>
          </cell>
        </row>
        <row r="4735">
          <cell r="D4735">
            <v>159</v>
          </cell>
          <cell r="G4735">
            <v>352734</v>
          </cell>
        </row>
        <row r="4736">
          <cell r="D4736">
            <v>159</v>
          </cell>
          <cell r="G4736">
            <v>403550</v>
          </cell>
        </row>
        <row r="4737">
          <cell r="D4737">
            <v>159</v>
          </cell>
          <cell r="G4737">
            <v>13893</v>
          </cell>
        </row>
        <row r="4738">
          <cell r="D4738">
            <v>159</v>
          </cell>
          <cell r="G4738">
            <v>101156</v>
          </cell>
        </row>
        <row r="4739">
          <cell r="D4739">
            <v>159</v>
          </cell>
          <cell r="G4739">
            <v>519890</v>
          </cell>
        </row>
        <row r="4740">
          <cell r="D4740">
            <v>119</v>
          </cell>
          <cell r="G4740">
            <v>23353</v>
          </cell>
        </row>
        <row r="4741">
          <cell r="D4741">
            <v>159</v>
          </cell>
          <cell r="G4741">
            <v>53151</v>
          </cell>
        </row>
        <row r="4742">
          <cell r="D4742">
            <v>159</v>
          </cell>
          <cell r="G4742">
            <v>329857</v>
          </cell>
        </row>
        <row r="4743">
          <cell r="D4743">
            <v>159</v>
          </cell>
          <cell r="G4743">
            <v>342180</v>
          </cell>
        </row>
        <row r="4744">
          <cell r="D4744">
            <v>159</v>
          </cell>
          <cell r="G4744">
            <v>43911</v>
          </cell>
        </row>
        <row r="4745">
          <cell r="D4745">
            <v>159</v>
          </cell>
          <cell r="G4745">
            <v>116184</v>
          </cell>
        </row>
        <row r="4746">
          <cell r="D4746">
            <v>159</v>
          </cell>
          <cell r="G4746">
            <v>36782</v>
          </cell>
        </row>
        <row r="4747">
          <cell r="D4747">
            <v>159</v>
          </cell>
          <cell r="G4747">
            <v>159992</v>
          </cell>
        </row>
        <row r="4748">
          <cell r="D4748">
            <v>159</v>
          </cell>
          <cell r="G4748">
            <v>12958</v>
          </cell>
        </row>
        <row r="4749">
          <cell r="D4749">
            <v>159</v>
          </cell>
          <cell r="G4749">
            <v>33179</v>
          </cell>
        </row>
        <row r="4750">
          <cell r="D4750">
            <v>103</v>
          </cell>
          <cell r="G4750">
            <v>378681</v>
          </cell>
        </row>
        <row r="4751">
          <cell r="D4751">
            <v>159</v>
          </cell>
          <cell r="G4751">
            <v>13175</v>
          </cell>
        </row>
        <row r="4752">
          <cell r="D4752">
            <v>159</v>
          </cell>
          <cell r="G4752">
            <v>25912</v>
          </cell>
        </row>
        <row r="4753">
          <cell r="D4753">
            <v>147</v>
          </cell>
          <cell r="G4753">
            <v>15891</v>
          </cell>
        </row>
        <row r="4754">
          <cell r="D4754">
            <v>103</v>
          </cell>
          <cell r="G4754">
            <v>19502</v>
          </cell>
        </row>
        <row r="4755">
          <cell r="D4755">
            <v>159</v>
          </cell>
          <cell r="G4755">
            <v>10981</v>
          </cell>
        </row>
        <row r="4756">
          <cell r="D4756">
            <v>103</v>
          </cell>
          <cell r="G4756">
            <v>72631</v>
          </cell>
        </row>
        <row r="4757">
          <cell r="D4757">
            <v>159</v>
          </cell>
          <cell r="G4757">
            <v>90406</v>
          </cell>
        </row>
        <row r="4758">
          <cell r="D4758">
            <v>159</v>
          </cell>
          <cell r="G4758">
            <v>17056</v>
          </cell>
        </row>
        <row r="4759">
          <cell r="D4759">
            <v>159</v>
          </cell>
          <cell r="G4759">
            <v>73375</v>
          </cell>
        </row>
        <row r="4760">
          <cell r="D4760">
            <v>159</v>
          </cell>
          <cell r="G4760">
            <v>21547</v>
          </cell>
        </row>
        <row r="4761">
          <cell r="D4761">
            <v>159</v>
          </cell>
          <cell r="G4761">
            <v>7248</v>
          </cell>
        </row>
        <row r="4762">
          <cell r="D4762">
            <v>159</v>
          </cell>
          <cell r="G4762">
            <v>10895</v>
          </cell>
        </row>
        <row r="4763">
          <cell r="D4763">
            <v>103</v>
          </cell>
          <cell r="G4763">
            <v>6153</v>
          </cell>
        </row>
        <row r="4764">
          <cell r="D4764">
            <v>159</v>
          </cell>
          <cell r="G4764">
            <v>26431</v>
          </cell>
        </row>
        <row r="4765">
          <cell r="D4765">
            <v>159</v>
          </cell>
          <cell r="G4765">
            <v>6453</v>
          </cell>
        </row>
        <row r="4766">
          <cell r="D4766">
            <v>103</v>
          </cell>
          <cell r="G4766">
            <v>8020</v>
          </cell>
        </row>
        <row r="4767">
          <cell r="D4767">
            <v>159</v>
          </cell>
          <cell r="G4767">
            <v>7631</v>
          </cell>
        </row>
        <row r="4768">
          <cell r="D4768">
            <v>103</v>
          </cell>
          <cell r="G4768">
            <v>10035</v>
          </cell>
        </row>
        <row r="4769">
          <cell r="D4769">
            <v>159</v>
          </cell>
          <cell r="G4769">
            <v>117248</v>
          </cell>
        </row>
        <row r="4770">
          <cell r="D4770">
            <v>159</v>
          </cell>
          <cell r="G4770">
            <v>266723</v>
          </cell>
        </row>
        <row r="4771">
          <cell r="D4771">
            <v>159</v>
          </cell>
          <cell r="G4771">
            <v>175885</v>
          </cell>
        </row>
        <row r="4772">
          <cell r="D4772">
            <v>159</v>
          </cell>
          <cell r="G4772">
            <v>528086</v>
          </cell>
        </row>
        <row r="4773">
          <cell r="D4773">
            <v>159</v>
          </cell>
          <cell r="G4773">
            <v>123101</v>
          </cell>
        </row>
        <row r="4774">
          <cell r="D4774">
            <v>159</v>
          </cell>
          <cell r="G4774">
            <v>176317</v>
          </cell>
        </row>
        <row r="4775">
          <cell r="D4775">
            <v>159</v>
          </cell>
          <cell r="G4775">
            <v>208533</v>
          </cell>
        </row>
        <row r="4776">
          <cell r="D4776">
            <v>159</v>
          </cell>
          <cell r="G4776">
            <v>211219</v>
          </cell>
        </row>
        <row r="4777">
          <cell r="D4777">
            <v>159</v>
          </cell>
          <cell r="G4777">
            <v>357720</v>
          </cell>
        </row>
        <row r="4778">
          <cell r="D4778">
            <v>159</v>
          </cell>
          <cell r="G4778">
            <v>340846</v>
          </cell>
        </row>
        <row r="4779">
          <cell r="D4779">
            <v>159</v>
          </cell>
          <cell r="G4779">
            <v>105062</v>
          </cell>
        </row>
        <row r="4780">
          <cell r="D4780">
            <v>159</v>
          </cell>
          <cell r="G4780">
            <v>225071</v>
          </cell>
        </row>
        <row r="4781">
          <cell r="D4781">
            <v>159</v>
          </cell>
          <cell r="G4781">
            <v>698583</v>
          </cell>
        </row>
        <row r="4782">
          <cell r="D4782">
            <v>159</v>
          </cell>
          <cell r="G4782">
            <v>13389</v>
          </cell>
        </row>
        <row r="4783">
          <cell r="D4783">
            <v>159</v>
          </cell>
          <cell r="G4783">
            <v>178159</v>
          </cell>
        </row>
        <row r="4784">
          <cell r="D4784">
            <v>159</v>
          </cell>
          <cell r="G4784">
            <v>479985</v>
          </cell>
        </row>
        <row r="4785">
          <cell r="D4785">
            <v>159</v>
          </cell>
          <cell r="G4785">
            <v>272898</v>
          </cell>
        </row>
        <row r="4786">
          <cell r="D4786">
            <v>159</v>
          </cell>
          <cell r="G4786">
            <v>154759</v>
          </cell>
        </row>
        <row r="4787">
          <cell r="D4787">
            <v>161</v>
          </cell>
          <cell r="G4787">
            <v>215196</v>
          </cell>
        </row>
        <row r="4788">
          <cell r="D4788">
            <v>159</v>
          </cell>
          <cell r="G4788">
            <v>180764</v>
          </cell>
        </row>
        <row r="4789">
          <cell r="D4789">
            <v>159</v>
          </cell>
          <cell r="G4789">
            <v>65302</v>
          </cell>
        </row>
        <row r="4790">
          <cell r="D4790">
            <v>161</v>
          </cell>
          <cell r="G4790">
            <v>96596</v>
          </cell>
        </row>
        <row r="4791">
          <cell r="D4791">
            <v>161</v>
          </cell>
          <cell r="G4791">
            <v>253630</v>
          </cell>
        </row>
        <row r="4792">
          <cell r="D4792">
            <v>159</v>
          </cell>
          <cell r="G4792">
            <v>16236</v>
          </cell>
        </row>
        <row r="4793">
          <cell r="D4793">
            <v>103</v>
          </cell>
          <cell r="G4793">
            <v>424877</v>
          </cell>
        </row>
        <row r="4794">
          <cell r="D4794">
            <v>159</v>
          </cell>
          <cell r="G4794">
            <v>26140</v>
          </cell>
        </row>
        <row r="4795">
          <cell r="D4795">
            <v>159</v>
          </cell>
          <cell r="G4795">
            <v>25042</v>
          </cell>
        </row>
        <row r="4796">
          <cell r="D4796">
            <v>147</v>
          </cell>
          <cell r="G4796">
            <v>12083</v>
          </cell>
        </row>
        <row r="4797">
          <cell r="D4797">
            <v>159</v>
          </cell>
          <cell r="G4797">
            <v>10210</v>
          </cell>
        </row>
        <row r="4798">
          <cell r="D4798">
            <v>161</v>
          </cell>
          <cell r="G4798">
            <v>32152</v>
          </cell>
        </row>
        <row r="4799">
          <cell r="D4799">
            <v>159</v>
          </cell>
          <cell r="G4799">
            <v>15677</v>
          </cell>
        </row>
        <row r="4800">
          <cell r="D4800">
            <v>161</v>
          </cell>
          <cell r="G4800">
            <v>32286</v>
          </cell>
        </row>
        <row r="4801">
          <cell r="D4801">
            <v>159</v>
          </cell>
          <cell r="G4801">
            <v>9277</v>
          </cell>
        </row>
        <row r="4802">
          <cell r="D4802">
            <v>159</v>
          </cell>
          <cell r="G4802">
            <v>5277</v>
          </cell>
        </row>
        <row r="4803">
          <cell r="D4803">
            <v>161</v>
          </cell>
          <cell r="G4803">
            <v>94863</v>
          </cell>
        </row>
        <row r="4804">
          <cell r="D4804">
            <v>161</v>
          </cell>
          <cell r="G4804">
            <v>77648</v>
          </cell>
        </row>
        <row r="4805">
          <cell r="D4805">
            <v>159</v>
          </cell>
          <cell r="G4805">
            <v>7304</v>
          </cell>
        </row>
        <row r="4806">
          <cell r="D4806">
            <v>159</v>
          </cell>
          <cell r="G4806">
            <v>20307</v>
          </cell>
        </row>
        <row r="4807">
          <cell r="D4807">
            <v>161</v>
          </cell>
          <cell r="G4807">
            <v>63020</v>
          </cell>
        </row>
        <row r="4808">
          <cell r="D4808">
            <v>159</v>
          </cell>
          <cell r="G4808">
            <v>48144</v>
          </cell>
        </row>
        <row r="4809">
          <cell r="D4809">
            <v>147</v>
          </cell>
          <cell r="G4809">
            <v>16997</v>
          </cell>
        </row>
        <row r="4810">
          <cell r="D4810">
            <v>159</v>
          </cell>
          <cell r="G4810">
            <v>4925</v>
          </cell>
        </row>
        <row r="4811">
          <cell r="D4811">
            <v>161</v>
          </cell>
          <cell r="G4811">
            <v>46996</v>
          </cell>
        </row>
        <row r="4812">
          <cell r="D4812">
            <v>161</v>
          </cell>
          <cell r="G4812">
            <v>162272</v>
          </cell>
        </row>
        <row r="4813">
          <cell r="D4813">
            <v>161</v>
          </cell>
          <cell r="G4813">
            <v>138052</v>
          </cell>
        </row>
        <row r="4814">
          <cell r="D4814">
            <v>147</v>
          </cell>
          <cell r="G4814">
            <v>215196</v>
          </cell>
        </row>
        <row r="4815">
          <cell r="D4815">
            <v>161</v>
          </cell>
          <cell r="G4815">
            <v>8072</v>
          </cell>
        </row>
        <row r="4816">
          <cell r="D4816">
            <v>161</v>
          </cell>
          <cell r="G4816">
            <v>38455</v>
          </cell>
        </row>
        <row r="4817">
          <cell r="D4817">
            <v>161</v>
          </cell>
          <cell r="G4817">
            <v>221194</v>
          </cell>
        </row>
        <row r="4818">
          <cell r="D4818">
            <v>161</v>
          </cell>
          <cell r="G4818">
            <v>213855</v>
          </cell>
        </row>
        <row r="4819">
          <cell r="D4819">
            <v>161</v>
          </cell>
          <cell r="G4819">
            <v>178342</v>
          </cell>
        </row>
        <row r="4820">
          <cell r="D4820">
            <v>159</v>
          </cell>
          <cell r="G4820">
            <v>40918</v>
          </cell>
        </row>
        <row r="4821">
          <cell r="D4821">
            <v>159</v>
          </cell>
          <cell r="G4821">
            <v>90699</v>
          </cell>
        </row>
        <row r="4822">
          <cell r="D4822">
            <v>161</v>
          </cell>
          <cell r="G4822">
            <v>130405</v>
          </cell>
        </row>
        <row r="4823">
          <cell r="D4823">
            <v>103</v>
          </cell>
          <cell r="G4823">
            <v>29864</v>
          </cell>
        </row>
        <row r="4824">
          <cell r="D4824">
            <v>161</v>
          </cell>
          <cell r="G4824">
            <v>15801</v>
          </cell>
        </row>
        <row r="4825">
          <cell r="D4825">
            <v>161</v>
          </cell>
          <cell r="G4825">
            <v>155642</v>
          </cell>
        </row>
        <row r="4826">
          <cell r="D4826">
            <v>159</v>
          </cell>
          <cell r="G4826">
            <v>12140</v>
          </cell>
        </row>
        <row r="4827">
          <cell r="D4827">
            <v>159</v>
          </cell>
          <cell r="G4827">
            <v>27951</v>
          </cell>
        </row>
        <row r="4828">
          <cell r="D4828">
            <v>147</v>
          </cell>
          <cell r="G4828">
            <v>35613</v>
          </cell>
        </row>
        <row r="4829">
          <cell r="D4829">
            <v>159</v>
          </cell>
          <cell r="G4829">
            <v>37513</v>
          </cell>
        </row>
        <row r="4830">
          <cell r="D4830">
            <v>159</v>
          </cell>
          <cell r="G4830">
            <v>13013</v>
          </cell>
        </row>
        <row r="4831">
          <cell r="D4831">
            <v>159</v>
          </cell>
          <cell r="G4831">
            <v>28198</v>
          </cell>
        </row>
        <row r="4832">
          <cell r="D4832">
            <v>167</v>
          </cell>
          <cell r="G4832">
            <v>56499</v>
          </cell>
        </row>
        <row r="4833">
          <cell r="D4833">
            <v>159</v>
          </cell>
          <cell r="G4833">
            <v>8519</v>
          </cell>
        </row>
        <row r="4834">
          <cell r="D4834">
            <v>159</v>
          </cell>
          <cell r="G4834">
            <v>53470</v>
          </cell>
        </row>
        <row r="4835">
          <cell r="D4835">
            <v>147</v>
          </cell>
          <cell r="G4835">
            <v>17823</v>
          </cell>
        </row>
        <row r="4836">
          <cell r="D4836">
            <v>159</v>
          </cell>
          <cell r="G4836">
            <v>96737</v>
          </cell>
        </row>
        <row r="4837">
          <cell r="D4837">
            <v>159</v>
          </cell>
          <cell r="G4837">
            <v>32469</v>
          </cell>
        </row>
        <row r="4838">
          <cell r="D4838">
            <v>159</v>
          </cell>
          <cell r="G4838">
            <v>23130</v>
          </cell>
        </row>
        <row r="4839">
          <cell r="D4839">
            <v>103</v>
          </cell>
          <cell r="G4839">
            <v>16418</v>
          </cell>
        </row>
        <row r="4840">
          <cell r="D4840">
            <v>147</v>
          </cell>
          <cell r="G4840">
            <v>14505</v>
          </cell>
        </row>
        <row r="4841">
          <cell r="D4841">
            <v>161</v>
          </cell>
          <cell r="G4841">
            <v>152614</v>
          </cell>
        </row>
        <row r="4842">
          <cell r="D4842">
            <v>103</v>
          </cell>
          <cell r="G4842">
            <v>61366</v>
          </cell>
        </row>
        <row r="4843">
          <cell r="D4843">
            <v>159</v>
          </cell>
          <cell r="G4843">
            <v>10257</v>
          </cell>
        </row>
        <row r="4844">
          <cell r="D4844">
            <v>167</v>
          </cell>
          <cell r="G4844">
            <v>14253</v>
          </cell>
        </row>
        <row r="4845">
          <cell r="D4845">
            <v>147</v>
          </cell>
          <cell r="G4845">
            <v>14857</v>
          </cell>
        </row>
        <row r="4846">
          <cell r="D4846">
            <v>161</v>
          </cell>
          <cell r="G4846">
            <v>73289</v>
          </cell>
        </row>
        <row r="4847">
          <cell r="D4847">
            <v>161</v>
          </cell>
          <cell r="G4847">
            <v>77240</v>
          </cell>
        </row>
        <row r="4848">
          <cell r="D4848">
            <v>161</v>
          </cell>
          <cell r="G4848">
            <v>44536</v>
          </cell>
        </row>
        <row r="4849">
          <cell r="D4849">
            <v>161</v>
          </cell>
          <cell r="G4849">
            <v>169981</v>
          </cell>
        </row>
        <row r="4850">
          <cell r="D4850">
            <v>159</v>
          </cell>
          <cell r="G4850">
            <v>15510</v>
          </cell>
        </row>
        <row r="4851">
          <cell r="D4851">
            <v>161</v>
          </cell>
          <cell r="G4851">
            <v>159361</v>
          </cell>
        </row>
        <row r="4852">
          <cell r="D4852">
            <v>161</v>
          </cell>
          <cell r="G4852">
            <v>136895</v>
          </cell>
        </row>
        <row r="4853">
          <cell r="D4853">
            <v>103</v>
          </cell>
          <cell r="G4853">
            <v>6795</v>
          </cell>
        </row>
        <row r="4854">
          <cell r="D4854">
            <v>103</v>
          </cell>
          <cell r="G4854">
            <v>152152</v>
          </cell>
        </row>
        <row r="4855">
          <cell r="D4855">
            <v>161</v>
          </cell>
          <cell r="G4855">
            <v>97542</v>
          </cell>
        </row>
        <row r="4856">
          <cell r="D4856">
            <v>161</v>
          </cell>
          <cell r="G4856">
            <v>102617</v>
          </cell>
        </row>
        <row r="4857">
          <cell r="D4857">
            <v>161</v>
          </cell>
          <cell r="G4857">
            <v>387965</v>
          </cell>
        </row>
        <row r="4858">
          <cell r="D4858">
            <v>161</v>
          </cell>
          <cell r="G4858">
            <v>54244</v>
          </cell>
        </row>
        <row r="4859">
          <cell r="D4859">
            <v>161</v>
          </cell>
          <cell r="G4859">
            <v>223356</v>
          </cell>
        </row>
        <row r="4860">
          <cell r="D4860">
            <v>161</v>
          </cell>
          <cell r="G4860">
            <v>151682</v>
          </cell>
        </row>
        <row r="4861">
          <cell r="D4861">
            <v>161</v>
          </cell>
          <cell r="G4861">
            <v>255972</v>
          </cell>
        </row>
        <row r="4862">
          <cell r="D4862">
            <v>161</v>
          </cell>
          <cell r="G4862">
            <v>88864</v>
          </cell>
        </row>
        <row r="4863">
          <cell r="D4863">
            <v>161</v>
          </cell>
          <cell r="G4863">
            <v>602134</v>
          </cell>
        </row>
        <row r="4864">
          <cell r="D4864">
            <v>161</v>
          </cell>
          <cell r="G4864">
            <v>143052</v>
          </cell>
        </row>
        <row r="4865">
          <cell r="D4865">
            <v>161</v>
          </cell>
          <cell r="G4865">
            <v>142499</v>
          </cell>
        </row>
        <row r="4866">
          <cell r="D4866">
            <v>147</v>
          </cell>
          <cell r="G4866">
            <v>156157</v>
          </cell>
        </row>
        <row r="4867">
          <cell r="D4867">
            <v>161</v>
          </cell>
          <cell r="G4867">
            <v>707417</v>
          </cell>
        </row>
        <row r="4868">
          <cell r="D4868">
            <v>161</v>
          </cell>
          <cell r="G4868">
            <v>234152</v>
          </cell>
        </row>
        <row r="4869">
          <cell r="D4869">
            <v>161</v>
          </cell>
          <cell r="G4869">
            <v>85308</v>
          </cell>
        </row>
        <row r="4870">
          <cell r="D4870">
            <v>161</v>
          </cell>
          <cell r="G4870">
            <v>39811</v>
          </cell>
        </row>
        <row r="4871">
          <cell r="D4871">
            <v>161</v>
          </cell>
          <cell r="G4871">
            <v>105306</v>
          </cell>
        </row>
        <row r="4872">
          <cell r="D4872">
            <v>159</v>
          </cell>
          <cell r="G4872">
            <v>17452</v>
          </cell>
        </row>
        <row r="4873">
          <cell r="D4873">
            <v>159</v>
          </cell>
          <cell r="G4873">
            <v>99882</v>
          </cell>
        </row>
        <row r="4874">
          <cell r="D4874">
            <v>159</v>
          </cell>
          <cell r="G4874">
            <v>31426</v>
          </cell>
        </row>
        <row r="4875">
          <cell r="D4875">
            <v>161</v>
          </cell>
          <cell r="G4875">
            <v>271190</v>
          </cell>
        </row>
        <row r="4876">
          <cell r="D4876">
            <v>159</v>
          </cell>
          <cell r="G4876">
            <v>80048</v>
          </cell>
        </row>
        <row r="4877">
          <cell r="D4877">
            <v>159</v>
          </cell>
          <cell r="G4877">
            <v>9152</v>
          </cell>
        </row>
        <row r="4878">
          <cell r="D4878">
            <v>159</v>
          </cell>
          <cell r="G4878">
            <v>13183</v>
          </cell>
        </row>
        <row r="4879">
          <cell r="D4879">
            <v>159</v>
          </cell>
          <cell r="G4879">
            <v>12249</v>
          </cell>
        </row>
        <row r="4880">
          <cell r="D4880">
            <v>159</v>
          </cell>
          <cell r="G4880">
            <v>28244</v>
          </cell>
        </row>
        <row r="4881">
          <cell r="D4881">
            <v>161</v>
          </cell>
          <cell r="G4881">
            <v>28768</v>
          </cell>
        </row>
        <row r="4882">
          <cell r="D4882">
            <v>161</v>
          </cell>
          <cell r="G4882">
            <v>39314</v>
          </cell>
        </row>
        <row r="4883">
          <cell r="D4883">
            <v>161</v>
          </cell>
          <cell r="G4883">
            <v>22593</v>
          </cell>
        </row>
        <row r="4884">
          <cell r="D4884">
            <v>147</v>
          </cell>
          <cell r="G4884">
            <v>10175</v>
          </cell>
        </row>
        <row r="4885">
          <cell r="D4885">
            <v>161</v>
          </cell>
          <cell r="G4885">
            <v>59584</v>
          </cell>
        </row>
        <row r="4886">
          <cell r="D4886">
            <v>161</v>
          </cell>
          <cell r="G4886">
            <v>131028</v>
          </cell>
        </row>
        <row r="4887">
          <cell r="D4887">
            <v>161</v>
          </cell>
          <cell r="G4887">
            <v>137945</v>
          </cell>
        </row>
        <row r="4888">
          <cell r="D4888">
            <v>103</v>
          </cell>
          <cell r="G4888">
            <v>16925</v>
          </cell>
        </row>
        <row r="4889">
          <cell r="D4889">
            <v>161</v>
          </cell>
          <cell r="G4889">
            <v>12492</v>
          </cell>
        </row>
        <row r="4890">
          <cell r="D4890">
            <v>161</v>
          </cell>
          <cell r="G4890">
            <v>173073</v>
          </cell>
        </row>
        <row r="4891">
          <cell r="D4891">
            <v>161</v>
          </cell>
          <cell r="G4891">
            <v>123920</v>
          </cell>
        </row>
        <row r="4892">
          <cell r="D4892">
            <v>161</v>
          </cell>
          <cell r="G4892">
            <v>64676</v>
          </cell>
        </row>
        <row r="4893">
          <cell r="D4893">
            <v>161</v>
          </cell>
          <cell r="G4893">
            <v>136960</v>
          </cell>
        </row>
        <row r="4894">
          <cell r="D4894">
            <v>161</v>
          </cell>
          <cell r="G4894">
            <v>37950</v>
          </cell>
        </row>
        <row r="4895">
          <cell r="D4895">
            <v>161</v>
          </cell>
          <cell r="G4895">
            <v>12773</v>
          </cell>
        </row>
        <row r="4896">
          <cell r="D4896">
            <v>161</v>
          </cell>
          <cell r="G4896">
            <v>7426</v>
          </cell>
        </row>
        <row r="4897">
          <cell r="D4897">
            <v>147</v>
          </cell>
          <cell r="G4897">
            <v>384831</v>
          </cell>
        </row>
        <row r="4898">
          <cell r="D4898">
            <v>161</v>
          </cell>
          <cell r="G4898">
            <v>4240</v>
          </cell>
        </row>
        <row r="4899">
          <cell r="D4899">
            <v>159</v>
          </cell>
          <cell r="G4899">
            <v>53441</v>
          </cell>
        </row>
        <row r="4900">
          <cell r="D4900">
            <v>161</v>
          </cell>
          <cell r="G4900">
            <v>207126</v>
          </cell>
        </row>
        <row r="4901">
          <cell r="D4901">
            <v>161</v>
          </cell>
          <cell r="G4901">
            <v>64408</v>
          </cell>
        </row>
        <row r="4902">
          <cell r="D4902">
            <v>161</v>
          </cell>
          <cell r="G4902">
            <v>276390</v>
          </cell>
        </row>
        <row r="4903">
          <cell r="D4903">
            <v>161</v>
          </cell>
          <cell r="G4903">
            <v>105151</v>
          </cell>
        </row>
        <row r="4904">
          <cell r="D4904">
            <v>161</v>
          </cell>
          <cell r="G4904">
            <v>181727</v>
          </cell>
        </row>
        <row r="4905">
          <cell r="D4905">
            <v>161</v>
          </cell>
          <cell r="G4905">
            <v>208489</v>
          </cell>
        </row>
        <row r="4906">
          <cell r="D4906">
            <v>161</v>
          </cell>
          <cell r="G4906">
            <v>378487</v>
          </cell>
        </row>
        <row r="4907">
          <cell r="D4907">
            <v>161</v>
          </cell>
          <cell r="G4907">
            <v>96338</v>
          </cell>
        </row>
        <row r="4908">
          <cell r="D4908">
            <v>161</v>
          </cell>
          <cell r="G4908">
            <v>424552</v>
          </cell>
        </row>
        <row r="4909">
          <cell r="D4909">
            <v>167</v>
          </cell>
          <cell r="G4909">
            <v>67984</v>
          </cell>
        </row>
        <row r="4910">
          <cell r="D4910">
            <v>161</v>
          </cell>
          <cell r="G4910">
            <v>93301</v>
          </cell>
        </row>
        <row r="4911">
          <cell r="D4911">
            <v>161</v>
          </cell>
          <cell r="G4911">
            <v>14126</v>
          </cell>
        </row>
        <row r="4912">
          <cell r="D4912">
            <v>147</v>
          </cell>
          <cell r="G4912">
            <v>42391</v>
          </cell>
        </row>
        <row r="4913">
          <cell r="D4913">
            <v>167</v>
          </cell>
          <cell r="G4913">
            <v>65474</v>
          </cell>
        </row>
        <row r="4914">
          <cell r="D4914">
            <v>147</v>
          </cell>
          <cell r="G4914">
            <v>33633</v>
          </cell>
        </row>
        <row r="4915">
          <cell r="D4915">
            <v>161</v>
          </cell>
          <cell r="G4915">
            <v>14434</v>
          </cell>
        </row>
        <row r="4916">
          <cell r="D4916">
            <v>147</v>
          </cell>
          <cell r="G4916">
            <v>9327</v>
          </cell>
        </row>
        <row r="4917">
          <cell r="D4917">
            <v>161</v>
          </cell>
          <cell r="G4917">
            <v>7470</v>
          </cell>
        </row>
        <row r="4918">
          <cell r="D4918">
            <v>161</v>
          </cell>
          <cell r="G4918">
            <v>26175</v>
          </cell>
        </row>
        <row r="4919">
          <cell r="D4919">
            <v>103</v>
          </cell>
          <cell r="G4919">
            <v>5105</v>
          </cell>
        </row>
        <row r="4920">
          <cell r="D4920">
            <v>161</v>
          </cell>
          <cell r="G4920">
            <v>15515</v>
          </cell>
        </row>
        <row r="4921">
          <cell r="D4921">
            <v>147</v>
          </cell>
          <cell r="G4921">
            <v>15247</v>
          </cell>
        </row>
        <row r="4922">
          <cell r="D4922">
            <v>147</v>
          </cell>
          <cell r="G4922">
            <v>28626</v>
          </cell>
        </row>
        <row r="4923">
          <cell r="D4923">
            <v>161</v>
          </cell>
          <cell r="G4923">
            <v>20010</v>
          </cell>
        </row>
        <row r="4924">
          <cell r="D4924">
            <v>161</v>
          </cell>
          <cell r="G4924">
            <v>25391</v>
          </cell>
        </row>
        <row r="4925">
          <cell r="D4925">
            <v>171</v>
          </cell>
          <cell r="G4925">
            <v>11690</v>
          </cell>
        </row>
        <row r="4926">
          <cell r="D4926">
            <v>161</v>
          </cell>
          <cell r="G4926">
            <v>27627</v>
          </cell>
        </row>
        <row r="4927">
          <cell r="D4927">
            <v>103</v>
          </cell>
          <cell r="G4927">
            <v>22215</v>
          </cell>
        </row>
        <row r="4928">
          <cell r="D4928">
            <v>161</v>
          </cell>
          <cell r="G4928">
            <v>10741</v>
          </cell>
        </row>
        <row r="4929">
          <cell r="D4929">
            <v>161</v>
          </cell>
          <cell r="G4929">
            <v>10965</v>
          </cell>
        </row>
        <row r="4930">
          <cell r="D4930">
            <v>161</v>
          </cell>
          <cell r="G4930">
            <v>6836</v>
          </cell>
        </row>
        <row r="4931">
          <cell r="D4931">
            <v>161</v>
          </cell>
          <cell r="G4931">
            <v>8522</v>
          </cell>
        </row>
        <row r="4932">
          <cell r="D4932">
            <v>103</v>
          </cell>
          <cell r="G4932">
            <v>175957</v>
          </cell>
        </row>
        <row r="4933">
          <cell r="D4933">
            <v>161</v>
          </cell>
          <cell r="G4933">
            <v>192405</v>
          </cell>
        </row>
        <row r="4934">
          <cell r="D4934">
            <v>161</v>
          </cell>
          <cell r="G4934">
            <v>176797</v>
          </cell>
        </row>
        <row r="4935">
          <cell r="D4935">
            <v>161</v>
          </cell>
          <cell r="G4935">
            <v>13554</v>
          </cell>
        </row>
        <row r="4936">
          <cell r="D4936">
            <v>161</v>
          </cell>
          <cell r="G4936">
            <v>9708</v>
          </cell>
        </row>
        <row r="4937">
          <cell r="D4937">
            <v>103</v>
          </cell>
          <cell r="G4937">
            <v>13385</v>
          </cell>
        </row>
        <row r="4938">
          <cell r="D4938">
            <v>147</v>
          </cell>
          <cell r="G4938">
            <v>14287</v>
          </cell>
        </row>
        <row r="4939">
          <cell r="D4939">
            <v>161</v>
          </cell>
          <cell r="G4939">
            <v>10105</v>
          </cell>
        </row>
        <row r="4940">
          <cell r="D4940">
            <v>147</v>
          </cell>
          <cell r="G4940">
            <v>6667</v>
          </cell>
        </row>
        <row r="4941">
          <cell r="D4941">
            <v>161</v>
          </cell>
          <cell r="G4941">
            <v>25720</v>
          </cell>
        </row>
        <row r="4942">
          <cell r="D4942">
            <v>161</v>
          </cell>
          <cell r="G4942">
            <v>96550</v>
          </cell>
        </row>
        <row r="4943">
          <cell r="D4943">
            <v>161</v>
          </cell>
          <cell r="G4943">
            <v>214444</v>
          </cell>
        </row>
        <row r="4944">
          <cell r="D4944">
            <v>161</v>
          </cell>
          <cell r="G4944">
            <v>95154</v>
          </cell>
        </row>
        <row r="4945">
          <cell r="D4945">
            <v>161</v>
          </cell>
          <cell r="G4945">
            <v>246999</v>
          </cell>
        </row>
        <row r="4946">
          <cell r="D4946">
            <v>161</v>
          </cell>
          <cell r="G4946">
            <v>99714</v>
          </cell>
        </row>
        <row r="4947">
          <cell r="D4947">
            <v>161</v>
          </cell>
          <cell r="G4947">
            <v>208288</v>
          </cell>
        </row>
        <row r="4948">
          <cell r="D4948">
            <v>161</v>
          </cell>
          <cell r="G4948">
            <v>88155</v>
          </cell>
        </row>
        <row r="4949">
          <cell r="D4949">
            <v>161</v>
          </cell>
          <cell r="G4949">
            <v>445806</v>
          </cell>
        </row>
        <row r="4950">
          <cell r="D4950">
            <v>161</v>
          </cell>
          <cell r="G4950">
            <v>174260</v>
          </cell>
        </row>
        <row r="4951">
          <cell r="D4951">
            <v>161</v>
          </cell>
          <cell r="G4951">
            <v>67354</v>
          </cell>
        </row>
        <row r="4952">
          <cell r="D4952">
            <v>161</v>
          </cell>
          <cell r="G4952">
            <v>165904</v>
          </cell>
        </row>
        <row r="4953">
          <cell r="D4953">
            <v>161</v>
          </cell>
          <cell r="G4953">
            <v>81107</v>
          </cell>
        </row>
        <row r="4954">
          <cell r="D4954">
            <v>161</v>
          </cell>
          <cell r="G4954">
            <v>320471</v>
          </cell>
        </row>
        <row r="4955">
          <cell r="D4955">
            <v>161</v>
          </cell>
          <cell r="G4955">
            <v>8036</v>
          </cell>
        </row>
        <row r="4956">
          <cell r="D4956">
            <v>161</v>
          </cell>
          <cell r="G4956">
            <v>8667</v>
          </cell>
        </row>
        <row r="4957">
          <cell r="D4957">
            <v>161</v>
          </cell>
          <cell r="G4957">
            <v>178384</v>
          </cell>
        </row>
        <row r="4958">
          <cell r="D4958">
            <v>161</v>
          </cell>
          <cell r="G4958">
            <v>319055</v>
          </cell>
        </row>
        <row r="4959">
          <cell r="D4959">
            <v>161</v>
          </cell>
          <cell r="G4959">
            <v>233442</v>
          </cell>
        </row>
        <row r="4960">
          <cell r="D4960">
            <v>161</v>
          </cell>
          <cell r="G4960">
            <v>225508</v>
          </cell>
        </row>
        <row r="4961">
          <cell r="D4961">
            <v>161</v>
          </cell>
          <cell r="G4961">
            <v>19545</v>
          </cell>
        </row>
        <row r="4962">
          <cell r="D4962">
            <v>161</v>
          </cell>
          <cell r="G4962">
            <v>189139</v>
          </cell>
        </row>
        <row r="4963">
          <cell r="D4963">
            <v>161</v>
          </cell>
          <cell r="G4963">
            <v>151584</v>
          </cell>
        </row>
        <row r="4964">
          <cell r="D4964">
            <v>161</v>
          </cell>
          <cell r="G4964">
            <v>165030</v>
          </cell>
        </row>
        <row r="4965">
          <cell r="D4965">
            <v>161</v>
          </cell>
          <cell r="G4965">
            <v>110522</v>
          </cell>
        </row>
        <row r="4966">
          <cell r="D4966">
            <v>161</v>
          </cell>
          <cell r="G4966">
            <v>59105</v>
          </cell>
        </row>
        <row r="4967">
          <cell r="D4967">
            <v>161</v>
          </cell>
          <cell r="G4967">
            <v>180133</v>
          </cell>
        </row>
        <row r="4968">
          <cell r="D4968">
            <v>161</v>
          </cell>
          <cell r="G4968">
            <v>148836</v>
          </cell>
        </row>
        <row r="4969">
          <cell r="D4969">
            <v>161</v>
          </cell>
          <cell r="G4969">
            <v>344830</v>
          </cell>
        </row>
        <row r="4970">
          <cell r="D4970">
            <v>161</v>
          </cell>
          <cell r="G4970">
            <v>211789</v>
          </cell>
        </row>
        <row r="4971">
          <cell r="D4971">
            <v>161</v>
          </cell>
          <cell r="G4971">
            <v>221671</v>
          </cell>
        </row>
        <row r="4972">
          <cell r="D4972">
            <v>161</v>
          </cell>
          <cell r="G4972">
            <v>390996</v>
          </cell>
        </row>
        <row r="4973">
          <cell r="D4973">
            <v>161</v>
          </cell>
          <cell r="G4973">
            <v>326387</v>
          </cell>
        </row>
        <row r="4974">
          <cell r="D4974">
            <v>161</v>
          </cell>
          <cell r="G4974">
            <v>243613</v>
          </cell>
        </row>
        <row r="4975">
          <cell r="D4975">
            <v>161</v>
          </cell>
          <cell r="G4975">
            <v>97390</v>
          </cell>
        </row>
        <row r="4976">
          <cell r="D4976">
            <v>161</v>
          </cell>
          <cell r="G4976">
            <v>131188</v>
          </cell>
        </row>
        <row r="4977">
          <cell r="D4977">
            <v>161</v>
          </cell>
          <cell r="G4977">
            <v>366164</v>
          </cell>
        </row>
        <row r="4978">
          <cell r="D4978">
            <v>161</v>
          </cell>
          <cell r="G4978">
            <v>138548</v>
          </cell>
        </row>
        <row r="4979">
          <cell r="D4979">
            <v>161</v>
          </cell>
          <cell r="G4979">
            <v>145591</v>
          </cell>
        </row>
        <row r="4980">
          <cell r="D4980">
            <v>161</v>
          </cell>
          <cell r="G4980">
            <v>334388</v>
          </cell>
        </row>
        <row r="4981">
          <cell r="D4981">
            <v>161</v>
          </cell>
          <cell r="G4981">
            <v>14558</v>
          </cell>
        </row>
        <row r="4982">
          <cell r="D4982">
            <v>168</v>
          </cell>
          <cell r="G4982">
            <v>405454</v>
          </cell>
        </row>
        <row r="4983">
          <cell r="D4983">
            <v>103</v>
          </cell>
          <cell r="G4983">
            <v>317241</v>
          </cell>
        </row>
        <row r="4984">
          <cell r="D4984">
            <v>168</v>
          </cell>
          <cell r="G4984">
            <v>58579</v>
          </cell>
        </row>
        <row r="4985">
          <cell r="D4985">
            <v>147</v>
          </cell>
          <cell r="G4985">
            <v>62043</v>
          </cell>
        </row>
        <row r="4986">
          <cell r="D4986">
            <v>147</v>
          </cell>
          <cell r="G4986">
            <v>24472</v>
          </cell>
        </row>
        <row r="4987">
          <cell r="D4987">
            <v>168</v>
          </cell>
          <cell r="G4987">
            <v>272032</v>
          </cell>
        </row>
        <row r="4988">
          <cell r="D4988">
            <v>161</v>
          </cell>
          <cell r="G4988">
            <v>27785</v>
          </cell>
        </row>
        <row r="4989">
          <cell r="D4989">
            <v>161</v>
          </cell>
          <cell r="G4989">
            <v>35834</v>
          </cell>
        </row>
        <row r="4990">
          <cell r="D4990">
            <v>161</v>
          </cell>
          <cell r="G4990">
            <v>15286</v>
          </cell>
        </row>
        <row r="4991">
          <cell r="D4991">
            <v>161</v>
          </cell>
          <cell r="G4991">
            <v>21789</v>
          </cell>
        </row>
        <row r="4992">
          <cell r="D4992">
            <v>161</v>
          </cell>
          <cell r="G4992">
            <v>9899</v>
          </cell>
        </row>
        <row r="4993">
          <cell r="D4993">
            <v>161</v>
          </cell>
          <cell r="G4993">
            <v>11598</v>
          </cell>
        </row>
        <row r="4994">
          <cell r="D4994">
            <v>161</v>
          </cell>
          <cell r="G4994">
            <v>15205</v>
          </cell>
        </row>
        <row r="4995">
          <cell r="D4995">
            <v>161</v>
          </cell>
          <cell r="G4995">
            <v>23605</v>
          </cell>
        </row>
        <row r="4996">
          <cell r="D4996">
            <v>147</v>
          </cell>
          <cell r="G4996">
            <v>8738</v>
          </cell>
        </row>
        <row r="4997">
          <cell r="D4997">
            <v>161</v>
          </cell>
          <cell r="G4997">
            <v>36834</v>
          </cell>
        </row>
        <row r="4998">
          <cell r="D4998">
            <v>161</v>
          </cell>
          <cell r="G4998">
            <v>61131</v>
          </cell>
        </row>
        <row r="4999">
          <cell r="D4999">
            <v>147</v>
          </cell>
          <cell r="G4999">
            <v>14398</v>
          </cell>
        </row>
        <row r="5000">
          <cell r="D5000">
            <v>161</v>
          </cell>
          <cell r="G5000">
            <v>16432</v>
          </cell>
        </row>
        <row r="5001">
          <cell r="D5001">
            <v>161</v>
          </cell>
          <cell r="G5001">
            <v>11317</v>
          </cell>
        </row>
        <row r="5002">
          <cell r="D5002">
            <v>161</v>
          </cell>
          <cell r="G5002">
            <v>13637</v>
          </cell>
        </row>
        <row r="5003">
          <cell r="D5003">
            <v>161</v>
          </cell>
          <cell r="G5003">
            <v>13664</v>
          </cell>
        </row>
        <row r="5004">
          <cell r="D5004">
            <v>167</v>
          </cell>
          <cell r="G5004">
            <v>24225</v>
          </cell>
        </row>
        <row r="5005">
          <cell r="D5005">
            <v>167</v>
          </cell>
          <cell r="G5005">
            <v>57012</v>
          </cell>
        </row>
        <row r="5006">
          <cell r="D5006">
            <v>167</v>
          </cell>
          <cell r="G5006">
            <v>17020</v>
          </cell>
        </row>
        <row r="5007">
          <cell r="D5007">
            <v>167</v>
          </cell>
          <cell r="G5007">
            <v>128582</v>
          </cell>
        </row>
        <row r="5008">
          <cell r="D5008">
            <v>167</v>
          </cell>
          <cell r="G5008">
            <v>17022</v>
          </cell>
        </row>
        <row r="5009">
          <cell r="D5009">
            <v>167</v>
          </cell>
          <cell r="G5009">
            <v>23369</v>
          </cell>
        </row>
        <row r="5010">
          <cell r="D5010">
            <v>167</v>
          </cell>
          <cell r="G5010">
            <v>9474</v>
          </cell>
        </row>
        <row r="5011">
          <cell r="D5011">
            <v>167</v>
          </cell>
          <cell r="G5011">
            <v>17540</v>
          </cell>
        </row>
        <row r="5012">
          <cell r="D5012">
            <v>167</v>
          </cell>
          <cell r="G5012">
            <v>156245</v>
          </cell>
        </row>
        <row r="5013">
          <cell r="D5013">
            <v>167</v>
          </cell>
          <cell r="G5013">
            <v>36197</v>
          </cell>
        </row>
        <row r="5014">
          <cell r="D5014">
            <v>167</v>
          </cell>
          <cell r="G5014">
            <v>66667</v>
          </cell>
        </row>
        <row r="5015">
          <cell r="D5015">
            <v>167</v>
          </cell>
          <cell r="G5015">
            <v>89991</v>
          </cell>
        </row>
        <row r="5016">
          <cell r="D5016">
            <v>167</v>
          </cell>
          <cell r="G5016">
            <v>259447</v>
          </cell>
        </row>
        <row r="5017">
          <cell r="D5017">
            <v>167</v>
          </cell>
          <cell r="G5017">
            <v>28685</v>
          </cell>
        </row>
        <row r="5018">
          <cell r="D5018">
            <v>167</v>
          </cell>
          <cell r="G5018">
            <v>117411</v>
          </cell>
        </row>
        <row r="5019">
          <cell r="D5019">
            <v>167</v>
          </cell>
          <cell r="G5019">
            <v>144481</v>
          </cell>
        </row>
        <row r="5020">
          <cell r="D5020">
            <v>167</v>
          </cell>
          <cell r="G5020">
            <v>151951</v>
          </cell>
        </row>
        <row r="5021">
          <cell r="D5021">
            <v>167</v>
          </cell>
          <cell r="G5021">
            <v>53016</v>
          </cell>
        </row>
        <row r="5022">
          <cell r="D5022">
            <v>167</v>
          </cell>
          <cell r="G5022">
            <v>255987</v>
          </cell>
        </row>
        <row r="5023">
          <cell r="D5023">
            <v>167</v>
          </cell>
          <cell r="G5023">
            <v>90625</v>
          </cell>
        </row>
        <row r="5024">
          <cell r="D5024">
            <v>167</v>
          </cell>
          <cell r="G5024">
            <v>265613</v>
          </cell>
        </row>
        <row r="5025">
          <cell r="D5025">
            <v>167</v>
          </cell>
          <cell r="G5025">
            <v>183410</v>
          </cell>
        </row>
        <row r="5026">
          <cell r="D5026">
            <v>167</v>
          </cell>
          <cell r="G5026">
            <v>107048</v>
          </cell>
        </row>
        <row r="5027">
          <cell r="D5027">
            <v>147</v>
          </cell>
          <cell r="G5027">
            <v>190827</v>
          </cell>
        </row>
        <row r="5028">
          <cell r="D5028">
            <v>167</v>
          </cell>
          <cell r="G5028">
            <v>184337</v>
          </cell>
        </row>
        <row r="5029">
          <cell r="D5029">
            <v>167</v>
          </cell>
          <cell r="G5029">
            <v>63174</v>
          </cell>
        </row>
        <row r="5030">
          <cell r="D5030">
            <v>167</v>
          </cell>
          <cell r="G5030">
            <v>103394</v>
          </cell>
        </row>
        <row r="5031">
          <cell r="D5031">
            <v>167</v>
          </cell>
          <cell r="G5031">
            <v>69930</v>
          </cell>
        </row>
        <row r="5032">
          <cell r="D5032">
            <v>167</v>
          </cell>
          <cell r="G5032">
            <v>49356</v>
          </cell>
        </row>
        <row r="5033">
          <cell r="D5033">
            <v>167</v>
          </cell>
          <cell r="G5033">
            <v>71930</v>
          </cell>
        </row>
        <row r="5034">
          <cell r="D5034">
            <v>167</v>
          </cell>
          <cell r="G5034">
            <v>39106</v>
          </cell>
        </row>
        <row r="5035">
          <cell r="D5035">
            <v>167</v>
          </cell>
          <cell r="G5035">
            <v>28416</v>
          </cell>
        </row>
        <row r="5036">
          <cell r="D5036">
            <v>167</v>
          </cell>
          <cell r="G5036">
            <v>56481</v>
          </cell>
        </row>
        <row r="5037">
          <cell r="D5037">
            <v>167</v>
          </cell>
          <cell r="G5037">
            <v>203551</v>
          </cell>
        </row>
        <row r="5038">
          <cell r="D5038">
            <v>167</v>
          </cell>
          <cell r="G5038">
            <v>41372</v>
          </cell>
        </row>
        <row r="5039">
          <cell r="D5039">
            <v>167</v>
          </cell>
          <cell r="G5039">
            <v>103397</v>
          </cell>
        </row>
        <row r="5040">
          <cell r="D5040">
            <v>167</v>
          </cell>
          <cell r="G5040">
            <v>125679</v>
          </cell>
        </row>
        <row r="5041">
          <cell r="D5041">
            <v>167</v>
          </cell>
          <cell r="G5041">
            <v>236530</v>
          </cell>
        </row>
        <row r="5042">
          <cell r="D5042">
            <v>167</v>
          </cell>
          <cell r="G5042">
            <v>84355</v>
          </cell>
        </row>
        <row r="5043">
          <cell r="D5043">
            <v>147</v>
          </cell>
          <cell r="G5043">
            <v>71937</v>
          </cell>
        </row>
        <row r="5044">
          <cell r="D5044">
            <v>167</v>
          </cell>
          <cell r="G5044">
            <v>113630</v>
          </cell>
        </row>
        <row r="5045">
          <cell r="D5045">
            <v>167</v>
          </cell>
          <cell r="G5045">
            <v>132828</v>
          </cell>
        </row>
        <row r="5046">
          <cell r="D5046">
            <v>167</v>
          </cell>
          <cell r="G5046">
            <v>51931</v>
          </cell>
        </row>
        <row r="5047">
          <cell r="D5047">
            <v>167</v>
          </cell>
          <cell r="G5047">
            <v>43126</v>
          </cell>
        </row>
        <row r="5048">
          <cell r="D5048">
            <v>167</v>
          </cell>
          <cell r="G5048">
            <v>51475</v>
          </cell>
        </row>
        <row r="5049">
          <cell r="D5049">
            <v>119</v>
          </cell>
          <cell r="G5049">
            <v>180756</v>
          </cell>
        </row>
        <row r="5050">
          <cell r="D5050">
            <v>167</v>
          </cell>
          <cell r="G5050">
            <v>337311</v>
          </cell>
        </row>
        <row r="5051">
          <cell r="D5051">
            <v>167</v>
          </cell>
          <cell r="G5051">
            <v>124850</v>
          </cell>
        </row>
        <row r="5052">
          <cell r="D5052">
            <v>168</v>
          </cell>
          <cell r="G5052">
            <v>202163</v>
          </cell>
        </row>
        <row r="5053">
          <cell r="D5053">
            <v>167</v>
          </cell>
          <cell r="G5053">
            <v>314517</v>
          </cell>
        </row>
        <row r="5054">
          <cell r="D5054">
            <v>167</v>
          </cell>
          <cell r="G5054">
            <v>116607</v>
          </cell>
        </row>
        <row r="5055">
          <cell r="D5055">
            <v>167</v>
          </cell>
          <cell r="G5055">
            <v>17133</v>
          </cell>
        </row>
        <row r="5056">
          <cell r="D5056">
            <v>167</v>
          </cell>
          <cell r="G5056">
            <v>59402</v>
          </cell>
        </row>
        <row r="5057">
          <cell r="D5057">
            <v>167</v>
          </cell>
          <cell r="G5057">
            <v>76407</v>
          </cell>
        </row>
        <row r="5058">
          <cell r="D5058">
            <v>147</v>
          </cell>
          <cell r="G5058">
            <v>159508</v>
          </cell>
        </row>
        <row r="5059">
          <cell r="D5059">
            <v>147</v>
          </cell>
          <cell r="G5059">
            <v>171164</v>
          </cell>
        </row>
        <row r="5060">
          <cell r="D5060">
            <v>167</v>
          </cell>
          <cell r="G5060">
            <v>210406</v>
          </cell>
        </row>
        <row r="5061">
          <cell r="D5061">
            <v>167</v>
          </cell>
          <cell r="G5061">
            <v>87991</v>
          </cell>
        </row>
        <row r="5062">
          <cell r="D5062">
            <v>167</v>
          </cell>
          <cell r="G5062">
            <v>30136</v>
          </cell>
        </row>
        <row r="5063">
          <cell r="D5063">
            <v>167</v>
          </cell>
          <cell r="G5063">
            <v>210893</v>
          </cell>
        </row>
        <row r="5064">
          <cell r="D5064">
            <v>167</v>
          </cell>
          <cell r="G5064">
            <v>63021</v>
          </cell>
        </row>
        <row r="5065">
          <cell r="D5065">
            <v>167</v>
          </cell>
          <cell r="G5065">
            <v>33751</v>
          </cell>
        </row>
        <row r="5066">
          <cell r="D5066">
            <v>167</v>
          </cell>
          <cell r="G5066">
            <v>36836</v>
          </cell>
        </row>
        <row r="5067">
          <cell r="D5067">
            <v>167</v>
          </cell>
          <cell r="G5067">
            <v>13016</v>
          </cell>
        </row>
        <row r="5068">
          <cell r="D5068">
            <v>147</v>
          </cell>
          <cell r="G5068">
            <v>56040</v>
          </cell>
        </row>
        <row r="5069">
          <cell r="D5069">
            <v>103</v>
          </cell>
          <cell r="G5069">
            <v>304079</v>
          </cell>
        </row>
        <row r="5070">
          <cell r="D5070">
            <v>147</v>
          </cell>
          <cell r="G5070">
            <v>83976</v>
          </cell>
        </row>
        <row r="5071">
          <cell r="D5071">
            <v>147</v>
          </cell>
          <cell r="G5071">
            <v>128479</v>
          </cell>
        </row>
        <row r="5072">
          <cell r="D5072">
            <v>147</v>
          </cell>
          <cell r="G5072">
            <v>17185</v>
          </cell>
        </row>
        <row r="5073">
          <cell r="D5073">
            <v>167</v>
          </cell>
          <cell r="G5073">
            <v>69999</v>
          </cell>
        </row>
        <row r="5074">
          <cell r="D5074">
            <v>167</v>
          </cell>
          <cell r="G5074">
            <v>250952</v>
          </cell>
        </row>
        <row r="5075">
          <cell r="D5075">
            <v>147</v>
          </cell>
          <cell r="G5075">
            <v>123174</v>
          </cell>
        </row>
        <row r="5076">
          <cell r="D5076">
            <v>167</v>
          </cell>
          <cell r="G5076">
            <v>121204</v>
          </cell>
        </row>
        <row r="5077">
          <cell r="D5077">
            <v>167</v>
          </cell>
          <cell r="G5077">
            <v>247764</v>
          </cell>
        </row>
        <row r="5078">
          <cell r="D5078">
            <v>167</v>
          </cell>
          <cell r="G5078">
            <v>279078</v>
          </cell>
        </row>
        <row r="5079">
          <cell r="D5079">
            <v>147</v>
          </cell>
          <cell r="G5079">
            <v>35795</v>
          </cell>
        </row>
        <row r="5080">
          <cell r="D5080">
            <v>167</v>
          </cell>
          <cell r="G5080">
            <v>14937</v>
          </cell>
        </row>
        <row r="5081">
          <cell r="D5081">
            <v>167</v>
          </cell>
          <cell r="G5081">
            <v>508437</v>
          </cell>
        </row>
        <row r="5082">
          <cell r="D5082">
            <v>167</v>
          </cell>
          <cell r="G5082">
            <v>255535</v>
          </cell>
        </row>
        <row r="5083">
          <cell r="D5083">
            <v>103</v>
          </cell>
          <cell r="G5083">
            <v>123310</v>
          </cell>
        </row>
        <row r="5084">
          <cell r="D5084">
            <v>167</v>
          </cell>
          <cell r="G5084">
            <v>27546</v>
          </cell>
        </row>
        <row r="5085">
          <cell r="D5085">
            <v>167</v>
          </cell>
          <cell r="G5085">
            <v>64025</v>
          </cell>
        </row>
        <row r="5086">
          <cell r="D5086">
            <v>167</v>
          </cell>
          <cell r="G5086">
            <v>48534</v>
          </cell>
        </row>
        <row r="5087">
          <cell r="D5087">
            <v>103</v>
          </cell>
          <cell r="G5087">
            <v>405804</v>
          </cell>
        </row>
        <row r="5088">
          <cell r="D5088">
            <v>167</v>
          </cell>
          <cell r="G5088">
            <v>308450</v>
          </cell>
        </row>
        <row r="5089">
          <cell r="D5089">
            <v>167</v>
          </cell>
          <cell r="G5089">
            <v>29392</v>
          </cell>
        </row>
        <row r="5090">
          <cell r="D5090">
            <v>167</v>
          </cell>
          <cell r="G5090">
            <v>90504</v>
          </cell>
        </row>
        <row r="5091">
          <cell r="D5091">
            <v>167</v>
          </cell>
          <cell r="G5091">
            <v>32689</v>
          </cell>
        </row>
        <row r="5092">
          <cell r="D5092">
            <v>167</v>
          </cell>
          <cell r="G5092">
            <v>100718</v>
          </cell>
        </row>
        <row r="5093">
          <cell r="D5093">
            <v>147</v>
          </cell>
          <cell r="G5093">
            <v>16932</v>
          </cell>
        </row>
        <row r="5094">
          <cell r="D5094">
            <v>167</v>
          </cell>
          <cell r="G5094">
            <v>108607</v>
          </cell>
        </row>
        <row r="5095">
          <cell r="D5095">
            <v>103</v>
          </cell>
          <cell r="G5095">
            <v>102397</v>
          </cell>
        </row>
        <row r="5096">
          <cell r="D5096">
            <v>147</v>
          </cell>
          <cell r="G5096">
            <v>36060</v>
          </cell>
        </row>
        <row r="5097">
          <cell r="D5097">
            <v>167</v>
          </cell>
          <cell r="G5097">
            <v>14665</v>
          </cell>
        </row>
        <row r="5098">
          <cell r="D5098">
            <v>167</v>
          </cell>
          <cell r="G5098">
            <v>105332</v>
          </cell>
        </row>
        <row r="5099">
          <cell r="D5099">
            <v>147</v>
          </cell>
          <cell r="G5099">
            <v>9491</v>
          </cell>
        </row>
        <row r="5100">
          <cell r="D5100">
            <v>167</v>
          </cell>
          <cell r="G5100">
            <v>17967</v>
          </cell>
        </row>
        <row r="5101">
          <cell r="D5101">
            <v>167</v>
          </cell>
          <cell r="G5101">
            <v>122165</v>
          </cell>
        </row>
        <row r="5102">
          <cell r="D5102">
            <v>167</v>
          </cell>
          <cell r="G5102">
            <v>21016</v>
          </cell>
        </row>
        <row r="5103">
          <cell r="D5103">
            <v>167</v>
          </cell>
          <cell r="G5103">
            <v>14093</v>
          </cell>
        </row>
        <row r="5104">
          <cell r="D5104">
            <v>167</v>
          </cell>
          <cell r="G5104">
            <v>42386</v>
          </cell>
        </row>
        <row r="5105">
          <cell r="D5105">
            <v>167</v>
          </cell>
          <cell r="G5105">
            <v>42484</v>
          </cell>
        </row>
        <row r="5106">
          <cell r="D5106">
            <v>167</v>
          </cell>
          <cell r="G5106">
            <v>49741</v>
          </cell>
        </row>
        <row r="5107">
          <cell r="D5107">
            <v>147</v>
          </cell>
          <cell r="G5107">
            <v>40956</v>
          </cell>
        </row>
        <row r="5108">
          <cell r="D5108">
            <v>147</v>
          </cell>
          <cell r="G5108">
            <v>66410</v>
          </cell>
        </row>
        <row r="5109">
          <cell r="D5109">
            <v>147</v>
          </cell>
          <cell r="G5109">
            <v>71697</v>
          </cell>
        </row>
        <row r="5110">
          <cell r="D5110">
            <v>167</v>
          </cell>
          <cell r="G5110">
            <v>16293</v>
          </cell>
        </row>
        <row r="5111">
          <cell r="D5111">
            <v>147</v>
          </cell>
          <cell r="G5111">
            <v>58250</v>
          </cell>
        </row>
        <row r="5112">
          <cell r="D5112">
            <v>147</v>
          </cell>
          <cell r="G5112">
            <v>21743</v>
          </cell>
        </row>
        <row r="5113">
          <cell r="D5113">
            <v>167</v>
          </cell>
          <cell r="G5113">
            <v>33490</v>
          </cell>
        </row>
        <row r="5114">
          <cell r="D5114">
            <v>103</v>
          </cell>
          <cell r="G5114">
            <v>57718</v>
          </cell>
        </row>
        <row r="5115">
          <cell r="D5115">
            <v>147</v>
          </cell>
          <cell r="G5115">
            <v>35362</v>
          </cell>
        </row>
        <row r="5116">
          <cell r="D5116">
            <v>167</v>
          </cell>
          <cell r="G5116">
            <v>45231</v>
          </cell>
        </row>
        <row r="5117">
          <cell r="D5117">
            <v>147</v>
          </cell>
          <cell r="G5117">
            <v>19348</v>
          </cell>
        </row>
        <row r="5118">
          <cell r="D5118">
            <v>147</v>
          </cell>
          <cell r="G5118">
            <v>13522</v>
          </cell>
        </row>
        <row r="5119">
          <cell r="D5119">
            <v>119</v>
          </cell>
          <cell r="G5119">
            <v>25408</v>
          </cell>
        </row>
        <row r="5120">
          <cell r="D5120">
            <v>167</v>
          </cell>
          <cell r="G5120">
            <v>14278</v>
          </cell>
        </row>
        <row r="5121">
          <cell r="D5121">
            <v>167</v>
          </cell>
          <cell r="G5121">
            <v>25441</v>
          </cell>
        </row>
        <row r="5122">
          <cell r="D5122">
            <v>147</v>
          </cell>
          <cell r="G5122">
            <v>11952</v>
          </cell>
        </row>
        <row r="5123">
          <cell r="D5123">
            <v>147</v>
          </cell>
          <cell r="G5123">
            <v>15171</v>
          </cell>
        </row>
        <row r="5124">
          <cell r="D5124">
            <v>147</v>
          </cell>
          <cell r="G5124">
            <v>18468</v>
          </cell>
        </row>
        <row r="5125">
          <cell r="D5125">
            <v>147</v>
          </cell>
          <cell r="G5125">
            <v>22093</v>
          </cell>
        </row>
        <row r="5126">
          <cell r="D5126">
            <v>167</v>
          </cell>
          <cell r="G5126">
            <v>16438</v>
          </cell>
        </row>
        <row r="5127">
          <cell r="D5127">
            <v>147</v>
          </cell>
          <cell r="G5127">
            <v>9149</v>
          </cell>
        </row>
        <row r="5128">
          <cell r="D5128">
            <v>167</v>
          </cell>
          <cell r="G5128">
            <v>18558</v>
          </cell>
        </row>
        <row r="5129">
          <cell r="D5129">
            <v>167</v>
          </cell>
          <cell r="G5129">
            <v>14155</v>
          </cell>
        </row>
        <row r="5130">
          <cell r="D5130">
            <v>147</v>
          </cell>
          <cell r="G5130">
            <v>12797</v>
          </cell>
        </row>
        <row r="5131">
          <cell r="D5131">
            <v>147</v>
          </cell>
          <cell r="G5131">
            <v>6953</v>
          </cell>
        </row>
        <row r="5132">
          <cell r="D5132">
            <v>147</v>
          </cell>
          <cell r="G5132">
            <v>26973</v>
          </cell>
        </row>
        <row r="5133">
          <cell r="D5133">
            <v>147</v>
          </cell>
          <cell r="G5133">
            <v>39100</v>
          </cell>
        </row>
        <row r="5134">
          <cell r="D5134">
            <v>167</v>
          </cell>
          <cell r="G5134">
            <v>18195</v>
          </cell>
        </row>
        <row r="5135">
          <cell r="D5135">
            <v>167</v>
          </cell>
          <cell r="G5135">
            <v>12348</v>
          </cell>
        </row>
        <row r="5136">
          <cell r="D5136">
            <v>147</v>
          </cell>
          <cell r="G5136">
            <v>25212</v>
          </cell>
        </row>
        <row r="5137">
          <cell r="D5137">
            <v>147</v>
          </cell>
          <cell r="G5137">
            <v>8233</v>
          </cell>
        </row>
        <row r="5138">
          <cell r="D5138">
            <v>167</v>
          </cell>
          <cell r="G5138">
            <v>11855</v>
          </cell>
        </row>
        <row r="5139">
          <cell r="D5139">
            <v>147</v>
          </cell>
          <cell r="G5139">
            <v>14464</v>
          </cell>
        </row>
        <row r="5140">
          <cell r="D5140">
            <v>147</v>
          </cell>
          <cell r="G5140">
            <v>20287</v>
          </cell>
        </row>
        <row r="5141">
          <cell r="D5141">
            <v>167</v>
          </cell>
          <cell r="G5141">
            <v>9316</v>
          </cell>
        </row>
        <row r="5142">
          <cell r="D5142">
            <v>167</v>
          </cell>
          <cell r="G5142">
            <v>44165</v>
          </cell>
        </row>
        <row r="5143">
          <cell r="D5143">
            <v>167</v>
          </cell>
          <cell r="G5143">
            <v>44326</v>
          </cell>
        </row>
        <row r="5144">
          <cell r="D5144">
            <v>147</v>
          </cell>
          <cell r="G5144">
            <v>15845</v>
          </cell>
        </row>
        <row r="5145">
          <cell r="D5145">
            <v>167</v>
          </cell>
          <cell r="G5145">
            <v>23870</v>
          </cell>
        </row>
        <row r="5146">
          <cell r="D5146">
            <v>147</v>
          </cell>
          <cell r="G5146">
            <v>8127</v>
          </cell>
        </row>
        <row r="5147">
          <cell r="D5147">
            <v>147</v>
          </cell>
          <cell r="G5147">
            <v>16820</v>
          </cell>
        </row>
        <row r="5148">
          <cell r="D5148">
            <v>147</v>
          </cell>
          <cell r="G5148">
            <v>11807</v>
          </cell>
        </row>
        <row r="5149">
          <cell r="D5149">
            <v>147</v>
          </cell>
          <cell r="G5149">
            <v>22907</v>
          </cell>
        </row>
        <row r="5150">
          <cell r="D5150">
            <v>167</v>
          </cell>
          <cell r="G5150">
            <v>12473</v>
          </cell>
        </row>
        <row r="5151">
          <cell r="D5151">
            <v>147</v>
          </cell>
          <cell r="G5151">
            <v>7208</v>
          </cell>
        </row>
        <row r="5152">
          <cell r="D5152">
            <v>147</v>
          </cell>
          <cell r="G5152">
            <v>15995</v>
          </cell>
        </row>
        <row r="5153">
          <cell r="D5153">
            <v>147</v>
          </cell>
          <cell r="G5153">
            <v>6664</v>
          </cell>
        </row>
        <row r="5154">
          <cell r="D5154">
            <v>167</v>
          </cell>
          <cell r="G5154">
            <v>11322</v>
          </cell>
        </row>
        <row r="5155">
          <cell r="D5155">
            <v>167</v>
          </cell>
          <cell r="G5155">
            <v>10069</v>
          </cell>
        </row>
        <row r="5156">
          <cell r="D5156">
            <v>147</v>
          </cell>
          <cell r="G5156">
            <v>22458</v>
          </cell>
        </row>
        <row r="5157">
          <cell r="D5157">
            <v>147</v>
          </cell>
          <cell r="G5157">
            <v>5833</v>
          </cell>
        </row>
        <row r="5158">
          <cell r="D5158">
            <v>167</v>
          </cell>
          <cell r="G5158">
            <v>10971</v>
          </cell>
        </row>
        <row r="5159">
          <cell r="D5159">
            <v>147</v>
          </cell>
          <cell r="G5159">
            <v>10746</v>
          </cell>
        </row>
        <row r="5160">
          <cell r="D5160">
            <v>147</v>
          </cell>
          <cell r="G5160">
            <v>23210</v>
          </cell>
        </row>
        <row r="5161">
          <cell r="D5161">
            <v>147</v>
          </cell>
          <cell r="G5161">
            <v>10023</v>
          </cell>
        </row>
        <row r="5162">
          <cell r="D5162">
            <v>167</v>
          </cell>
          <cell r="G5162">
            <v>14761</v>
          </cell>
        </row>
        <row r="5163">
          <cell r="D5163">
            <v>167</v>
          </cell>
          <cell r="G5163">
            <v>6762</v>
          </cell>
        </row>
        <row r="5164">
          <cell r="D5164">
            <v>167</v>
          </cell>
          <cell r="G5164">
            <v>51600</v>
          </cell>
        </row>
        <row r="5165">
          <cell r="D5165">
            <v>167</v>
          </cell>
          <cell r="G5165">
            <v>19244</v>
          </cell>
        </row>
        <row r="5166">
          <cell r="D5166">
            <v>167</v>
          </cell>
          <cell r="G5166">
            <v>8570</v>
          </cell>
        </row>
        <row r="5167">
          <cell r="D5167">
            <v>167</v>
          </cell>
          <cell r="G5167">
            <v>30182</v>
          </cell>
        </row>
        <row r="5168">
          <cell r="D5168">
            <v>167</v>
          </cell>
          <cell r="G5168">
            <v>78092</v>
          </cell>
        </row>
        <row r="5169">
          <cell r="D5169">
            <v>167</v>
          </cell>
          <cell r="G5169">
            <v>139226</v>
          </cell>
        </row>
        <row r="5170">
          <cell r="D5170">
            <v>167</v>
          </cell>
          <cell r="G5170">
            <v>72622</v>
          </cell>
        </row>
        <row r="5171">
          <cell r="D5171">
            <v>167</v>
          </cell>
          <cell r="G5171">
            <v>39352</v>
          </cell>
        </row>
        <row r="5172">
          <cell r="D5172">
            <v>167</v>
          </cell>
          <cell r="G5172">
            <v>83228</v>
          </cell>
        </row>
        <row r="5173">
          <cell r="D5173">
            <v>167</v>
          </cell>
          <cell r="G5173">
            <v>26295</v>
          </cell>
        </row>
        <row r="5174">
          <cell r="D5174">
            <v>167</v>
          </cell>
          <cell r="G5174">
            <v>46152</v>
          </cell>
        </row>
        <row r="5175">
          <cell r="D5175">
            <v>167</v>
          </cell>
          <cell r="G5175">
            <v>78740</v>
          </cell>
        </row>
        <row r="5176">
          <cell r="D5176">
            <v>167</v>
          </cell>
          <cell r="G5176">
            <v>22458</v>
          </cell>
        </row>
        <row r="5177">
          <cell r="D5177">
            <v>167</v>
          </cell>
          <cell r="G5177">
            <v>88885</v>
          </cell>
        </row>
        <row r="5178">
          <cell r="D5178">
            <v>167</v>
          </cell>
          <cell r="G5178">
            <v>244812</v>
          </cell>
        </row>
        <row r="5179">
          <cell r="D5179">
            <v>167</v>
          </cell>
          <cell r="G5179">
            <v>14830</v>
          </cell>
        </row>
        <row r="5180">
          <cell r="D5180">
            <v>167</v>
          </cell>
          <cell r="G5180">
            <v>224046</v>
          </cell>
        </row>
        <row r="5181">
          <cell r="D5181">
            <v>167</v>
          </cell>
          <cell r="G5181">
            <v>55536</v>
          </cell>
        </row>
        <row r="5182">
          <cell r="D5182">
            <v>167</v>
          </cell>
          <cell r="G5182">
            <v>242373</v>
          </cell>
        </row>
        <row r="5183">
          <cell r="D5183">
            <v>167</v>
          </cell>
          <cell r="G5183">
            <v>171323</v>
          </cell>
        </row>
        <row r="5184">
          <cell r="D5184">
            <v>167</v>
          </cell>
          <cell r="G5184">
            <v>9496</v>
          </cell>
        </row>
        <row r="5185">
          <cell r="D5185">
            <v>167</v>
          </cell>
          <cell r="G5185">
            <v>66990</v>
          </cell>
        </row>
        <row r="5186">
          <cell r="D5186">
            <v>167</v>
          </cell>
          <cell r="G5186">
            <v>38285</v>
          </cell>
        </row>
        <row r="5187">
          <cell r="D5187">
            <v>167</v>
          </cell>
          <cell r="G5187">
            <v>155055</v>
          </cell>
        </row>
        <row r="5188">
          <cell r="D5188">
            <v>167</v>
          </cell>
          <cell r="G5188">
            <v>142471</v>
          </cell>
        </row>
        <row r="5189">
          <cell r="D5189">
            <v>167</v>
          </cell>
          <cell r="G5189">
            <v>55158</v>
          </cell>
        </row>
        <row r="5190">
          <cell r="D5190">
            <v>147</v>
          </cell>
          <cell r="G5190">
            <v>274550</v>
          </cell>
        </row>
        <row r="5191">
          <cell r="D5191">
            <v>147</v>
          </cell>
          <cell r="G5191">
            <v>37384</v>
          </cell>
        </row>
        <row r="5192">
          <cell r="D5192">
            <v>167</v>
          </cell>
          <cell r="G5192">
            <v>313005</v>
          </cell>
        </row>
        <row r="5193">
          <cell r="D5193">
            <v>167</v>
          </cell>
          <cell r="G5193">
            <v>132622</v>
          </cell>
        </row>
        <row r="5194">
          <cell r="D5194">
            <v>167</v>
          </cell>
          <cell r="G5194">
            <v>312958</v>
          </cell>
        </row>
        <row r="5195">
          <cell r="D5195">
            <v>167</v>
          </cell>
          <cell r="G5195">
            <v>227895</v>
          </cell>
        </row>
        <row r="5196">
          <cell r="D5196">
            <v>167</v>
          </cell>
          <cell r="G5196">
            <v>135332</v>
          </cell>
        </row>
        <row r="5197">
          <cell r="D5197">
            <v>167</v>
          </cell>
          <cell r="G5197">
            <v>238734</v>
          </cell>
        </row>
        <row r="5198">
          <cell r="D5198">
            <v>167</v>
          </cell>
          <cell r="G5198">
            <v>91224</v>
          </cell>
        </row>
        <row r="5199">
          <cell r="D5199">
            <v>167</v>
          </cell>
          <cell r="G5199">
            <v>111401</v>
          </cell>
        </row>
        <row r="5200">
          <cell r="D5200">
            <v>167</v>
          </cell>
          <cell r="G5200">
            <v>101266</v>
          </cell>
        </row>
        <row r="5201">
          <cell r="D5201">
            <v>167</v>
          </cell>
          <cell r="G5201">
            <v>208059</v>
          </cell>
        </row>
        <row r="5202">
          <cell r="D5202">
            <v>167</v>
          </cell>
          <cell r="G5202">
            <v>99037</v>
          </cell>
        </row>
        <row r="5203">
          <cell r="D5203">
            <v>167</v>
          </cell>
          <cell r="G5203">
            <v>125229</v>
          </cell>
        </row>
        <row r="5204">
          <cell r="D5204">
            <v>167</v>
          </cell>
          <cell r="G5204">
            <v>369505</v>
          </cell>
        </row>
        <row r="5205">
          <cell r="D5205">
            <v>167</v>
          </cell>
          <cell r="G5205">
            <v>26025</v>
          </cell>
        </row>
        <row r="5206">
          <cell r="D5206">
            <v>167</v>
          </cell>
          <cell r="G5206">
            <v>117800</v>
          </cell>
        </row>
        <row r="5207">
          <cell r="D5207">
            <v>167</v>
          </cell>
          <cell r="G5207">
            <v>88049</v>
          </cell>
        </row>
        <row r="5208">
          <cell r="D5208">
            <v>147</v>
          </cell>
          <cell r="G5208">
            <v>17149</v>
          </cell>
        </row>
        <row r="5209">
          <cell r="D5209">
            <v>167</v>
          </cell>
          <cell r="G5209">
            <v>132726</v>
          </cell>
        </row>
        <row r="5210">
          <cell r="D5210">
            <v>167</v>
          </cell>
          <cell r="G5210">
            <v>315509</v>
          </cell>
        </row>
        <row r="5211">
          <cell r="D5211">
            <v>167</v>
          </cell>
          <cell r="G5211">
            <v>114899</v>
          </cell>
        </row>
        <row r="5212">
          <cell r="D5212">
            <v>167</v>
          </cell>
          <cell r="G5212">
            <v>131293</v>
          </cell>
        </row>
        <row r="5213">
          <cell r="D5213">
            <v>167</v>
          </cell>
          <cell r="G5213">
            <v>29400</v>
          </cell>
        </row>
        <row r="5214">
          <cell r="D5214">
            <v>167</v>
          </cell>
          <cell r="G5214">
            <v>364379</v>
          </cell>
        </row>
        <row r="5215">
          <cell r="D5215">
            <v>167</v>
          </cell>
          <cell r="G5215">
            <v>48720</v>
          </cell>
        </row>
        <row r="5216">
          <cell r="D5216">
            <v>167</v>
          </cell>
          <cell r="G5216">
            <v>331200</v>
          </cell>
        </row>
        <row r="5217">
          <cell r="D5217">
            <v>167</v>
          </cell>
          <cell r="G5217">
            <v>23511</v>
          </cell>
        </row>
        <row r="5218">
          <cell r="D5218">
            <v>167</v>
          </cell>
          <cell r="G5218">
            <v>9862</v>
          </cell>
        </row>
        <row r="5219">
          <cell r="D5219">
            <v>167</v>
          </cell>
          <cell r="G5219">
            <v>14240</v>
          </cell>
        </row>
        <row r="5220">
          <cell r="D5220">
            <v>147</v>
          </cell>
          <cell r="G5220">
            <v>240252</v>
          </cell>
        </row>
        <row r="5221">
          <cell r="D5221">
            <v>167</v>
          </cell>
          <cell r="G5221">
            <v>55852</v>
          </cell>
        </row>
        <row r="5222">
          <cell r="D5222">
            <v>147</v>
          </cell>
          <cell r="G5222">
            <v>89338</v>
          </cell>
        </row>
        <row r="5223">
          <cell r="D5223">
            <v>167</v>
          </cell>
          <cell r="G5223">
            <v>20962</v>
          </cell>
        </row>
        <row r="5224">
          <cell r="D5224">
            <v>167</v>
          </cell>
          <cell r="G5224">
            <v>22999</v>
          </cell>
        </row>
        <row r="5225">
          <cell r="D5225">
            <v>169</v>
          </cell>
          <cell r="G5225">
            <v>28911</v>
          </cell>
        </row>
        <row r="5226">
          <cell r="D5226">
            <v>167</v>
          </cell>
          <cell r="G5226">
            <v>47824</v>
          </cell>
        </row>
        <row r="5227">
          <cell r="D5227">
            <v>167</v>
          </cell>
          <cell r="G5227">
            <v>127642</v>
          </cell>
        </row>
        <row r="5228">
          <cell r="D5228">
            <v>147</v>
          </cell>
          <cell r="G5228">
            <v>23887</v>
          </cell>
        </row>
        <row r="5229">
          <cell r="D5229">
            <v>167</v>
          </cell>
          <cell r="G5229">
            <v>240640</v>
          </cell>
        </row>
        <row r="5230">
          <cell r="D5230">
            <v>167</v>
          </cell>
          <cell r="G5230">
            <v>59820</v>
          </cell>
        </row>
        <row r="5231">
          <cell r="D5231">
            <v>147</v>
          </cell>
          <cell r="G5231">
            <v>32136</v>
          </cell>
        </row>
        <row r="5232">
          <cell r="D5232">
            <v>167</v>
          </cell>
          <cell r="G5232">
            <v>43273</v>
          </cell>
        </row>
        <row r="5233">
          <cell r="D5233">
            <v>147</v>
          </cell>
          <cell r="G5233">
            <v>22547</v>
          </cell>
        </row>
        <row r="5234">
          <cell r="D5234">
            <v>167</v>
          </cell>
          <cell r="G5234">
            <v>45995</v>
          </cell>
        </row>
        <row r="5235">
          <cell r="D5235">
            <v>103</v>
          </cell>
          <cell r="G5235">
            <v>102024</v>
          </cell>
        </row>
        <row r="5236">
          <cell r="D5236">
            <v>147</v>
          </cell>
          <cell r="G5236">
            <v>46867</v>
          </cell>
        </row>
        <row r="5237">
          <cell r="D5237">
            <v>147</v>
          </cell>
          <cell r="G5237">
            <v>10972</v>
          </cell>
        </row>
        <row r="5238">
          <cell r="D5238">
            <v>147</v>
          </cell>
          <cell r="G5238">
            <v>99883</v>
          </cell>
        </row>
        <row r="5239">
          <cell r="D5239">
            <v>147</v>
          </cell>
          <cell r="G5239">
            <v>117474</v>
          </cell>
        </row>
        <row r="5240">
          <cell r="D5240">
            <v>147</v>
          </cell>
          <cell r="G5240">
            <v>15250</v>
          </cell>
        </row>
        <row r="5241">
          <cell r="D5241">
            <v>167</v>
          </cell>
          <cell r="G5241">
            <v>64858</v>
          </cell>
        </row>
        <row r="5242">
          <cell r="D5242">
            <v>167</v>
          </cell>
          <cell r="G5242">
            <v>29768</v>
          </cell>
        </row>
        <row r="5243">
          <cell r="D5243">
            <v>147</v>
          </cell>
          <cell r="G5243">
            <v>55407</v>
          </cell>
        </row>
        <row r="5244">
          <cell r="D5244">
            <v>147</v>
          </cell>
          <cell r="G5244">
            <v>33969</v>
          </cell>
        </row>
        <row r="5245">
          <cell r="D5245">
            <v>103</v>
          </cell>
          <cell r="G5245">
            <v>4754</v>
          </cell>
        </row>
        <row r="5246">
          <cell r="D5246">
            <v>167</v>
          </cell>
          <cell r="G5246">
            <v>66765</v>
          </cell>
        </row>
        <row r="5247">
          <cell r="D5247">
            <v>167</v>
          </cell>
          <cell r="G5247">
            <v>9838</v>
          </cell>
        </row>
        <row r="5248">
          <cell r="D5248">
            <v>147</v>
          </cell>
          <cell r="G5248">
            <v>71240</v>
          </cell>
        </row>
        <row r="5249">
          <cell r="D5249">
            <v>167</v>
          </cell>
          <cell r="G5249">
            <v>15046</v>
          </cell>
        </row>
        <row r="5250">
          <cell r="D5250">
            <v>147</v>
          </cell>
          <cell r="G5250">
            <v>100751</v>
          </cell>
        </row>
        <row r="5251">
          <cell r="D5251">
            <v>147</v>
          </cell>
          <cell r="G5251">
            <v>35220</v>
          </cell>
        </row>
        <row r="5252">
          <cell r="D5252">
            <v>147</v>
          </cell>
          <cell r="G5252">
            <v>28341</v>
          </cell>
        </row>
        <row r="5253">
          <cell r="D5253">
            <v>167</v>
          </cell>
          <cell r="G5253">
            <v>72895</v>
          </cell>
        </row>
        <row r="5254">
          <cell r="D5254">
            <v>147</v>
          </cell>
          <cell r="G5254">
            <v>17405</v>
          </cell>
        </row>
        <row r="5255">
          <cell r="D5255">
            <v>147</v>
          </cell>
          <cell r="G5255">
            <v>19486</v>
          </cell>
        </row>
        <row r="5256">
          <cell r="D5256">
            <v>167</v>
          </cell>
          <cell r="G5256">
            <v>13671</v>
          </cell>
        </row>
        <row r="5257">
          <cell r="D5257">
            <v>167</v>
          </cell>
          <cell r="G5257">
            <v>22710</v>
          </cell>
        </row>
        <row r="5258">
          <cell r="D5258">
            <v>147</v>
          </cell>
          <cell r="G5258">
            <v>13152</v>
          </cell>
        </row>
        <row r="5259">
          <cell r="D5259">
            <v>147</v>
          </cell>
          <cell r="G5259">
            <v>7541</v>
          </cell>
        </row>
        <row r="5260">
          <cell r="D5260">
            <v>147</v>
          </cell>
          <cell r="G5260">
            <v>7121</v>
          </cell>
        </row>
        <row r="5261">
          <cell r="D5261">
            <v>147</v>
          </cell>
          <cell r="G5261">
            <v>17366</v>
          </cell>
        </row>
        <row r="5262">
          <cell r="D5262">
            <v>103</v>
          </cell>
          <cell r="G5262">
            <v>59950</v>
          </cell>
        </row>
        <row r="5263">
          <cell r="D5263">
            <v>167</v>
          </cell>
          <cell r="G5263">
            <v>12925</v>
          </cell>
        </row>
        <row r="5264">
          <cell r="D5264">
            <v>147</v>
          </cell>
          <cell r="G5264">
            <v>13915</v>
          </cell>
        </row>
        <row r="5265">
          <cell r="D5265">
            <v>167</v>
          </cell>
          <cell r="G5265">
            <v>13022</v>
          </cell>
        </row>
        <row r="5266">
          <cell r="D5266">
            <v>167</v>
          </cell>
          <cell r="G5266">
            <v>24129</v>
          </cell>
        </row>
        <row r="5267">
          <cell r="D5267">
            <v>147</v>
          </cell>
          <cell r="G5267">
            <v>20120</v>
          </cell>
        </row>
        <row r="5268">
          <cell r="D5268">
            <v>147</v>
          </cell>
          <cell r="G5268">
            <v>33881</v>
          </cell>
        </row>
        <row r="5269">
          <cell r="D5269">
            <v>167</v>
          </cell>
          <cell r="G5269">
            <v>11606</v>
          </cell>
        </row>
        <row r="5270">
          <cell r="D5270">
            <v>147</v>
          </cell>
          <cell r="G5270">
            <v>31770</v>
          </cell>
        </row>
        <row r="5271">
          <cell r="D5271">
            <v>147</v>
          </cell>
          <cell r="G5271">
            <v>21818</v>
          </cell>
        </row>
        <row r="5272">
          <cell r="D5272">
            <v>147</v>
          </cell>
          <cell r="G5272">
            <v>15438</v>
          </cell>
        </row>
        <row r="5273">
          <cell r="D5273">
            <v>147</v>
          </cell>
          <cell r="G5273">
            <v>21074</v>
          </cell>
        </row>
        <row r="5274">
          <cell r="D5274">
            <v>147</v>
          </cell>
          <cell r="G5274">
            <v>24478</v>
          </cell>
        </row>
        <row r="5275">
          <cell r="D5275">
            <v>147</v>
          </cell>
          <cell r="G5275">
            <v>10857</v>
          </cell>
        </row>
        <row r="5276">
          <cell r="D5276">
            <v>167</v>
          </cell>
          <cell r="G5276">
            <v>23444</v>
          </cell>
        </row>
        <row r="5277">
          <cell r="D5277">
            <v>147</v>
          </cell>
          <cell r="G5277">
            <v>11532</v>
          </cell>
        </row>
        <row r="5278">
          <cell r="D5278">
            <v>167</v>
          </cell>
          <cell r="G5278">
            <v>20390</v>
          </cell>
        </row>
        <row r="5279">
          <cell r="D5279">
            <v>103</v>
          </cell>
          <cell r="G5279">
            <v>9595</v>
          </cell>
        </row>
        <row r="5280">
          <cell r="D5280">
            <v>167</v>
          </cell>
          <cell r="G5280">
            <v>9853</v>
          </cell>
        </row>
        <row r="5281">
          <cell r="D5281">
            <v>167</v>
          </cell>
          <cell r="G5281">
            <v>17307</v>
          </cell>
        </row>
        <row r="5282">
          <cell r="D5282">
            <v>147</v>
          </cell>
          <cell r="G5282">
            <v>12072</v>
          </cell>
        </row>
        <row r="5283">
          <cell r="D5283">
            <v>147</v>
          </cell>
          <cell r="G5283">
            <v>33737</v>
          </cell>
        </row>
        <row r="5284">
          <cell r="D5284">
            <v>147</v>
          </cell>
          <cell r="G5284">
            <v>20115</v>
          </cell>
        </row>
        <row r="5285">
          <cell r="D5285">
            <v>167</v>
          </cell>
          <cell r="G5285">
            <v>12667</v>
          </cell>
        </row>
        <row r="5286">
          <cell r="D5286">
            <v>147</v>
          </cell>
          <cell r="G5286">
            <v>30340</v>
          </cell>
        </row>
        <row r="5287">
          <cell r="D5287">
            <v>147</v>
          </cell>
          <cell r="G5287">
            <v>20030</v>
          </cell>
        </row>
        <row r="5288">
          <cell r="D5288">
            <v>147</v>
          </cell>
          <cell r="G5288">
            <v>14974</v>
          </cell>
        </row>
        <row r="5289">
          <cell r="D5289">
            <v>167</v>
          </cell>
          <cell r="G5289">
            <v>22489</v>
          </cell>
        </row>
        <row r="5290">
          <cell r="D5290">
            <v>147</v>
          </cell>
          <cell r="G5290">
            <v>11345</v>
          </cell>
        </row>
        <row r="5291">
          <cell r="D5291">
            <v>147</v>
          </cell>
          <cell r="G5291">
            <v>22089</v>
          </cell>
        </row>
        <row r="5292">
          <cell r="D5292">
            <v>147</v>
          </cell>
          <cell r="G5292">
            <v>34958</v>
          </cell>
        </row>
        <row r="5293">
          <cell r="D5293">
            <v>167</v>
          </cell>
          <cell r="G5293">
            <v>16317</v>
          </cell>
        </row>
        <row r="5294">
          <cell r="D5294">
            <v>167</v>
          </cell>
          <cell r="G5294">
            <v>14873</v>
          </cell>
        </row>
        <row r="5295">
          <cell r="D5295">
            <v>167</v>
          </cell>
          <cell r="G5295">
            <v>13705</v>
          </cell>
        </row>
        <row r="5296">
          <cell r="D5296">
            <v>103</v>
          </cell>
          <cell r="G5296">
            <v>36296</v>
          </cell>
        </row>
        <row r="5297">
          <cell r="D5297">
            <v>147</v>
          </cell>
          <cell r="G5297">
            <v>14228</v>
          </cell>
        </row>
        <row r="5298">
          <cell r="D5298">
            <v>167</v>
          </cell>
          <cell r="G5298">
            <v>7660</v>
          </cell>
        </row>
        <row r="5299">
          <cell r="D5299">
            <v>147</v>
          </cell>
          <cell r="G5299">
            <v>50232</v>
          </cell>
        </row>
        <row r="5300">
          <cell r="D5300">
            <v>147</v>
          </cell>
          <cell r="G5300">
            <v>9701</v>
          </cell>
        </row>
        <row r="5301">
          <cell r="D5301">
            <v>167</v>
          </cell>
          <cell r="G5301">
            <v>16108</v>
          </cell>
        </row>
        <row r="5302">
          <cell r="D5302">
            <v>103</v>
          </cell>
          <cell r="G5302">
            <v>23681</v>
          </cell>
        </row>
        <row r="5303">
          <cell r="D5303">
            <v>167</v>
          </cell>
          <cell r="G5303">
            <v>21441</v>
          </cell>
        </row>
        <row r="5304">
          <cell r="D5304">
            <v>147</v>
          </cell>
          <cell r="G5304">
            <v>5460</v>
          </cell>
        </row>
        <row r="5305">
          <cell r="D5305">
            <v>167</v>
          </cell>
          <cell r="G5305">
            <v>5968</v>
          </cell>
        </row>
        <row r="5306">
          <cell r="D5306">
            <v>147</v>
          </cell>
          <cell r="G5306">
            <v>8245</v>
          </cell>
        </row>
        <row r="5307">
          <cell r="D5307">
            <v>167</v>
          </cell>
          <cell r="G5307">
            <v>4823</v>
          </cell>
        </row>
        <row r="5308">
          <cell r="D5308">
            <v>167</v>
          </cell>
          <cell r="G5308">
            <v>7079</v>
          </cell>
        </row>
        <row r="5309">
          <cell r="D5309">
            <v>103</v>
          </cell>
          <cell r="G5309">
            <v>24519</v>
          </cell>
        </row>
        <row r="5310">
          <cell r="D5310">
            <v>167</v>
          </cell>
          <cell r="G5310">
            <v>16896</v>
          </cell>
        </row>
        <row r="5311">
          <cell r="D5311">
            <v>147</v>
          </cell>
          <cell r="G5311">
            <v>7550</v>
          </cell>
        </row>
        <row r="5312">
          <cell r="D5312">
            <v>167</v>
          </cell>
          <cell r="G5312">
            <v>5623</v>
          </cell>
        </row>
        <row r="5313">
          <cell r="D5313">
            <v>147</v>
          </cell>
          <cell r="G5313">
            <v>19223</v>
          </cell>
        </row>
        <row r="5314">
          <cell r="D5314">
            <v>167</v>
          </cell>
          <cell r="G5314">
            <v>7082</v>
          </cell>
        </row>
        <row r="5315">
          <cell r="D5315">
            <v>167</v>
          </cell>
          <cell r="G5315">
            <v>12828</v>
          </cell>
        </row>
        <row r="5316">
          <cell r="D5316">
            <v>109</v>
          </cell>
          <cell r="G5316">
            <v>14164</v>
          </cell>
        </row>
        <row r="5317">
          <cell r="D5317">
            <v>147</v>
          </cell>
          <cell r="G5317">
            <v>6130</v>
          </cell>
        </row>
        <row r="5318">
          <cell r="D5318">
            <v>119</v>
          </cell>
          <cell r="G5318">
            <v>4877</v>
          </cell>
        </row>
        <row r="5319">
          <cell r="D5319">
            <v>167</v>
          </cell>
          <cell r="G5319">
            <v>104265</v>
          </cell>
        </row>
        <row r="5320">
          <cell r="D5320">
            <v>167</v>
          </cell>
          <cell r="G5320">
            <v>61108</v>
          </cell>
        </row>
        <row r="5321">
          <cell r="D5321">
            <v>167</v>
          </cell>
          <cell r="G5321">
            <v>144045</v>
          </cell>
        </row>
        <row r="5322">
          <cell r="D5322">
            <v>114</v>
          </cell>
          <cell r="G5322">
            <v>43787</v>
          </cell>
        </row>
        <row r="5323">
          <cell r="D5323">
            <v>147</v>
          </cell>
          <cell r="G5323">
            <v>92222</v>
          </cell>
        </row>
        <row r="5324">
          <cell r="D5324">
            <v>167</v>
          </cell>
          <cell r="G5324">
            <v>86906</v>
          </cell>
        </row>
        <row r="5325">
          <cell r="D5325">
            <v>167</v>
          </cell>
          <cell r="G5325">
            <v>9932</v>
          </cell>
        </row>
        <row r="5326">
          <cell r="D5326">
            <v>167</v>
          </cell>
          <cell r="G5326">
            <v>39032</v>
          </cell>
        </row>
        <row r="5327">
          <cell r="D5327">
            <v>167</v>
          </cell>
          <cell r="G5327">
            <v>77562</v>
          </cell>
        </row>
        <row r="5328">
          <cell r="D5328">
            <v>167</v>
          </cell>
          <cell r="G5328">
            <v>124254</v>
          </cell>
        </row>
        <row r="5329">
          <cell r="D5329">
            <v>167</v>
          </cell>
          <cell r="G5329">
            <v>35249</v>
          </cell>
        </row>
        <row r="5330">
          <cell r="D5330">
            <v>167</v>
          </cell>
          <cell r="G5330">
            <v>103122</v>
          </cell>
        </row>
        <row r="5331">
          <cell r="D5331">
            <v>167</v>
          </cell>
          <cell r="G5331">
            <v>12849</v>
          </cell>
        </row>
        <row r="5332">
          <cell r="D5332">
            <v>167</v>
          </cell>
          <cell r="G5332">
            <v>66601</v>
          </cell>
        </row>
        <row r="5333">
          <cell r="D5333">
            <v>167</v>
          </cell>
          <cell r="G5333">
            <v>19538</v>
          </cell>
        </row>
        <row r="5334">
          <cell r="D5334">
            <v>103</v>
          </cell>
          <cell r="G5334">
            <v>214547</v>
          </cell>
        </row>
        <row r="5335">
          <cell r="D5335">
            <v>167</v>
          </cell>
          <cell r="G5335">
            <v>163794</v>
          </cell>
        </row>
        <row r="5336">
          <cell r="D5336">
            <v>167</v>
          </cell>
          <cell r="G5336">
            <v>39370</v>
          </cell>
        </row>
        <row r="5337">
          <cell r="D5337">
            <v>167</v>
          </cell>
          <cell r="G5337">
            <v>123464</v>
          </cell>
        </row>
        <row r="5338">
          <cell r="D5338">
            <v>103</v>
          </cell>
          <cell r="G5338">
            <v>141422</v>
          </cell>
        </row>
        <row r="5339">
          <cell r="D5339">
            <v>167</v>
          </cell>
          <cell r="G5339">
            <v>3729</v>
          </cell>
        </row>
        <row r="5340">
          <cell r="D5340">
            <v>167</v>
          </cell>
          <cell r="G5340">
            <v>96246</v>
          </cell>
        </row>
        <row r="5341">
          <cell r="D5341">
            <v>147</v>
          </cell>
          <cell r="G5341">
            <v>372671</v>
          </cell>
        </row>
        <row r="5342">
          <cell r="D5342">
            <v>167</v>
          </cell>
          <cell r="G5342">
            <v>66069</v>
          </cell>
        </row>
        <row r="5343">
          <cell r="D5343">
            <v>167</v>
          </cell>
          <cell r="G5343">
            <v>285459</v>
          </cell>
        </row>
        <row r="5344">
          <cell r="D5344">
            <v>167</v>
          </cell>
          <cell r="G5344">
            <v>191534</v>
          </cell>
        </row>
        <row r="5345">
          <cell r="D5345">
            <v>167</v>
          </cell>
          <cell r="G5345">
            <v>44386</v>
          </cell>
        </row>
        <row r="5346">
          <cell r="D5346">
            <v>167</v>
          </cell>
          <cell r="G5346">
            <v>216987</v>
          </cell>
        </row>
        <row r="5347">
          <cell r="D5347">
            <v>167</v>
          </cell>
          <cell r="G5347">
            <v>128978</v>
          </cell>
        </row>
        <row r="5348">
          <cell r="D5348">
            <v>167</v>
          </cell>
          <cell r="G5348">
            <v>36461</v>
          </cell>
        </row>
        <row r="5349">
          <cell r="D5349">
            <v>167</v>
          </cell>
          <cell r="G5349">
            <v>101573</v>
          </cell>
        </row>
        <row r="5350">
          <cell r="D5350">
            <v>167</v>
          </cell>
          <cell r="G5350">
            <v>102870</v>
          </cell>
        </row>
        <row r="5351">
          <cell r="D5351">
            <v>167</v>
          </cell>
          <cell r="G5351">
            <v>78377</v>
          </cell>
        </row>
        <row r="5352">
          <cell r="D5352">
            <v>167</v>
          </cell>
          <cell r="G5352">
            <v>43433</v>
          </cell>
        </row>
        <row r="5353">
          <cell r="D5353">
            <v>167</v>
          </cell>
          <cell r="G5353">
            <v>46067</v>
          </cell>
        </row>
        <row r="5354">
          <cell r="D5354">
            <v>167</v>
          </cell>
          <cell r="G5354">
            <v>144312</v>
          </cell>
        </row>
        <row r="5355">
          <cell r="D5355">
            <v>167</v>
          </cell>
          <cell r="G5355">
            <v>68620</v>
          </cell>
        </row>
        <row r="5356">
          <cell r="D5356">
            <v>167</v>
          </cell>
          <cell r="G5356">
            <v>118437</v>
          </cell>
        </row>
        <row r="5357">
          <cell r="D5357">
            <v>167</v>
          </cell>
          <cell r="G5357">
            <v>119411</v>
          </cell>
        </row>
        <row r="5358">
          <cell r="D5358">
            <v>167</v>
          </cell>
          <cell r="G5358">
            <v>59958</v>
          </cell>
        </row>
        <row r="5359">
          <cell r="D5359">
            <v>167</v>
          </cell>
          <cell r="G5359">
            <v>259366</v>
          </cell>
        </row>
        <row r="5360">
          <cell r="D5360">
            <v>168</v>
          </cell>
          <cell r="G5360">
            <v>288154</v>
          </cell>
        </row>
        <row r="5361">
          <cell r="D5361">
            <v>167</v>
          </cell>
          <cell r="G5361">
            <v>181017</v>
          </cell>
        </row>
        <row r="5362">
          <cell r="D5362">
            <v>167</v>
          </cell>
          <cell r="G5362">
            <v>84114</v>
          </cell>
        </row>
        <row r="5363">
          <cell r="D5363">
            <v>167</v>
          </cell>
          <cell r="G5363">
            <v>173965</v>
          </cell>
        </row>
        <row r="5364">
          <cell r="D5364">
            <v>167</v>
          </cell>
          <cell r="G5364">
            <v>211963</v>
          </cell>
        </row>
        <row r="5365">
          <cell r="D5365">
            <v>167</v>
          </cell>
          <cell r="G5365">
            <v>234025</v>
          </cell>
        </row>
        <row r="5366">
          <cell r="D5366">
            <v>167</v>
          </cell>
          <cell r="G5366">
            <v>182095</v>
          </cell>
        </row>
        <row r="5367">
          <cell r="D5367">
            <v>167</v>
          </cell>
          <cell r="G5367">
            <v>386713</v>
          </cell>
        </row>
        <row r="5368">
          <cell r="D5368">
            <v>103</v>
          </cell>
          <cell r="G5368">
            <v>639956</v>
          </cell>
        </row>
        <row r="5369">
          <cell r="D5369">
            <v>167</v>
          </cell>
          <cell r="G5369">
            <v>579200</v>
          </cell>
        </row>
        <row r="5370">
          <cell r="D5370">
            <v>167</v>
          </cell>
          <cell r="G5370">
            <v>171956</v>
          </cell>
        </row>
        <row r="5371">
          <cell r="D5371">
            <v>167</v>
          </cell>
          <cell r="G5371">
            <v>92834</v>
          </cell>
        </row>
        <row r="5372">
          <cell r="D5372">
            <v>167</v>
          </cell>
          <cell r="G5372">
            <v>165209</v>
          </cell>
        </row>
        <row r="5373">
          <cell r="D5373">
            <v>167</v>
          </cell>
          <cell r="G5373">
            <v>23823</v>
          </cell>
        </row>
        <row r="5374">
          <cell r="D5374">
            <v>167</v>
          </cell>
          <cell r="G5374">
            <v>132863</v>
          </cell>
        </row>
        <row r="5375">
          <cell r="D5375">
            <v>147</v>
          </cell>
          <cell r="G5375">
            <v>173765</v>
          </cell>
        </row>
        <row r="5376">
          <cell r="D5376">
            <v>167</v>
          </cell>
          <cell r="G5376">
            <v>168447</v>
          </cell>
        </row>
        <row r="5377">
          <cell r="D5377">
            <v>167</v>
          </cell>
          <cell r="G5377">
            <v>285630</v>
          </cell>
        </row>
        <row r="5378">
          <cell r="D5378">
            <v>167</v>
          </cell>
          <cell r="G5378">
            <v>195172</v>
          </cell>
        </row>
        <row r="5379">
          <cell r="D5379">
            <v>167</v>
          </cell>
          <cell r="G5379">
            <v>432237</v>
          </cell>
        </row>
        <row r="5380">
          <cell r="D5380">
            <v>167</v>
          </cell>
          <cell r="G5380">
            <v>68341</v>
          </cell>
        </row>
        <row r="5381">
          <cell r="D5381">
            <v>167</v>
          </cell>
          <cell r="G5381">
            <v>148866</v>
          </cell>
        </row>
        <row r="5382">
          <cell r="D5382">
            <v>103</v>
          </cell>
          <cell r="G5382">
            <v>582767</v>
          </cell>
        </row>
        <row r="5383">
          <cell r="D5383">
            <v>167</v>
          </cell>
          <cell r="G5383">
            <v>103641</v>
          </cell>
        </row>
        <row r="5384">
          <cell r="D5384">
            <v>167</v>
          </cell>
          <cell r="G5384">
            <v>101843</v>
          </cell>
        </row>
        <row r="5385">
          <cell r="D5385">
            <v>147</v>
          </cell>
          <cell r="G5385">
            <v>69767</v>
          </cell>
        </row>
        <row r="5386">
          <cell r="D5386">
            <v>147</v>
          </cell>
          <cell r="G5386">
            <v>73508</v>
          </cell>
        </row>
        <row r="5387">
          <cell r="D5387">
            <v>167</v>
          </cell>
          <cell r="G5387">
            <v>21453</v>
          </cell>
        </row>
        <row r="5388">
          <cell r="D5388">
            <v>167</v>
          </cell>
          <cell r="G5388">
            <v>171333</v>
          </cell>
        </row>
        <row r="5389">
          <cell r="D5389">
            <v>167</v>
          </cell>
          <cell r="G5389">
            <v>82800</v>
          </cell>
        </row>
        <row r="5390">
          <cell r="D5390">
            <v>167</v>
          </cell>
          <cell r="G5390">
            <v>100365</v>
          </cell>
        </row>
        <row r="5391">
          <cell r="D5391">
            <v>147</v>
          </cell>
          <cell r="G5391">
            <v>47571</v>
          </cell>
        </row>
        <row r="5392">
          <cell r="D5392">
            <v>147</v>
          </cell>
          <cell r="G5392">
            <v>220018</v>
          </cell>
        </row>
        <row r="5393">
          <cell r="D5393">
            <v>167</v>
          </cell>
          <cell r="G5393">
            <v>171752</v>
          </cell>
        </row>
        <row r="5394">
          <cell r="D5394">
            <v>147</v>
          </cell>
          <cell r="G5394">
            <v>56856</v>
          </cell>
        </row>
        <row r="5395">
          <cell r="D5395">
            <v>167</v>
          </cell>
          <cell r="G5395">
            <v>149624</v>
          </cell>
        </row>
        <row r="5396">
          <cell r="D5396">
            <v>147</v>
          </cell>
          <cell r="G5396">
            <v>82305</v>
          </cell>
        </row>
        <row r="5397">
          <cell r="D5397">
            <v>147</v>
          </cell>
          <cell r="G5397">
            <v>68866</v>
          </cell>
        </row>
        <row r="5398">
          <cell r="D5398">
            <v>167</v>
          </cell>
          <cell r="G5398">
            <v>34784</v>
          </cell>
        </row>
        <row r="5399">
          <cell r="D5399">
            <v>167</v>
          </cell>
          <cell r="G5399">
            <v>15386</v>
          </cell>
        </row>
        <row r="5400">
          <cell r="D5400">
            <v>167</v>
          </cell>
          <cell r="G5400">
            <v>12578</v>
          </cell>
        </row>
        <row r="5401">
          <cell r="D5401">
            <v>147</v>
          </cell>
          <cell r="G5401">
            <v>112685</v>
          </cell>
        </row>
        <row r="5402">
          <cell r="D5402">
            <v>167</v>
          </cell>
          <cell r="G5402">
            <v>16281</v>
          </cell>
        </row>
        <row r="5403">
          <cell r="D5403">
            <v>147</v>
          </cell>
          <cell r="G5403">
            <v>22916</v>
          </cell>
        </row>
        <row r="5404">
          <cell r="D5404">
            <v>167</v>
          </cell>
          <cell r="G5404">
            <v>103485</v>
          </cell>
        </row>
        <row r="5405">
          <cell r="D5405">
            <v>147</v>
          </cell>
          <cell r="G5405">
            <v>71024</v>
          </cell>
        </row>
        <row r="5406">
          <cell r="D5406">
            <v>147</v>
          </cell>
          <cell r="G5406">
            <v>52205</v>
          </cell>
        </row>
        <row r="5407">
          <cell r="D5407">
            <v>167</v>
          </cell>
          <cell r="G5407">
            <v>54387</v>
          </cell>
        </row>
        <row r="5408">
          <cell r="D5408">
            <v>147</v>
          </cell>
          <cell r="G5408">
            <v>22989</v>
          </cell>
        </row>
        <row r="5409">
          <cell r="D5409">
            <v>147</v>
          </cell>
          <cell r="G5409">
            <v>15700</v>
          </cell>
        </row>
        <row r="5410">
          <cell r="D5410">
            <v>147</v>
          </cell>
          <cell r="G5410">
            <v>29508</v>
          </cell>
        </row>
        <row r="5411">
          <cell r="D5411">
            <v>167</v>
          </cell>
          <cell r="G5411">
            <v>16443</v>
          </cell>
        </row>
        <row r="5412">
          <cell r="D5412">
            <v>147</v>
          </cell>
          <cell r="G5412">
            <v>33769</v>
          </cell>
        </row>
        <row r="5413">
          <cell r="D5413">
            <v>211</v>
          </cell>
          <cell r="G5413">
            <v>146482</v>
          </cell>
        </row>
        <row r="5414">
          <cell r="D5414">
            <v>167</v>
          </cell>
          <cell r="G5414">
            <v>56515</v>
          </cell>
        </row>
        <row r="5415">
          <cell r="D5415">
            <v>147</v>
          </cell>
          <cell r="G5415">
            <v>14437</v>
          </cell>
        </row>
        <row r="5416">
          <cell r="D5416">
            <v>167</v>
          </cell>
          <cell r="G5416">
            <v>35066</v>
          </cell>
        </row>
        <row r="5417">
          <cell r="D5417">
            <v>147</v>
          </cell>
          <cell r="G5417">
            <v>60093</v>
          </cell>
        </row>
        <row r="5418">
          <cell r="D5418">
            <v>147</v>
          </cell>
          <cell r="G5418">
            <v>87745</v>
          </cell>
        </row>
        <row r="5419">
          <cell r="D5419">
            <v>147</v>
          </cell>
          <cell r="G5419">
            <v>19068</v>
          </cell>
        </row>
        <row r="5420">
          <cell r="D5420">
            <v>167</v>
          </cell>
          <cell r="G5420">
            <v>45945</v>
          </cell>
        </row>
        <row r="5421">
          <cell r="D5421">
            <v>167</v>
          </cell>
          <cell r="G5421">
            <v>50081</v>
          </cell>
        </row>
        <row r="5422">
          <cell r="D5422">
            <v>167</v>
          </cell>
          <cell r="G5422">
            <v>40486</v>
          </cell>
        </row>
        <row r="5423">
          <cell r="D5423">
            <v>167</v>
          </cell>
          <cell r="G5423">
            <v>21206</v>
          </cell>
        </row>
        <row r="5424">
          <cell r="D5424">
            <v>147</v>
          </cell>
          <cell r="G5424">
            <v>58729</v>
          </cell>
        </row>
        <row r="5425">
          <cell r="D5425">
            <v>167</v>
          </cell>
          <cell r="G5425">
            <v>47927</v>
          </cell>
        </row>
        <row r="5426">
          <cell r="D5426">
            <v>147</v>
          </cell>
          <cell r="G5426">
            <v>31931</v>
          </cell>
        </row>
        <row r="5427">
          <cell r="D5427">
            <v>167</v>
          </cell>
          <cell r="G5427">
            <v>9434</v>
          </cell>
        </row>
        <row r="5428">
          <cell r="D5428">
            <v>147</v>
          </cell>
          <cell r="G5428">
            <v>47420</v>
          </cell>
        </row>
        <row r="5429">
          <cell r="D5429">
            <v>147</v>
          </cell>
          <cell r="G5429">
            <v>32883</v>
          </cell>
        </row>
        <row r="5430">
          <cell r="D5430">
            <v>167</v>
          </cell>
          <cell r="G5430">
            <v>15225</v>
          </cell>
        </row>
        <row r="5431">
          <cell r="D5431">
            <v>147</v>
          </cell>
          <cell r="G5431">
            <v>9292</v>
          </cell>
        </row>
        <row r="5432">
          <cell r="D5432">
            <v>147</v>
          </cell>
          <cell r="G5432">
            <v>30488</v>
          </cell>
        </row>
        <row r="5433">
          <cell r="D5433">
            <v>147</v>
          </cell>
          <cell r="G5433">
            <v>28784</v>
          </cell>
        </row>
        <row r="5434">
          <cell r="D5434">
            <v>147</v>
          </cell>
          <cell r="G5434">
            <v>12369</v>
          </cell>
        </row>
        <row r="5435">
          <cell r="D5435">
            <v>167</v>
          </cell>
          <cell r="G5435">
            <v>24163</v>
          </cell>
        </row>
        <row r="5436">
          <cell r="D5436">
            <v>167</v>
          </cell>
          <cell r="G5436">
            <v>36345</v>
          </cell>
        </row>
        <row r="5437">
          <cell r="D5437">
            <v>147</v>
          </cell>
          <cell r="G5437">
            <v>45004</v>
          </cell>
        </row>
        <row r="5438">
          <cell r="D5438">
            <v>147</v>
          </cell>
          <cell r="G5438">
            <v>12268</v>
          </cell>
        </row>
        <row r="5439">
          <cell r="D5439">
            <v>147</v>
          </cell>
          <cell r="G5439">
            <v>27710</v>
          </cell>
        </row>
        <row r="5440">
          <cell r="D5440">
            <v>147</v>
          </cell>
          <cell r="G5440">
            <v>11177</v>
          </cell>
        </row>
        <row r="5441">
          <cell r="D5441">
            <v>147</v>
          </cell>
          <cell r="G5441">
            <v>23402</v>
          </cell>
        </row>
        <row r="5442">
          <cell r="D5442">
            <v>167</v>
          </cell>
          <cell r="G5442">
            <v>17843</v>
          </cell>
        </row>
        <row r="5443">
          <cell r="D5443">
            <v>167</v>
          </cell>
          <cell r="G5443">
            <v>5353</v>
          </cell>
        </row>
        <row r="5444">
          <cell r="D5444">
            <v>147</v>
          </cell>
          <cell r="G5444">
            <v>8468</v>
          </cell>
        </row>
        <row r="5445">
          <cell r="D5445">
            <v>167</v>
          </cell>
          <cell r="G5445">
            <v>15285</v>
          </cell>
        </row>
        <row r="5446">
          <cell r="D5446">
            <v>147</v>
          </cell>
          <cell r="G5446">
            <v>15070</v>
          </cell>
        </row>
        <row r="5447">
          <cell r="D5447">
            <v>147</v>
          </cell>
          <cell r="G5447">
            <v>19628</v>
          </cell>
        </row>
        <row r="5448">
          <cell r="D5448">
            <v>147</v>
          </cell>
          <cell r="G5448">
            <v>21651</v>
          </cell>
        </row>
        <row r="5449">
          <cell r="D5449">
            <v>103</v>
          </cell>
          <cell r="G5449">
            <v>19114</v>
          </cell>
        </row>
        <row r="5450">
          <cell r="D5450">
            <v>147</v>
          </cell>
          <cell r="G5450">
            <v>14024</v>
          </cell>
        </row>
        <row r="5451">
          <cell r="D5451">
            <v>147</v>
          </cell>
          <cell r="G5451">
            <v>18515</v>
          </cell>
        </row>
        <row r="5452">
          <cell r="D5452">
            <v>147</v>
          </cell>
          <cell r="G5452">
            <v>13771</v>
          </cell>
        </row>
        <row r="5453">
          <cell r="D5453">
            <v>147</v>
          </cell>
          <cell r="G5453">
            <v>7785</v>
          </cell>
        </row>
        <row r="5454">
          <cell r="D5454">
            <v>147</v>
          </cell>
          <cell r="G5454">
            <v>16083</v>
          </cell>
        </row>
        <row r="5455">
          <cell r="D5455">
            <v>103</v>
          </cell>
          <cell r="G5455">
            <v>32451</v>
          </cell>
        </row>
        <row r="5456">
          <cell r="D5456">
            <v>147</v>
          </cell>
          <cell r="G5456">
            <v>13308</v>
          </cell>
        </row>
        <row r="5457">
          <cell r="D5457">
            <v>147</v>
          </cell>
          <cell r="G5457">
            <v>18780</v>
          </cell>
        </row>
        <row r="5458">
          <cell r="D5458">
            <v>147</v>
          </cell>
          <cell r="G5458">
            <v>8749</v>
          </cell>
        </row>
        <row r="5459">
          <cell r="D5459">
            <v>167</v>
          </cell>
          <cell r="G5459">
            <v>9599</v>
          </cell>
        </row>
        <row r="5460">
          <cell r="D5460">
            <v>103</v>
          </cell>
          <cell r="G5460">
            <v>7850</v>
          </cell>
        </row>
        <row r="5461">
          <cell r="D5461">
            <v>147</v>
          </cell>
          <cell r="G5461">
            <v>11794</v>
          </cell>
        </row>
        <row r="5462">
          <cell r="D5462">
            <v>147</v>
          </cell>
          <cell r="G5462">
            <v>13980</v>
          </cell>
        </row>
        <row r="5463">
          <cell r="D5463">
            <v>169</v>
          </cell>
          <cell r="G5463">
            <v>6274</v>
          </cell>
        </row>
        <row r="5464">
          <cell r="D5464">
            <v>103</v>
          </cell>
          <cell r="G5464">
            <v>5335</v>
          </cell>
        </row>
        <row r="5465">
          <cell r="D5465">
            <v>167</v>
          </cell>
          <cell r="G5465">
            <v>16849</v>
          </cell>
        </row>
        <row r="5466">
          <cell r="D5466">
            <v>167</v>
          </cell>
          <cell r="G5466">
            <v>51043</v>
          </cell>
        </row>
        <row r="5467">
          <cell r="D5467">
            <v>167</v>
          </cell>
          <cell r="G5467">
            <v>52785</v>
          </cell>
        </row>
        <row r="5468">
          <cell r="D5468">
            <v>167</v>
          </cell>
          <cell r="G5468">
            <v>22715</v>
          </cell>
        </row>
        <row r="5469">
          <cell r="D5469">
            <v>167</v>
          </cell>
          <cell r="G5469">
            <v>199158</v>
          </cell>
        </row>
        <row r="5470">
          <cell r="D5470">
            <v>167</v>
          </cell>
          <cell r="G5470">
            <v>37695</v>
          </cell>
        </row>
        <row r="5471">
          <cell r="D5471">
            <v>167</v>
          </cell>
          <cell r="G5471">
            <v>39291</v>
          </cell>
        </row>
        <row r="5472">
          <cell r="D5472">
            <v>167</v>
          </cell>
          <cell r="G5472">
            <v>107410</v>
          </cell>
        </row>
        <row r="5473">
          <cell r="D5473">
            <v>167</v>
          </cell>
          <cell r="G5473">
            <v>62630</v>
          </cell>
        </row>
        <row r="5474">
          <cell r="D5474">
            <v>167</v>
          </cell>
          <cell r="G5474">
            <v>116322</v>
          </cell>
        </row>
        <row r="5475">
          <cell r="D5475">
            <v>167</v>
          </cell>
          <cell r="G5475">
            <v>96189</v>
          </cell>
        </row>
        <row r="5476">
          <cell r="D5476">
            <v>167</v>
          </cell>
          <cell r="G5476">
            <v>169477</v>
          </cell>
        </row>
        <row r="5477">
          <cell r="D5477">
            <v>167</v>
          </cell>
          <cell r="G5477">
            <v>192353</v>
          </cell>
        </row>
        <row r="5478">
          <cell r="D5478">
            <v>167</v>
          </cell>
          <cell r="G5478">
            <v>77175</v>
          </cell>
        </row>
        <row r="5479">
          <cell r="D5479">
            <v>167</v>
          </cell>
          <cell r="G5479">
            <v>129864</v>
          </cell>
        </row>
        <row r="5480">
          <cell r="D5480">
            <v>167</v>
          </cell>
          <cell r="G5480">
            <v>275608</v>
          </cell>
        </row>
        <row r="5481">
          <cell r="D5481">
            <v>167</v>
          </cell>
          <cell r="G5481">
            <v>111415</v>
          </cell>
        </row>
        <row r="5482">
          <cell r="D5482">
            <v>167</v>
          </cell>
          <cell r="G5482">
            <v>225623</v>
          </cell>
        </row>
        <row r="5483">
          <cell r="D5483">
            <v>167</v>
          </cell>
          <cell r="G5483">
            <v>111537</v>
          </cell>
        </row>
        <row r="5484">
          <cell r="D5484">
            <v>167</v>
          </cell>
          <cell r="G5484">
            <v>180035</v>
          </cell>
        </row>
        <row r="5485">
          <cell r="D5485">
            <v>167</v>
          </cell>
          <cell r="G5485">
            <v>259251</v>
          </cell>
        </row>
        <row r="5486">
          <cell r="D5486">
            <v>167</v>
          </cell>
          <cell r="G5486">
            <v>89809</v>
          </cell>
        </row>
        <row r="5487">
          <cell r="D5487">
            <v>167</v>
          </cell>
          <cell r="G5487">
            <v>192708</v>
          </cell>
        </row>
        <row r="5488">
          <cell r="D5488">
            <v>167</v>
          </cell>
          <cell r="G5488">
            <v>11798</v>
          </cell>
        </row>
        <row r="5489">
          <cell r="D5489">
            <v>167</v>
          </cell>
          <cell r="G5489">
            <v>186613</v>
          </cell>
        </row>
        <row r="5490">
          <cell r="D5490">
            <v>167</v>
          </cell>
          <cell r="G5490">
            <v>414718</v>
          </cell>
        </row>
        <row r="5491">
          <cell r="D5491">
            <v>167</v>
          </cell>
          <cell r="G5491">
            <v>54649</v>
          </cell>
        </row>
        <row r="5492">
          <cell r="D5492">
            <v>167</v>
          </cell>
          <cell r="G5492">
            <v>186973</v>
          </cell>
        </row>
        <row r="5493">
          <cell r="D5493">
            <v>167</v>
          </cell>
          <cell r="G5493">
            <v>126467</v>
          </cell>
        </row>
        <row r="5494">
          <cell r="D5494">
            <v>167</v>
          </cell>
          <cell r="G5494">
            <v>22240</v>
          </cell>
        </row>
        <row r="5495">
          <cell r="D5495">
            <v>167</v>
          </cell>
          <cell r="G5495">
            <v>14336</v>
          </cell>
        </row>
        <row r="5496">
          <cell r="D5496">
            <v>167</v>
          </cell>
          <cell r="G5496">
            <v>23835</v>
          </cell>
        </row>
        <row r="5497">
          <cell r="D5497">
            <v>167</v>
          </cell>
          <cell r="G5497">
            <v>15491</v>
          </cell>
        </row>
        <row r="5498">
          <cell r="D5498">
            <v>167</v>
          </cell>
          <cell r="G5498">
            <v>15108</v>
          </cell>
        </row>
        <row r="5499">
          <cell r="D5499">
            <v>167</v>
          </cell>
          <cell r="G5499">
            <v>196449</v>
          </cell>
        </row>
        <row r="5500">
          <cell r="D5500">
            <v>167</v>
          </cell>
          <cell r="G5500">
            <v>52981</v>
          </cell>
        </row>
        <row r="5501">
          <cell r="D5501">
            <v>167</v>
          </cell>
          <cell r="G5501">
            <v>163619</v>
          </cell>
        </row>
        <row r="5502">
          <cell r="D5502">
            <v>168</v>
          </cell>
          <cell r="G5502">
            <v>223153</v>
          </cell>
        </row>
        <row r="5503">
          <cell r="D5503">
            <v>167</v>
          </cell>
          <cell r="G5503">
            <v>199401</v>
          </cell>
        </row>
        <row r="5504">
          <cell r="D5504">
            <v>167</v>
          </cell>
          <cell r="G5504">
            <v>67011</v>
          </cell>
        </row>
        <row r="5505">
          <cell r="D5505">
            <v>167</v>
          </cell>
          <cell r="G5505">
            <v>13428</v>
          </cell>
        </row>
        <row r="5506">
          <cell r="D5506">
            <v>167</v>
          </cell>
          <cell r="G5506">
            <v>33674</v>
          </cell>
        </row>
        <row r="5507">
          <cell r="D5507">
            <v>167</v>
          </cell>
          <cell r="G5507">
            <v>161284</v>
          </cell>
        </row>
        <row r="5508">
          <cell r="D5508">
            <v>167</v>
          </cell>
          <cell r="G5508">
            <v>241826</v>
          </cell>
        </row>
        <row r="5509">
          <cell r="D5509">
            <v>103</v>
          </cell>
          <cell r="G5509">
            <v>244457</v>
          </cell>
        </row>
        <row r="5510">
          <cell r="D5510">
            <v>167</v>
          </cell>
          <cell r="G5510">
            <v>106942</v>
          </cell>
        </row>
        <row r="5511">
          <cell r="D5511">
            <v>167</v>
          </cell>
          <cell r="G5511">
            <v>207234</v>
          </cell>
        </row>
        <row r="5512">
          <cell r="D5512">
            <v>167</v>
          </cell>
          <cell r="G5512">
            <v>154696</v>
          </cell>
        </row>
        <row r="5513">
          <cell r="D5513">
            <v>167</v>
          </cell>
          <cell r="G5513">
            <v>242290</v>
          </cell>
        </row>
        <row r="5514">
          <cell r="D5514">
            <v>167</v>
          </cell>
          <cell r="G5514">
            <v>47148</v>
          </cell>
        </row>
        <row r="5515">
          <cell r="D5515">
            <v>167</v>
          </cell>
          <cell r="G5515">
            <v>27534</v>
          </cell>
        </row>
        <row r="5516">
          <cell r="D5516">
            <v>167</v>
          </cell>
          <cell r="G5516">
            <v>185097</v>
          </cell>
        </row>
        <row r="5517">
          <cell r="D5517">
            <v>167</v>
          </cell>
          <cell r="G5517">
            <v>61381</v>
          </cell>
        </row>
        <row r="5518">
          <cell r="D5518">
            <v>167</v>
          </cell>
          <cell r="G5518">
            <v>230798</v>
          </cell>
        </row>
        <row r="5519">
          <cell r="D5519">
            <v>167</v>
          </cell>
          <cell r="G5519">
            <v>190730</v>
          </cell>
        </row>
        <row r="5520">
          <cell r="D5520">
            <v>167</v>
          </cell>
          <cell r="G5520">
            <v>31196</v>
          </cell>
        </row>
        <row r="5521">
          <cell r="D5521">
            <v>167</v>
          </cell>
          <cell r="G5521">
            <v>212918</v>
          </cell>
        </row>
        <row r="5522">
          <cell r="D5522">
            <v>167</v>
          </cell>
          <cell r="G5522">
            <v>288496</v>
          </cell>
        </row>
        <row r="5523">
          <cell r="D5523">
            <v>167</v>
          </cell>
          <cell r="G5523">
            <v>38712</v>
          </cell>
        </row>
        <row r="5524">
          <cell r="D5524">
            <v>167</v>
          </cell>
          <cell r="G5524">
            <v>117489</v>
          </cell>
        </row>
        <row r="5525">
          <cell r="D5525">
            <v>147</v>
          </cell>
          <cell r="G5525">
            <v>134614</v>
          </cell>
        </row>
        <row r="5526">
          <cell r="D5526">
            <v>167</v>
          </cell>
          <cell r="G5526">
            <v>40443</v>
          </cell>
        </row>
        <row r="5527">
          <cell r="D5527">
            <v>167</v>
          </cell>
          <cell r="G5527">
            <v>232462</v>
          </cell>
        </row>
        <row r="5528">
          <cell r="D5528">
            <v>167</v>
          </cell>
          <cell r="G5528">
            <v>128685</v>
          </cell>
        </row>
        <row r="5529">
          <cell r="D5529">
            <v>167</v>
          </cell>
          <cell r="G5529">
            <v>29788</v>
          </cell>
        </row>
        <row r="5530">
          <cell r="D5530">
            <v>167</v>
          </cell>
          <cell r="G5530">
            <v>96454</v>
          </cell>
        </row>
        <row r="5531">
          <cell r="D5531">
            <v>167</v>
          </cell>
          <cell r="G5531">
            <v>151731</v>
          </cell>
        </row>
        <row r="5532">
          <cell r="D5532">
            <v>167</v>
          </cell>
          <cell r="G5532">
            <v>78051</v>
          </cell>
        </row>
        <row r="5533">
          <cell r="D5533">
            <v>167</v>
          </cell>
          <cell r="G5533">
            <v>75332</v>
          </cell>
        </row>
        <row r="5534">
          <cell r="D5534">
            <v>167</v>
          </cell>
          <cell r="G5534">
            <v>108450</v>
          </cell>
        </row>
        <row r="5535">
          <cell r="D5535">
            <v>167</v>
          </cell>
          <cell r="G5535">
            <v>155188</v>
          </cell>
        </row>
        <row r="5536">
          <cell r="D5536">
            <v>103</v>
          </cell>
          <cell r="G5536">
            <v>177436</v>
          </cell>
        </row>
        <row r="5537">
          <cell r="D5537">
            <v>167</v>
          </cell>
          <cell r="G5537">
            <v>18551</v>
          </cell>
        </row>
        <row r="5538">
          <cell r="D5538">
            <v>167</v>
          </cell>
          <cell r="G5538">
            <v>10265</v>
          </cell>
        </row>
        <row r="5539">
          <cell r="D5539">
            <v>167</v>
          </cell>
          <cell r="G5539">
            <v>143021</v>
          </cell>
        </row>
        <row r="5540">
          <cell r="D5540">
            <v>167</v>
          </cell>
          <cell r="G5540">
            <v>234868</v>
          </cell>
        </row>
        <row r="5541">
          <cell r="D5541">
            <v>167</v>
          </cell>
          <cell r="G5541">
            <v>67663</v>
          </cell>
        </row>
        <row r="5542">
          <cell r="D5542">
            <v>167</v>
          </cell>
          <cell r="G5542">
            <v>135702</v>
          </cell>
        </row>
        <row r="5543">
          <cell r="D5543">
            <v>167</v>
          </cell>
          <cell r="G5543">
            <v>158545</v>
          </cell>
        </row>
        <row r="5544">
          <cell r="D5544">
            <v>167</v>
          </cell>
          <cell r="G5544">
            <v>120229</v>
          </cell>
        </row>
        <row r="5545">
          <cell r="D5545">
            <v>147</v>
          </cell>
          <cell r="G5545">
            <v>82572</v>
          </cell>
        </row>
        <row r="5546">
          <cell r="D5546">
            <v>119</v>
          </cell>
          <cell r="G5546">
            <v>32210</v>
          </cell>
        </row>
        <row r="5547">
          <cell r="D5547">
            <v>167</v>
          </cell>
          <cell r="G5547">
            <v>27879</v>
          </cell>
        </row>
        <row r="5548">
          <cell r="D5548">
            <v>169</v>
          </cell>
          <cell r="G5548">
            <v>25318</v>
          </cell>
        </row>
        <row r="5549">
          <cell r="D5549">
            <v>167</v>
          </cell>
          <cell r="G5549">
            <v>46213</v>
          </cell>
        </row>
        <row r="5550">
          <cell r="D5550">
            <v>167</v>
          </cell>
          <cell r="G5550">
            <v>45994</v>
          </cell>
        </row>
        <row r="5551">
          <cell r="D5551">
            <v>169</v>
          </cell>
          <cell r="G5551">
            <v>63455</v>
          </cell>
        </row>
        <row r="5552">
          <cell r="D5552">
            <v>169</v>
          </cell>
          <cell r="G5552">
            <v>25878</v>
          </cell>
        </row>
        <row r="5553">
          <cell r="D5553">
            <v>161</v>
          </cell>
          <cell r="G5553">
            <v>42413</v>
          </cell>
        </row>
        <row r="5554">
          <cell r="D5554">
            <v>119</v>
          </cell>
          <cell r="G5554">
            <v>33483</v>
          </cell>
        </row>
        <row r="5555">
          <cell r="D5555">
            <v>169</v>
          </cell>
          <cell r="G5555">
            <v>28597</v>
          </cell>
        </row>
        <row r="5556">
          <cell r="D5556">
            <v>167</v>
          </cell>
          <cell r="G5556">
            <v>28575</v>
          </cell>
        </row>
        <row r="5557">
          <cell r="D5557">
            <v>169</v>
          </cell>
          <cell r="G5557">
            <v>149604</v>
          </cell>
        </row>
        <row r="5558">
          <cell r="D5558">
            <v>169</v>
          </cell>
          <cell r="G5558">
            <v>167916</v>
          </cell>
        </row>
        <row r="5559">
          <cell r="D5559">
            <v>169</v>
          </cell>
          <cell r="G5559">
            <v>52350</v>
          </cell>
        </row>
        <row r="5560">
          <cell r="D5560">
            <v>167</v>
          </cell>
          <cell r="G5560">
            <v>25050</v>
          </cell>
        </row>
        <row r="5561">
          <cell r="D5561">
            <v>167</v>
          </cell>
          <cell r="G5561">
            <v>18123</v>
          </cell>
        </row>
        <row r="5562">
          <cell r="D5562">
            <v>169</v>
          </cell>
          <cell r="G5562">
            <v>24404</v>
          </cell>
        </row>
        <row r="5563">
          <cell r="D5563">
            <v>169</v>
          </cell>
          <cell r="G5563">
            <v>36515</v>
          </cell>
        </row>
        <row r="5564">
          <cell r="D5564">
            <v>103</v>
          </cell>
          <cell r="G5564">
            <v>46347</v>
          </cell>
        </row>
        <row r="5565">
          <cell r="D5565">
            <v>167</v>
          </cell>
          <cell r="G5565">
            <v>30571</v>
          </cell>
        </row>
        <row r="5566">
          <cell r="D5566">
            <v>103</v>
          </cell>
          <cell r="G5566">
            <v>98129</v>
          </cell>
        </row>
        <row r="5567">
          <cell r="D5567">
            <v>169</v>
          </cell>
          <cell r="G5567">
            <v>20077</v>
          </cell>
        </row>
        <row r="5568">
          <cell r="D5568">
            <v>167</v>
          </cell>
          <cell r="G5568">
            <v>41663</v>
          </cell>
        </row>
        <row r="5569">
          <cell r="D5569">
            <v>103</v>
          </cell>
          <cell r="G5569">
            <v>54600</v>
          </cell>
        </row>
        <row r="5570">
          <cell r="D5570">
            <v>169</v>
          </cell>
          <cell r="G5570">
            <v>48688</v>
          </cell>
        </row>
        <row r="5571">
          <cell r="D5571">
            <v>169</v>
          </cell>
          <cell r="G5571">
            <v>31884</v>
          </cell>
        </row>
        <row r="5572">
          <cell r="D5572">
            <v>169</v>
          </cell>
          <cell r="G5572">
            <v>43860</v>
          </cell>
        </row>
        <row r="5573">
          <cell r="D5573">
            <v>169</v>
          </cell>
          <cell r="G5573">
            <v>8674</v>
          </cell>
        </row>
        <row r="5574">
          <cell r="D5574">
            <v>169</v>
          </cell>
          <cell r="G5574">
            <v>12637</v>
          </cell>
        </row>
        <row r="5575">
          <cell r="D5575">
            <v>169</v>
          </cell>
          <cell r="G5575">
            <v>17735</v>
          </cell>
        </row>
        <row r="5576">
          <cell r="D5576">
            <v>169</v>
          </cell>
          <cell r="G5576">
            <v>29467</v>
          </cell>
        </row>
        <row r="5577">
          <cell r="D5577">
            <v>169</v>
          </cell>
          <cell r="G5577">
            <v>8069</v>
          </cell>
        </row>
        <row r="5578">
          <cell r="D5578">
            <v>169</v>
          </cell>
          <cell r="G5578">
            <v>16177</v>
          </cell>
        </row>
        <row r="5579">
          <cell r="D5579">
            <v>169</v>
          </cell>
          <cell r="G5579">
            <v>38241</v>
          </cell>
        </row>
        <row r="5580">
          <cell r="D5580">
            <v>169</v>
          </cell>
          <cell r="G5580">
            <v>17681</v>
          </cell>
        </row>
        <row r="5581">
          <cell r="D5581">
            <v>169</v>
          </cell>
          <cell r="G5581">
            <v>12809</v>
          </cell>
        </row>
        <row r="5582">
          <cell r="D5582">
            <v>169</v>
          </cell>
          <cell r="G5582">
            <v>14067</v>
          </cell>
        </row>
        <row r="5583">
          <cell r="D5583">
            <v>169</v>
          </cell>
          <cell r="G5583">
            <v>6862</v>
          </cell>
        </row>
        <row r="5584">
          <cell r="D5584">
            <v>169</v>
          </cell>
          <cell r="G5584">
            <v>9808</v>
          </cell>
        </row>
        <row r="5585">
          <cell r="D5585">
            <v>169</v>
          </cell>
          <cell r="G5585">
            <v>20708</v>
          </cell>
        </row>
        <row r="5586">
          <cell r="D5586">
            <v>167</v>
          </cell>
          <cell r="G5586">
            <v>17275</v>
          </cell>
        </row>
        <row r="5587">
          <cell r="D5587">
            <v>167</v>
          </cell>
          <cell r="G5587">
            <v>13949</v>
          </cell>
        </row>
        <row r="5588">
          <cell r="D5588">
            <v>169</v>
          </cell>
          <cell r="G5588">
            <v>14340</v>
          </cell>
        </row>
        <row r="5589">
          <cell r="D5589">
            <v>167</v>
          </cell>
          <cell r="G5589">
            <v>26835</v>
          </cell>
        </row>
        <row r="5590">
          <cell r="D5590">
            <v>169</v>
          </cell>
          <cell r="G5590">
            <v>22325</v>
          </cell>
        </row>
        <row r="5591">
          <cell r="D5591">
            <v>169</v>
          </cell>
          <cell r="G5591">
            <v>7094</v>
          </cell>
        </row>
        <row r="5592">
          <cell r="D5592">
            <v>169</v>
          </cell>
          <cell r="G5592">
            <v>14375</v>
          </cell>
        </row>
        <row r="5593">
          <cell r="D5593">
            <v>169</v>
          </cell>
          <cell r="G5593">
            <v>5707</v>
          </cell>
        </row>
        <row r="5594">
          <cell r="D5594">
            <v>169</v>
          </cell>
          <cell r="G5594">
            <v>18065</v>
          </cell>
        </row>
        <row r="5595">
          <cell r="D5595">
            <v>169</v>
          </cell>
          <cell r="G5595">
            <v>11424</v>
          </cell>
        </row>
        <row r="5596">
          <cell r="D5596">
            <v>169</v>
          </cell>
          <cell r="G5596">
            <v>8064</v>
          </cell>
        </row>
        <row r="5597">
          <cell r="D5597">
            <v>169</v>
          </cell>
          <cell r="G5597">
            <v>5568</v>
          </cell>
        </row>
        <row r="5598">
          <cell r="D5598">
            <v>169</v>
          </cell>
          <cell r="G5598">
            <v>15163</v>
          </cell>
        </row>
        <row r="5599">
          <cell r="D5599">
            <v>169</v>
          </cell>
          <cell r="G5599">
            <v>7983</v>
          </cell>
        </row>
        <row r="5600">
          <cell r="D5600">
            <v>167</v>
          </cell>
          <cell r="G5600">
            <v>35225</v>
          </cell>
        </row>
        <row r="5601">
          <cell r="D5601">
            <v>167</v>
          </cell>
          <cell r="G5601">
            <v>12728</v>
          </cell>
        </row>
        <row r="5602">
          <cell r="D5602">
            <v>167</v>
          </cell>
          <cell r="G5602">
            <v>8037</v>
          </cell>
        </row>
        <row r="5603">
          <cell r="D5603">
            <v>167</v>
          </cell>
          <cell r="G5603">
            <v>69016</v>
          </cell>
        </row>
        <row r="5604">
          <cell r="D5604">
            <v>167</v>
          </cell>
          <cell r="G5604">
            <v>232766</v>
          </cell>
        </row>
        <row r="5605">
          <cell r="D5605">
            <v>167</v>
          </cell>
          <cell r="G5605">
            <v>120221</v>
          </cell>
        </row>
        <row r="5606">
          <cell r="D5606">
            <v>167</v>
          </cell>
          <cell r="G5606">
            <v>74869</v>
          </cell>
        </row>
        <row r="5607">
          <cell r="D5607">
            <v>167</v>
          </cell>
          <cell r="G5607">
            <v>72130</v>
          </cell>
        </row>
        <row r="5608">
          <cell r="D5608">
            <v>147</v>
          </cell>
          <cell r="G5608">
            <v>192205</v>
          </cell>
        </row>
        <row r="5609">
          <cell r="D5609">
            <v>167</v>
          </cell>
          <cell r="G5609">
            <v>103830</v>
          </cell>
        </row>
        <row r="5610">
          <cell r="D5610">
            <v>119</v>
          </cell>
          <cell r="G5610">
            <v>53182</v>
          </cell>
        </row>
        <row r="5611">
          <cell r="D5611">
            <v>167</v>
          </cell>
          <cell r="G5611">
            <v>53159</v>
          </cell>
        </row>
        <row r="5612">
          <cell r="D5612">
            <v>167</v>
          </cell>
          <cell r="G5612">
            <v>214976</v>
          </cell>
        </row>
        <row r="5613">
          <cell r="D5613">
            <v>167</v>
          </cell>
          <cell r="G5613">
            <v>164721</v>
          </cell>
        </row>
        <row r="5614">
          <cell r="D5614">
            <v>167</v>
          </cell>
          <cell r="G5614">
            <v>59221</v>
          </cell>
        </row>
        <row r="5615">
          <cell r="D5615">
            <v>167</v>
          </cell>
          <cell r="G5615">
            <v>78795</v>
          </cell>
        </row>
        <row r="5616">
          <cell r="D5616">
            <v>167</v>
          </cell>
          <cell r="G5616">
            <v>159664</v>
          </cell>
        </row>
        <row r="5617">
          <cell r="D5617">
            <v>119</v>
          </cell>
          <cell r="G5617">
            <v>117749</v>
          </cell>
        </row>
        <row r="5618">
          <cell r="D5618">
            <v>167</v>
          </cell>
          <cell r="G5618">
            <v>193638</v>
          </cell>
        </row>
        <row r="5619">
          <cell r="D5619">
            <v>167</v>
          </cell>
          <cell r="G5619">
            <v>70585</v>
          </cell>
        </row>
        <row r="5620">
          <cell r="D5620">
            <v>167</v>
          </cell>
          <cell r="G5620">
            <v>185859</v>
          </cell>
        </row>
        <row r="5621">
          <cell r="D5621">
            <v>167</v>
          </cell>
          <cell r="G5621">
            <v>176572</v>
          </cell>
        </row>
        <row r="5622">
          <cell r="D5622">
            <v>167</v>
          </cell>
          <cell r="G5622">
            <v>60486</v>
          </cell>
        </row>
        <row r="5623">
          <cell r="D5623">
            <v>167</v>
          </cell>
          <cell r="G5623">
            <v>98928</v>
          </cell>
        </row>
        <row r="5624">
          <cell r="D5624">
            <v>167</v>
          </cell>
          <cell r="G5624">
            <v>25061</v>
          </cell>
        </row>
        <row r="5625">
          <cell r="D5625">
            <v>167</v>
          </cell>
          <cell r="G5625">
            <v>149534</v>
          </cell>
        </row>
        <row r="5626">
          <cell r="D5626">
            <v>167</v>
          </cell>
          <cell r="G5626">
            <v>66160</v>
          </cell>
        </row>
        <row r="5627">
          <cell r="D5627">
            <v>167</v>
          </cell>
          <cell r="G5627">
            <v>240778</v>
          </cell>
        </row>
        <row r="5628">
          <cell r="D5628">
            <v>167</v>
          </cell>
          <cell r="G5628">
            <v>67178</v>
          </cell>
        </row>
        <row r="5629">
          <cell r="D5629">
            <v>167</v>
          </cell>
          <cell r="G5629">
            <v>74804</v>
          </cell>
        </row>
        <row r="5630">
          <cell r="D5630">
            <v>147</v>
          </cell>
          <cell r="G5630">
            <v>136601</v>
          </cell>
        </row>
        <row r="5631">
          <cell r="D5631">
            <v>167</v>
          </cell>
          <cell r="G5631">
            <v>208710</v>
          </cell>
        </row>
        <row r="5632">
          <cell r="D5632">
            <v>167</v>
          </cell>
          <cell r="G5632">
            <v>45058</v>
          </cell>
        </row>
        <row r="5633">
          <cell r="D5633">
            <v>167</v>
          </cell>
          <cell r="G5633">
            <v>109989</v>
          </cell>
        </row>
        <row r="5634">
          <cell r="D5634">
            <v>167</v>
          </cell>
          <cell r="G5634">
            <v>228727</v>
          </cell>
        </row>
        <row r="5635">
          <cell r="D5635">
            <v>167</v>
          </cell>
          <cell r="G5635">
            <v>109386</v>
          </cell>
        </row>
        <row r="5636">
          <cell r="D5636">
            <v>167</v>
          </cell>
          <cell r="G5636">
            <v>252776</v>
          </cell>
        </row>
        <row r="5637">
          <cell r="D5637">
            <v>167</v>
          </cell>
          <cell r="G5637">
            <v>22147</v>
          </cell>
        </row>
        <row r="5638">
          <cell r="D5638">
            <v>167</v>
          </cell>
          <cell r="G5638">
            <v>332131</v>
          </cell>
        </row>
        <row r="5639">
          <cell r="D5639">
            <v>167</v>
          </cell>
          <cell r="G5639">
            <v>232525</v>
          </cell>
        </row>
        <row r="5640">
          <cell r="D5640">
            <v>147</v>
          </cell>
          <cell r="G5640">
            <v>384592</v>
          </cell>
        </row>
        <row r="5641">
          <cell r="D5641">
            <v>167</v>
          </cell>
          <cell r="G5641">
            <v>11189</v>
          </cell>
        </row>
        <row r="5642">
          <cell r="D5642">
            <v>103</v>
          </cell>
          <cell r="G5642">
            <v>100821</v>
          </cell>
        </row>
        <row r="5643">
          <cell r="D5643">
            <v>167</v>
          </cell>
          <cell r="G5643">
            <v>355181</v>
          </cell>
        </row>
        <row r="5644">
          <cell r="D5644">
            <v>169</v>
          </cell>
          <cell r="G5644">
            <v>31911</v>
          </cell>
        </row>
        <row r="5645">
          <cell r="D5645">
            <v>167</v>
          </cell>
          <cell r="G5645">
            <v>117323</v>
          </cell>
        </row>
        <row r="5646">
          <cell r="D5646">
            <v>167</v>
          </cell>
          <cell r="G5646">
            <v>337025</v>
          </cell>
        </row>
        <row r="5647">
          <cell r="D5647">
            <v>167</v>
          </cell>
          <cell r="G5647">
            <v>7033</v>
          </cell>
        </row>
        <row r="5648">
          <cell r="D5648">
            <v>167</v>
          </cell>
          <cell r="G5648">
            <v>152488</v>
          </cell>
        </row>
        <row r="5649">
          <cell r="D5649">
            <v>167</v>
          </cell>
          <cell r="G5649">
            <v>235035</v>
          </cell>
        </row>
        <row r="5650">
          <cell r="D5650">
            <v>167</v>
          </cell>
          <cell r="G5650">
            <v>182733</v>
          </cell>
        </row>
        <row r="5651">
          <cell r="D5651">
            <v>167</v>
          </cell>
          <cell r="G5651">
            <v>81001</v>
          </cell>
        </row>
        <row r="5652">
          <cell r="D5652">
            <v>167</v>
          </cell>
          <cell r="G5652">
            <v>323208</v>
          </cell>
        </row>
        <row r="5653">
          <cell r="D5653">
            <v>167</v>
          </cell>
          <cell r="G5653">
            <v>225750</v>
          </cell>
        </row>
        <row r="5654">
          <cell r="D5654">
            <v>167</v>
          </cell>
          <cell r="G5654">
            <v>203323</v>
          </cell>
        </row>
        <row r="5655">
          <cell r="D5655">
            <v>169</v>
          </cell>
          <cell r="G5655">
            <v>10205</v>
          </cell>
        </row>
        <row r="5656">
          <cell r="D5656">
            <v>167</v>
          </cell>
          <cell r="G5656">
            <v>249352</v>
          </cell>
        </row>
        <row r="5657">
          <cell r="D5657">
            <v>167</v>
          </cell>
          <cell r="G5657">
            <v>33601</v>
          </cell>
        </row>
        <row r="5658">
          <cell r="D5658">
            <v>167</v>
          </cell>
          <cell r="G5658">
            <v>35500</v>
          </cell>
        </row>
        <row r="5659">
          <cell r="D5659">
            <v>147</v>
          </cell>
          <cell r="G5659">
            <v>100498</v>
          </cell>
        </row>
        <row r="5660">
          <cell r="D5660">
            <v>169</v>
          </cell>
          <cell r="G5660">
            <v>45573</v>
          </cell>
        </row>
        <row r="5661">
          <cell r="D5661">
            <v>167</v>
          </cell>
          <cell r="G5661">
            <v>54442</v>
          </cell>
        </row>
        <row r="5662">
          <cell r="D5662">
            <v>167</v>
          </cell>
          <cell r="G5662">
            <v>102458</v>
          </cell>
        </row>
        <row r="5663">
          <cell r="D5663">
            <v>167</v>
          </cell>
          <cell r="G5663">
            <v>31920</v>
          </cell>
        </row>
        <row r="5664">
          <cell r="D5664">
            <v>167</v>
          </cell>
          <cell r="G5664">
            <v>133506</v>
          </cell>
        </row>
        <row r="5665">
          <cell r="D5665">
            <v>167</v>
          </cell>
          <cell r="G5665">
            <v>89596</v>
          </cell>
        </row>
        <row r="5666">
          <cell r="D5666">
            <v>167</v>
          </cell>
          <cell r="G5666">
            <v>25040</v>
          </cell>
        </row>
        <row r="5667">
          <cell r="D5667">
            <v>167</v>
          </cell>
          <cell r="G5667">
            <v>51136</v>
          </cell>
        </row>
        <row r="5668">
          <cell r="D5668">
            <v>167</v>
          </cell>
          <cell r="G5668">
            <v>82053</v>
          </cell>
        </row>
        <row r="5669">
          <cell r="D5669">
            <v>167</v>
          </cell>
          <cell r="G5669">
            <v>18631</v>
          </cell>
        </row>
        <row r="5670">
          <cell r="D5670">
            <v>167</v>
          </cell>
          <cell r="G5670">
            <v>16347</v>
          </cell>
        </row>
        <row r="5671">
          <cell r="D5671">
            <v>169</v>
          </cell>
          <cell r="G5671">
            <v>67073</v>
          </cell>
        </row>
        <row r="5672">
          <cell r="D5672">
            <v>169</v>
          </cell>
          <cell r="G5672">
            <v>14500</v>
          </cell>
        </row>
        <row r="5673">
          <cell r="D5673">
            <v>167</v>
          </cell>
          <cell r="G5673">
            <v>36962</v>
          </cell>
        </row>
        <row r="5674">
          <cell r="D5674">
            <v>167</v>
          </cell>
          <cell r="G5674">
            <v>24546</v>
          </cell>
        </row>
        <row r="5675">
          <cell r="D5675">
            <v>167</v>
          </cell>
          <cell r="G5675">
            <v>40205</v>
          </cell>
        </row>
        <row r="5676">
          <cell r="D5676">
            <v>167</v>
          </cell>
          <cell r="G5676">
            <v>50582</v>
          </cell>
        </row>
        <row r="5677">
          <cell r="D5677">
            <v>167</v>
          </cell>
          <cell r="G5677">
            <v>47740</v>
          </cell>
        </row>
        <row r="5678">
          <cell r="D5678">
            <v>167</v>
          </cell>
          <cell r="G5678">
            <v>56484</v>
          </cell>
        </row>
        <row r="5679">
          <cell r="D5679">
            <v>167</v>
          </cell>
          <cell r="G5679">
            <v>29008</v>
          </cell>
        </row>
        <row r="5680">
          <cell r="D5680">
            <v>167</v>
          </cell>
          <cell r="G5680">
            <v>20265</v>
          </cell>
        </row>
        <row r="5681">
          <cell r="D5681">
            <v>167</v>
          </cell>
          <cell r="G5681">
            <v>27495</v>
          </cell>
        </row>
        <row r="5682">
          <cell r="D5682">
            <v>169</v>
          </cell>
          <cell r="G5682">
            <v>39231</v>
          </cell>
        </row>
        <row r="5683">
          <cell r="D5683">
            <v>103</v>
          </cell>
          <cell r="G5683">
            <v>107464</v>
          </cell>
        </row>
        <row r="5684">
          <cell r="D5684">
            <v>167</v>
          </cell>
          <cell r="G5684">
            <v>121943</v>
          </cell>
        </row>
        <row r="5685">
          <cell r="D5685">
            <v>167</v>
          </cell>
          <cell r="G5685">
            <v>37927</v>
          </cell>
        </row>
        <row r="5686">
          <cell r="D5686">
            <v>167</v>
          </cell>
          <cell r="G5686">
            <v>73922</v>
          </cell>
        </row>
        <row r="5687">
          <cell r="D5687">
            <v>169</v>
          </cell>
          <cell r="G5687">
            <v>31560</v>
          </cell>
        </row>
        <row r="5688">
          <cell r="D5688">
            <v>167</v>
          </cell>
          <cell r="G5688">
            <v>45178</v>
          </cell>
        </row>
        <row r="5689">
          <cell r="D5689">
            <v>169</v>
          </cell>
          <cell r="G5689">
            <v>78363</v>
          </cell>
        </row>
        <row r="5690">
          <cell r="D5690">
            <v>169</v>
          </cell>
          <cell r="G5690">
            <v>44090</v>
          </cell>
        </row>
        <row r="5691">
          <cell r="D5691">
            <v>167</v>
          </cell>
          <cell r="G5691">
            <v>46986</v>
          </cell>
        </row>
        <row r="5692">
          <cell r="D5692">
            <v>167</v>
          </cell>
          <cell r="G5692">
            <v>38335</v>
          </cell>
        </row>
        <row r="5693">
          <cell r="D5693">
            <v>167</v>
          </cell>
          <cell r="G5693">
            <v>37672</v>
          </cell>
        </row>
        <row r="5694">
          <cell r="D5694">
            <v>167</v>
          </cell>
          <cell r="G5694">
            <v>14231</v>
          </cell>
        </row>
        <row r="5695">
          <cell r="D5695">
            <v>167</v>
          </cell>
          <cell r="G5695">
            <v>7250</v>
          </cell>
        </row>
        <row r="5696">
          <cell r="D5696">
            <v>167</v>
          </cell>
          <cell r="G5696">
            <v>34041</v>
          </cell>
        </row>
        <row r="5697">
          <cell r="D5697">
            <v>169</v>
          </cell>
          <cell r="G5697">
            <v>12183</v>
          </cell>
        </row>
        <row r="5698">
          <cell r="D5698">
            <v>169</v>
          </cell>
          <cell r="G5698">
            <v>68623</v>
          </cell>
        </row>
        <row r="5699">
          <cell r="D5699">
            <v>103</v>
          </cell>
          <cell r="G5699">
            <v>24365</v>
          </cell>
        </row>
        <row r="5700">
          <cell r="D5700">
            <v>167</v>
          </cell>
          <cell r="G5700">
            <v>12985</v>
          </cell>
        </row>
        <row r="5701">
          <cell r="D5701">
            <v>167</v>
          </cell>
          <cell r="G5701">
            <v>20933</v>
          </cell>
        </row>
        <row r="5702">
          <cell r="D5702">
            <v>103</v>
          </cell>
          <cell r="G5702">
            <v>36435</v>
          </cell>
        </row>
        <row r="5703">
          <cell r="D5703">
            <v>169</v>
          </cell>
          <cell r="G5703">
            <v>11869</v>
          </cell>
        </row>
        <row r="5704">
          <cell r="D5704">
            <v>169</v>
          </cell>
          <cell r="G5704">
            <v>46405</v>
          </cell>
        </row>
        <row r="5705">
          <cell r="D5705">
            <v>169</v>
          </cell>
          <cell r="G5705">
            <v>29193</v>
          </cell>
        </row>
        <row r="5706">
          <cell r="D5706">
            <v>167</v>
          </cell>
          <cell r="G5706">
            <v>9254</v>
          </cell>
        </row>
        <row r="5707">
          <cell r="D5707">
            <v>169</v>
          </cell>
          <cell r="G5707">
            <v>9735</v>
          </cell>
        </row>
        <row r="5708">
          <cell r="D5708">
            <v>103</v>
          </cell>
          <cell r="G5708">
            <v>21872</v>
          </cell>
        </row>
        <row r="5709">
          <cell r="D5709">
            <v>167</v>
          </cell>
          <cell r="G5709">
            <v>13665</v>
          </cell>
        </row>
        <row r="5710">
          <cell r="D5710">
            <v>167</v>
          </cell>
          <cell r="G5710">
            <v>22474</v>
          </cell>
        </row>
        <row r="5711">
          <cell r="D5711">
            <v>167</v>
          </cell>
          <cell r="G5711">
            <v>24714</v>
          </cell>
        </row>
        <row r="5712">
          <cell r="D5712">
            <v>169</v>
          </cell>
          <cell r="G5712">
            <v>18788</v>
          </cell>
        </row>
        <row r="5713">
          <cell r="D5713">
            <v>169</v>
          </cell>
          <cell r="G5713">
            <v>10980</v>
          </cell>
        </row>
        <row r="5714">
          <cell r="D5714">
            <v>169</v>
          </cell>
          <cell r="G5714">
            <v>23474</v>
          </cell>
        </row>
        <row r="5715">
          <cell r="D5715">
            <v>169</v>
          </cell>
          <cell r="G5715">
            <v>6158</v>
          </cell>
        </row>
        <row r="5716">
          <cell r="D5716">
            <v>169</v>
          </cell>
          <cell r="G5716">
            <v>6068</v>
          </cell>
        </row>
        <row r="5717">
          <cell r="D5717">
            <v>167</v>
          </cell>
          <cell r="G5717">
            <v>45600</v>
          </cell>
        </row>
        <row r="5718">
          <cell r="D5718">
            <v>103</v>
          </cell>
          <cell r="G5718">
            <v>16488</v>
          </cell>
        </row>
        <row r="5719">
          <cell r="D5719">
            <v>103</v>
          </cell>
          <cell r="G5719">
            <v>31935</v>
          </cell>
        </row>
        <row r="5720">
          <cell r="D5720">
            <v>167</v>
          </cell>
          <cell r="G5720">
            <v>12682</v>
          </cell>
        </row>
        <row r="5721">
          <cell r="D5721">
            <v>169</v>
          </cell>
          <cell r="G5721">
            <v>17107</v>
          </cell>
        </row>
        <row r="5722">
          <cell r="D5722">
            <v>169</v>
          </cell>
          <cell r="G5722">
            <v>31074</v>
          </cell>
        </row>
        <row r="5723">
          <cell r="D5723">
            <v>103</v>
          </cell>
          <cell r="G5723">
            <v>45006</v>
          </cell>
        </row>
        <row r="5724">
          <cell r="D5724">
            <v>167</v>
          </cell>
          <cell r="G5724">
            <v>66689</v>
          </cell>
        </row>
        <row r="5725">
          <cell r="D5725">
            <v>167</v>
          </cell>
          <cell r="G5725">
            <v>31201</v>
          </cell>
        </row>
        <row r="5726">
          <cell r="D5726">
            <v>167</v>
          </cell>
          <cell r="G5726">
            <v>6450</v>
          </cell>
        </row>
        <row r="5727">
          <cell r="D5727">
            <v>167</v>
          </cell>
          <cell r="G5727">
            <v>11788</v>
          </cell>
        </row>
        <row r="5728">
          <cell r="D5728">
            <v>167</v>
          </cell>
          <cell r="G5728">
            <v>9220</v>
          </cell>
        </row>
        <row r="5729">
          <cell r="D5729">
            <v>169</v>
          </cell>
          <cell r="G5729">
            <v>11800</v>
          </cell>
        </row>
        <row r="5730">
          <cell r="D5730">
            <v>167</v>
          </cell>
          <cell r="G5730">
            <v>14449</v>
          </cell>
        </row>
        <row r="5731">
          <cell r="D5731">
            <v>167</v>
          </cell>
          <cell r="G5731">
            <v>12970</v>
          </cell>
        </row>
        <row r="5732">
          <cell r="D5732">
            <v>169</v>
          </cell>
          <cell r="G5732">
            <v>5387</v>
          </cell>
        </row>
        <row r="5733">
          <cell r="D5733">
            <v>169</v>
          </cell>
          <cell r="G5733">
            <v>16600</v>
          </cell>
        </row>
        <row r="5734">
          <cell r="D5734">
            <v>167</v>
          </cell>
          <cell r="G5734">
            <v>5634</v>
          </cell>
        </row>
        <row r="5735">
          <cell r="D5735">
            <v>169</v>
          </cell>
          <cell r="G5735">
            <v>6169</v>
          </cell>
        </row>
        <row r="5736">
          <cell r="D5736">
            <v>103</v>
          </cell>
          <cell r="G5736">
            <v>20054</v>
          </cell>
        </row>
        <row r="5737">
          <cell r="D5737">
            <v>167</v>
          </cell>
          <cell r="G5737">
            <v>66895</v>
          </cell>
        </row>
        <row r="5738">
          <cell r="D5738">
            <v>167</v>
          </cell>
          <cell r="G5738">
            <v>89211</v>
          </cell>
        </row>
        <row r="5739">
          <cell r="D5739">
            <v>167</v>
          </cell>
          <cell r="G5739">
            <v>34713</v>
          </cell>
        </row>
        <row r="5740">
          <cell r="D5740">
            <v>167</v>
          </cell>
          <cell r="G5740">
            <v>74433</v>
          </cell>
        </row>
        <row r="5741">
          <cell r="D5741">
            <v>167</v>
          </cell>
          <cell r="G5741">
            <v>63115</v>
          </cell>
        </row>
        <row r="5742">
          <cell r="D5742">
            <v>167</v>
          </cell>
          <cell r="G5742">
            <v>45521</v>
          </cell>
        </row>
        <row r="5743">
          <cell r="D5743">
            <v>167</v>
          </cell>
          <cell r="G5743">
            <v>36734</v>
          </cell>
        </row>
        <row r="5744">
          <cell r="D5744">
            <v>167</v>
          </cell>
          <cell r="G5744">
            <v>122234</v>
          </cell>
        </row>
        <row r="5745">
          <cell r="D5745">
            <v>167</v>
          </cell>
          <cell r="G5745">
            <v>18425</v>
          </cell>
        </row>
        <row r="5746">
          <cell r="D5746">
            <v>167</v>
          </cell>
          <cell r="G5746">
            <v>97755</v>
          </cell>
        </row>
        <row r="5747">
          <cell r="D5747">
            <v>167</v>
          </cell>
          <cell r="G5747">
            <v>69902</v>
          </cell>
        </row>
        <row r="5748">
          <cell r="D5748">
            <v>167</v>
          </cell>
          <cell r="G5748">
            <v>28698</v>
          </cell>
        </row>
        <row r="5749">
          <cell r="D5749">
            <v>167</v>
          </cell>
          <cell r="G5749">
            <v>61158</v>
          </cell>
        </row>
        <row r="5750">
          <cell r="D5750">
            <v>167</v>
          </cell>
          <cell r="G5750">
            <v>62031</v>
          </cell>
        </row>
        <row r="5751">
          <cell r="D5751">
            <v>167</v>
          </cell>
          <cell r="G5751">
            <v>40633</v>
          </cell>
        </row>
        <row r="5752">
          <cell r="D5752">
            <v>167</v>
          </cell>
          <cell r="G5752">
            <v>83752</v>
          </cell>
        </row>
        <row r="5753">
          <cell r="D5753">
            <v>167</v>
          </cell>
          <cell r="G5753">
            <v>50141</v>
          </cell>
        </row>
        <row r="5754">
          <cell r="D5754">
            <v>167</v>
          </cell>
          <cell r="G5754">
            <v>62950</v>
          </cell>
        </row>
        <row r="5755">
          <cell r="D5755">
            <v>167</v>
          </cell>
          <cell r="G5755">
            <v>32492</v>
          </cell>
        </row>
        <row r="5756">
          <cell r="D5756">
            <v>167</v>
          </cell>
          <cell r="G5756">
            <v>100368</v>
          </cell>
        </row>
        <row r="5757">
          <cell r="D5757">
            <v>167</v>
          </cell>
          <cell r="G5757">
            <v>43290</v>
          </cell>
        </row>
        <row r="5758">
          <cell r="D5758">
            <v>167</v>
          </cell>
          <cell r="G5758">
            <v>172727</v>
          </cell>
        </row>
        <row r="5759">
          <cell r="D5759">
            <v>167</v>
          </cell>
          <cell r="G5759">
            <v>75330</v>
          </cell>
        </row>
        <row r="5760">
          <cell r="D5760">
            <v>167</v>
          </cell>
          <cell r="G5760">
            <v>209019</v>
          </cell>
        </row>
        <row r="5761">
          <cell r="D5761">
            <v>167</v>
          </cell>
          <cell r="G5761">
            <v>97803</v>
          </cell>
        </row>
        <row r="5762">
          <cell r="D5762">
            <v>147</v>
          </cell>
          <cell r="G5762">
            <v>77068</v>
          </cell>
        </row>
        <row r="5763">
          <cell r="D5763">
            <v>167</v>
          </cell>
          <cell r="G5763">
            <v>80043</v>
          </cell>
        </row>
        <row r="5764">
          <cell r="D5764">
            <v>167</v>
          </cell>
          <cell r="G5764">
            <v>49711</v>
          </cell>
        </row>
        <row r="5765">
          <cell r="D5765">
            <v>168</v>
          </cell>
          <cell r="G5765">
            <v>60519</v>
          </cell>
        </row>
        <row r="5766">
          <cell r="D5766">
            <v>168</v>
          </cell>
          <cell r="G5766">
            <v>194970</v>
          </cell>
        </row>
        <row r="5767">
          <cell r="D5767">
            <v>167</v>
          </cell>
          <cell r="G5767">
            <v>156075</v>
          </cell>
        </row>
        <row r="5768">
          <cell r="D5768">
            <v>167</v>
          </cell>
          <cell r="G5768">
            <v>174979</v>
          </cell>
        </row>
        <row r="5769">
          <cell r="D5769">
            <v>167</v>
          </cell>
          <cell r="G5769">
            <v>241082</v>
          </cell>
        </row>
        <row r="5770">
          <cell r="D5770">
            <v>167</v>
          </cell>
          <cell r="G5770">
            <v>238152</v>
          </cell>
        </row>
        <row r="5771">
          <cell r="D5771">
            <v>167</v>
          </cell>
          <cell r="G5771">
            <v>153197</v>
          </cell>
        </row>
        <row r="5772">
          <cell r="D5772">
            <v>167</v>
          </cell>
          <cell r="G5772">
            <v>118316</v>
          </cell>
        </row>
        <row r="5773">
          <cell r="D5773">
            <v>167</v>
          </cell>
          <cell r="G5773">
            <v>99509</v>
          </cell>
        </row>
        <row r="5774">
          <cell r="D5774">
            <v>167</v>
          </cell>
          <cell r="G5774">
            <v>30400</v>
          </cell>
        </row>
        <row r="5775">
          <cell r="D5775">
            <v>167</v>
          </cell>
          <cell r="G5775">
            <v>109394</v>
          </cell>
        </row>
        <row r="5776">
          <cell r="D5776">
            <v>167</v>
          </cell>
          <cell r="G5776">
            <v>60239</v>
          </cell>
        </row>
        <row r="5777">
          <cell r="D5777">
            <v>167</v>
          </cell>
          <cell r="G5777">
            <v>54054</v>
          </cell>
        </row>
        <row r="5778">
          <cell r="D5778">
            <v>167</v>
          </cell>
          <cell r="G5778">
            <v>94565</v>
          </cell>
        </row>
        <row r="5779">
          <cell r="D5779">
            <v>167</v>
          </cell>
          <cell r="G5779">
            <v>31666</v>
          </cell>
        </row>
        <row r="5780">
          <cell r="D5780">
            <v>167</v>
          </cell>
          <cell r="G5780">
            <v>74397</v>
          </cell>
        </row>
        <row r="5781">
          <cell r="D5781">
            <v>167</v>
          </cell>
          <cell r="G5781">
            <v>246391</v>
          </cell>
        </row>
        <row r="5782">
          <cell r="D5782">
            <v>167</v>
          </cell>
          <cell r="G5782">
            <v>208177</v>
          </cell>
        </row>
        <row r="5783">
          <cell r="D5783">
            <v>167</v>
          </cell>
          <cell r="G5783">
            <v>144836</v>
          </cell>
        </row>
        <row r="5784">
          <cell r="D5784">
            <v>167</v>
          </cell>
          <cell r="G5784">
            <v>329467</v>
          </cell>
        </row>
        <row r="5785">
          <cell r="D5785">
            <v>167</v>
          </cell>
          <cell r="G5785">
            <v>175765</v>
          </cell>
        </row>
        <row r="5786">
          <cell r="D5786">
            <v>167</v>
          </cell>
          <cell r="G5786">
            <v>269454</v>
          </cell>
        </row>
        <row r="5787">
          <cell r="D5787">
            <v>167</v>
          </cell>
          <cell r="G5787">
            <v>77812</v>
          </cell>
        </row>
        <row r="5788">
          <cell r="D5788">
            <v>167</v>
          </cell>
          <cell r="G5788">
            <v>85832</v>
          </cell>
        </row>
        <row r="5789">
          <cell r="D5789">
            <v>167</v>
          </cell>
          <cell r="G5789">
            <v>409252</v>
          </cell>
        </row>
        <row r="5790">
          <cell r="D5790">
            <v>169</v>
          </cell>
          <cell r="G5790">
            <v>19064</v>
          </cell>
        </row>
        <row r="5791">
          <cell r="D5791">
            <v>167</v>
          </cell>
          <cell r="G5791">
            <v>180210</v>
          </cell>
        </row>
        <row r="5792">
          <cell r="D5792">
            <v>167</v>
          </cell>
          <cell r="G5792">
            <v>205954</v>
          </cell>
        </row>
        <row r="5793">
          <cell r="D5793">
            <v>167</v>
          </cell>
          <cell r="G5793">
            <v>15512</v>
          </cell>
        </row>
        <row r="5794">
          <cell r="D5794">
            <v>167</v>
          </cell>
          <cell r="G5794">
            <v>202576</v>
          </cell>
        </row>
        <row r="5795">
          <cell r="D5795">
            <v>167</v>
          </cell>
          <cell r="G5795">
            <v>113616</v>
          </cell>
        </row>
        <row r="5796">
          <cell r="D5796">
            <v>167</v>
          </cell>
          <cell r="G5796">
            <v>326593</v>
          </cell>
        </row>
        <row r="5797">
          <cell r="D5797">
            <v>167</v>
          </cell>
          <cell r="G5797">
            <v>131246</v>
          </cell>
        </row>
        <row r="5798">
          <cell r="D5798">
            <v>167</v>
          </cell>
          <cell r="G5798">
            <v>65696</v>
          </cell>
        </row>
        <row r="5799">
          <cell r="D5799">
            <v>167</v>
          </cell>
          <cell r="G5799">
            <v>209471</v>
          </cell>
        </row>
        <row r="5800">
          <cell r="D5800">
            <v>167</v>
          </cell>
          <cell r="G5800">
            <v>182493</v>
          </cell>
        </row>
        <row r="5801">
          <cell r="D5801">
            <v>167</v>
          </cell>
          <cell r="G5801">
            <v>181337</v>
          </cell>
        </row>
        <row r="5802">
          <cell r="D5802">
            <v>147</v>
          </cell>
          <cell r="G5802">
            <v>46874</v>
          </cell>
        </row>
        <row r="5803">
          <cell r="D5803">
            <v>167</v>
          </cell>
          <cell r="G5803">
            <v>84993</v>
          </cell>
        </row>
        <row r="5804">
          <cell r="D5804">
            <v>167</v>
          </cell>
          <cell r="G5804">
            <v>219235</v>
          </cell>
        </row>
        <row r="5805">
          <cell r="D5805">
            <v>167</v>
          </cell>
          <cell r="G5805">
            <v>106288</v>
          </cell>
        </row>
        <row r="5806">
          <cell r="D5806">
            <v>147</v>
          </cell>
          <cell r="G5806">
            <v>221758</v>
          </cell>
        </row>
        <row r="5807">
          <cell r="D5807">
            <v>147</v>
          </cell>
          <cell r="G5807">
            <v>43291</v>
          </cell>
        </row>
        <row r="5808">
          <cell r="D5808">
            <v>167</v>
          </cell>
          <cell r="G5808">
            <v>87837</v>
          </cell>
        </row>
        <row r="5809">
          <cell r="D5809">
            <v>167</v>
          </cell>
          <cell r="G5809">
            <v>128495</v>
          </cell>
        </row>
        <row r="5810">
          <cell r="D5810">
            <v>167</v>
          </cell>
          <cell r="G5810">
            <v>48493</v>
          </cell>
        </row>
        <row r="5811">
          <cell r="D5811">
            <v>169</v>
          </cell>
          <cell r="G5811">
            <v>38083</v>
          </cell>
        </row>
        <row r="5812">
          <cell r="D5812">
            <v>169</v>
          </cell>
          <cell r="G5812">
            <v>33057</v>
          </cell>
        </row>
        <row r="5813">
          <cell r="D5813">
            <v>167</v>
          </cell>
          <cell r="G5813">
            <v>172662</v>
          </cell>
        </row>
        <row r="5814">
          <cell r="D5814">
            <v>167</v>
          </cell>
          <cell r="G5814">
            <v>169159</v>
          </cell>
        </row>
        <row r="5815">
          <cell r="D5815">
            <v>167</v>
          </cell>
          <cell r="G5815">
            <v>12339</v>
          </cell>
        </row>
        <row r="5816">
          <cell r="D5816">
            <v>167</v>
          </cell>
          <cell r="G5816">
            <v>29194</v>
          </cell>
        </row>
        <row r="5817">
          <cell r="D5817">
            <v>167</v>
          </cell>
          <cell r="G5817">
            <v>29412</v>
          </cell>
        </row>
        <row r="5818">
          <cell r="D5818">
            <v>169</v>
          </cell>
          <cell r="G5818">
            <v>199268</v>
          </cell>
        </row>
        <row r="5819">
          <cell r="D5819">
            <v>169</v>
          </cell>
          <cell r="G5819">
            <v>15043</v>
          </cell>
        </row>
        <row r="5820">
          <cell r="D5820">
            <v>167</v>
          </cell>
          <cell r="G5820">
            <v>27593</v>
          </cell>
        </row>
        <row r="5821">
          <cell r="D5821">
            <v>167</v>
          </cell>
          <cell r="G5821">
            <v>34449</v>
          </cell>
        </row>
        <row r="5822">
          <cell r="D5822">
            <v>167</v>
          </cell>
          <cell r="G5822">
            <v>17668</v>
          </cell>
        </row>
        <row r="5823">
          <cell r="D5823">
            <v>169</v>
          </cell>
          <cell r="G5823">
            <v>62661</v>
          </cell>
        </row>
        <row r="5824">
          <cell r="D5824">
            <v>211</v>
          </cell>
          <cell r="G5824">
            <v>21973</v>
          </cell>
        </row>
        <row r="5825">
          <cell r="D5825">
            <v>167</v>
          </cell>
          <cell r="G5825">
            <v>75391</v>
          </cell>
        </row>
        <row r="5826">
          <cell r="D5826">
            <v>167</v>
          </cell>
          <cell r="G5826">
            <v>91535</v>
          </cell>
        </row>
        <row r="5827">
          <cell r="D5827">
            <v>169</v>
          </cell>
          <cell r="G5827">
            <v>86179</v>
          </cell>
        </row>
        <row r="5828">
          <cell r="D5828">
            <v>169</v>
          </cell>
          <cell r="G5828">
            <v>22957</v>
          </cell>
        </row>
        <row r="5829">
          <cell r="D5829">
            <v>167</v>
          </cell>
          <cell r="G5829">
            <v>37855</v>
          </cell>
        </row>
        <row r="5830">
          <cell r="D5830">
            <v>169</v>
          </cell>
          <cell r="G5830">
            <v>22843</v>
          </cell>
        </row>
        <row r="5831">
          <cell r="D5831">
            <v>167</v>
          </cell>
          <cell r="G5831">
            <v>94459</v>
          </cell>
        </row>
        <row r="5832">
          <cell r="D5832">
            <v>167</v>
          </cell>
          <cell r="G5832">
            <v>22683</v>
          </cell>
        </row>
        <row r="5833">
          <cell r="D5833">
            <v>167</v>
          </cell>
          <cell r="G5833">
            <v>64650</v>
          </cell>
        </row>
        <row r="5834">
          <cell r="D5834">
            <v>167</v>
          </cell>
          <cell r="G5834">
            <v>83187</v>
          </cell>
        </row>
        <row r="5835">
          <cell r="D5835">
            <v>161</v>
          </cell>
          <cell r="G5835">
            <v>35517</v>
          </cell>
        </row>
        <row r="5836">
          <cell r="D5836">
            <v>169</v>
          </cell>
          <cell r="G5836">
            <v>28814</v>
          </cell>
        </row>
        <row r="5837">
          <cell r="D5837">
            <v>169</v>
          </cell>
          <cell r="G5837">
            <v>87527</v>
          </cell>
        </row>
        <row r="5838">
          <cell r="D5838">
            <v>119</v>
          </cell>
          <cell r="G5838">
            <v>18701</v>
          </cell>
        </row>
        <row r="5839">
          <cell r="D5839">
            <v>167</v>
          </cell>
          <cell r="G5839">
            <v>40815</v>
          </cell>
        </row>
        <row r="5840">
          <cell r="D5840">
            <v>167</v>
          </cell>
          <cell r="G5840">
            <v>20689</v>
          </cell>
        </row>
        <row r="5841">
          <cell r="D5841">
            <v>169</v>
          </cell>
          <cell r="G5841">
            <v>36465</v>
          </cell>
        </row>
        <row r="5842">
          <cell r="D5842">
            <v>167</v>
          </cell>
          <cell r="G5842">
            <v>18664</v>
          </cell>
        </row>
        <row r="5843">
          <cell r="D5843">
            <v>167</v>
          </cell>
          <cell r="G5843">
            <v>22740</v>
          </cell>
        </row>
        <row r="5844">
          <cell r="D5844">
            <v>169</v>
          </cell>
          <cell r="G5844">
            <v>10674</v>
          </cell>
        </row>
        <row r="5845">
          <cell r="D5845">
            <v>167</v>
          </cell>
          <cell r="G5845">
            <v>15789</v>
          </cell>
        </row>
        <row r="5846">
          <cell r="D5846">
            <v>167</v>
          </cell>
          <cell r="G5846">
            <v>27367</v>
          </cell>
        </row>
        <row r="5847">
          <cell r="D5847">
            <v>167</v>
          </cell>
          <cell r="G5847">
            <v>22350</v>
          </cell>
        </row>
        <row r="5848">
          <cell r="D5848">
            <v>169</v>
          </cell>
          <cell r="G5848">
            <v>21797</v>
          </cell>
        </row>
        <row r="5849">
          <cell r="D5849">
            <v>167</v>
          </cell>
          <cell r="G5849">
            <v>7628</v>
          </cell>
        </row>
        <row r="5850">
          <cell r="D5850">
            <v>169</v>
          </cell>
          <cell r="G5850">
            <v>13678</v>
          </cell>
        </row>
        <row r="5851">
          <cell r="D5851">
            <v>167</v>
          </cell>
          <cell r="G5851">
            <v>8624</v>
          </cell>
        </row>
        <row r="5852">
          <cell r="D5852">
            <v>169</v>
          </cell>
          <cell r="G5852">
            <v>26713</v>
          </cell>
        </row>
        <row r="5853">
          <cell r="D5853">
            <v>169</v>
          </cell>
          <cell r="G5853">
            <v>7551</v>
          </cell>
        </row>
        <row r="5854">
          <cell r="D5854">
            <v>169</v>
          </cell>
          <cell r="G5854">
            <v>23651</v>
          </cell>
        </row>
        <row r="5855">
          <cell r="D5855">
            <v>167</v>
          </cell>
          <cell r="G5855">
            <v>7385</v>
          </cell>
        </row>
        <row r="5856">
          <cell r="D5856">
            <v>169</v>
          </cell>
          <cell r="G5856">
            <v>9237</v>
          </cell>
        </row>
        <row r="5857">
          <cell r="D5857">
            <v>169</v>
          </cell>
          <cell r="G5857">
            <v>13180</v>
          </cell>
        </row>
        <row r="5858">
          <cell r="D5858">
            <v>103</v>
          </cell>
          <cell r="G5858">
            <v>14678</v>
          </cell>
        </row>
        <row r="5859">
          <cell r="D5859">
            <v>167</v>
          </cell>
          <cell r="G5859">
            <v>23606</v>
          </cell>
        </row>
        <row r="5860">
          <cell r="D5860">
            <v>167</v>
          </cell>
          <cell r="G5860">
            <v>8268</v>
          </cell>
        </row>
        <row r="5861">
          <cell r="D5861">
            <v>167</v>
          </cell>
          <cell r="G5861">
            <v>23713</v>
          </cell>
        </row>
        <row r="5862">
          <cell r="D5862">
            <v>167</v>
          </cell>
          <cell r="G5862">
            <v>20965</v>
          </cell>
        </row>
        <row r="5863">
          <cell r="D5863">
            <v>167</v>
          </cell>
          <cell r="G5863">
            <v>5763</v>
          </cell>
        </row>
        <row r="5864">
          <cell r="D5864">
            <v>167</v>
          </cell>
          <cell r="G5864">
            <v>6848</v>
          </cell>
        </row>
        <row r="5865">
          <cell r="D5865">
            <v>169</v>
          </cell>
          <cell r="G5865">
            <v>19879</v>
          </cell>
        </row>
        <row r="5866">
          <cell r="D5866">
            <v>167</v>
          </cell>
          <cell r="G5866">
            <v>14920</v>
          </cell>
        </row>
        <row r="5867">
          <cell r="D5867">
            <v>169</v>
          </cell>
          <cell r="G5867">
            <v>10338</v>
          </cell>
        </row>
        <row r="5868">
          <cell r="D5868">
            <v>167</v>
          </cell>
          <cell r="G5868">
            <v>15812</v>
          </cell>
        </row>
        <row r="5869">
          <cell r="D5869">
            <v>167</v>
          </cell>
          <cell r="G5869">
            <v>15975</v>
          </cell>
        </row>
        <row r="5870">
          <cell r="D5870">
            <v>211</v>
          </cell>
          <cell r="G5870">
            <v>7698</v>
          </cell>
        </row>
        <row r="5871">
          <cell r="D5871">
            <v>167</v>
          </cell>
          <cell r="G5871">
            <v>10342</v>
          </cell>
        </row>
        <row r="5872">
          <cell r="D5872">
            <v>211</v>
          </cell>
          <cell r="G5872">
            <v>58903</v>
          </cell>
        </row>
        <row r="5873">
          <cell r="D5873">
            <v>211</v>
          </cell>
          <cell r="G5873">
            <v>17742</v>
          </cell>
        </row>
        <row r="5874">
          <cell r="D5874">
            <v>167</v>
          </cell>
          <cell r="G5874">
            <v>7148</v>
          </cell>
        </row>
        <row r="5875">
          <cell r="D5875">
            <v>167</v>
          </cell>
          <cell r="G5875">
            <v>9748</v>
          </cell>
        </row>
        <row r="5876">
          <cell r="D5876">
            <v>211</v>
          </cell>
          <cell r="G5876">
            <v>7129</v>
          </cell>
        </row>
        <row r="5877">
          <cell r="D5877">
            <v>211</v>
          </cell>
          <cell r="G5877">
            <v>23946</v>
          </cell>
        </row>
        <row r="5878">
          <cell r="D5878">
            <v>167</v>
          </cell>
          <cell r="G5878">
            <v>8121</v>
          </cell>
        </row>
        <row r="5879">
          <cell r="D5879">
            <v>167</v>
          </cell>
          <cell r="G5879">
            <v>5123</v>
          </cell>
        </row>
        <row r="5880">
          <cell r="D5880">
            <v>167</v>
          </cell>
          <cell r="G5880">
            <v>171500</v>
          </cell>
        </row>
        <row r="5881">
          <cell r="D5881">
            <v>167</v>
          </cell>
          <cell r="G5881">
            <v>43757</v>
          </cell>
        </row>
        <row r="5882">
          <cell r="D5882">
            <v>167</v>
          </cell>
          <cell r="G5882">
            <v>201925</v>
          </cell>
        </row>
        <row r="5883">
          <cell r="D5883">
            <v>167</v>
          </cell>
          <cell r="G5883">
            <v>65974</v>
          </cell>
        </row>
        <row r="5884">
          <cell r="D5884">
            <v>167</v>
          </cell>
          <cell r="G5884">
            <v>55166</v>
          </cell>
        </row>
        <row r="5885">
          <cell r="D5885">
            <v>167</v>
          </cell>
          <cell r="G5885">
            <v>72922</v>
          </cell>
        </row>
        <row r="5886">
          <cell r="D5886">
            <v>167</v>
          </cell>
          <cell r="G5886">
            <v>59310</v>
          </cell>
        </row>
        <row r="5887">
          <cell r="D5887">
            <v>167</v>
          </cell>
          <cell r="G5887">
            <v>191598</v>
          </cell>
        </row>
        <row r="5888">
          <cell r="D5888">
            <v>167</v>
          </cell>
          <cell r="G5888">
            <v>12718</v>
          </cell>
        </row>
        <row r="5889">
          <cell r="D5889">
            <v>119</v>
          </cell>
          <cell r="G5889">
            <v>166776</v>
          </cell>
        </row>
        <row r="5890">
          <cell r="D5890">
            <v>167</v>
          </cell>
          <cell r="G5890">
            <v>236716</v>
          </cell>
        </row>
        <row r="5891">
          <cell r="D5891">
            <v>167</v>
          </cell>
          <cell r="G5891">
            <v>173903</v>
          </cell>
        </row>
        <row r="5892">
          <cell r="D5892">
            <v>167</v>
          </cell>
          <cell r="G5892">
            <v>25722</v>
          </cell>
        </row>
        <row r="5893">
          <cell r="D5893">
            <v>167</v>
          </cell>
          <cell r="G5893">
            <v>211556</v>
          </cell>
        </row>
        <row r="5894">
          <cell r="D5894">
            <v>167</v>
          </cell>
          <cell r="G5894">
            <v>113496</v>
          </cell>
        </row>
        <row r="5895">
          <cell r="D5895">
            <v>167</v>
          </cell>
          <cell r="G5895">
            <v>14319</v>
          </cell>
        </row>
        <row r="5896">
          <cell r="D5896">
            <v>147</v>
          </cell>
          <cell r="G5896">
            <v>23119</v>
          </cell>
        </row>
        <row r="5897">
          <cell r="D5897">
            <v>167</v>
          </cell>
          <cell r="G5897">
            <v>13193</v>
          </cell>
        </row>
        <row r="5898">
          <cell r="D5898">
            <v>167</v>
          </cell>
          <cell r="G5898">
            <v>73578</v>
          </cell>
        </row>
        <row r="5899">
          <cell r="D5899">
            <v>167</v>
          </cell>
          <cell r="G5899">
            <v>108474</v>
          </cell>
        </row>
        <row r="5900">
          <cell r="D5900">
            <v>167</v>
          </cell>
          <cell r="G5900">
            <v>126637</v>
          </cell>
        </row>
        <row r="5901">
          <cell r="D5901">
            <v>167</v>
          </cell>
          <cell r="G5901">
            <v>178265</v>
          </cell>
        </row>
        <row r="5902">
          <cell r="D5902">
            <v>167</v>
          </cell>
          <cell r="G5902">
            <v>186573</v>
          </cell>
        </row>
        <row r="5903">
          <cell r="D5903">
            <v>167</v>
          </cell>
          <cell r="G5903">
            <v>147202</v>
          </cell>
        </row>
        <row r="5904">
          <cell r="D5904">
            <v>211</v>
          </cell>
          <cell r="G5904">
            <v>30646</v>
          </cell>
        </row>
        <row r="5905">
          <cell r="D5905">
            <v>167</v>
          </cell>
          <cell r="G5905">
            <v>166940</v>
          </cell>
        </row>
        <row r="5906">
          <cell r="D5906">
            <v>167</v>
          </cell>
          <cell r="G5906">
            <v>39849</v>
          </cell>
        </row>
        <row r="5907">
          <cell r="D5907">
            <v>167</v>
          </cell>
          <cell r="G5907">
            <v>123450</v>
          </cell>
        </row>
        <row r="5908">
          <cell r="D5908">
            <v>167</v>
          </cell>
          <cell r="G5908">
            <v>185826</v>
          </cell>
        </row>
        <row r="5909">
          <cell r="D5909">
            <v>167</v>
          </cell>
          <cell r="G5909">
            <v>103710</v>
          </cell>
        </row>
        <row r="5910">
          <cell r="D5910">
            <v>211</v>
          </cell>
          <cell r="G5910">
            <v>47128</v>
          </cell>
        </row>
        <row r="5911">
          <cell r="D5911">
            <v>167</v>
          </cell>
          <cell r="G5911">
            <v>262813</v>
          </cell>
        </row>
        <row r="5912">
          <cell r="D5912">
            <v>167</v>
          </cell>
          <cell r="G5912">
            <v>18252</v>
          </cell>
        </row>
        <row r="5913">
          <cell r="D5913">
            <v>167</v>
          </cell>
          <cell r="G5913">
            <v>65184</v>
          </cell>
        </row>
        <row r="5914">
          <cell r="D5914">
            <v>167</v>
          </cell>
          <cell r="G5914">
            <v>214415</v>
          </cell>
        </row>
        <row r="5915">
          <cell r="D5915">
            <v>167</v>
          </cell>
          <cell r="G5915">
            <v>161146</v>
          </cell>
        </row>
        <row r="5916">
          <cell r="D5916">
            <v>167</v>
          </cell>
          <cell r="G5916">
            <v>15809</v>
          </cell>
        </row>
        <row r="5917">
          <cell r="D5917">
            <v>167</v>
          </cell>
          <cell r="G5917">
            <v>108135</v>
          </cell>
        </row>
        <row r="5918">
          <cell r="D5918">
            <v>167</v>
          </cell>
          <cell r="G5918">
            <v>295313</v>
          </cell>
        </row>
        <row r="5919">
          <cell r="D5919">
            <v>167</v>
          </cell>
          <cell r="G5919">
            <v>113469</v>
          </cell>
        </row>
        <row r="5920">
          <cell r="D5920">
            <v>147</v>
          </cell>
          <cell r="G5920">
            <v>99213</v>
          </cell>
        </row>
        <row r="5921">
          <cell r="D5921">
            <v>167</v>
          </cell>
          <cell r="G5921">
            <v>406670</v>
          </cell>
        </row>
        <row r="5922">
          <cell r="D5922">
            <v>167</v>
          </cell>
          <cell r="G5922">
            <v>148676</v>
          </cell>
        </row>
        <row r="5923">
          <cell r="D5923">
            <v>167</v>
          </cell>
          <cell r="G5923">
            <v>382499</v>
          </cell>
        </row>
        <row r="5924">
          <cell r="D5924">
            <v>167</v>
          </cell>
          <cell r="G5924">
            <v>96907</v>
          </cell>
        </row>
        <row r="5925">
          <cell r="D5925">
            <v>147</v>
          </cell>
          <cell r="G5925">
            <v>484426</v>
          </cell>
        </row>
        <row r="5926">
          <cell r="D5926">
            <v>167</v>
          </cell>
          <cell r="G5926">
            <v>101774</v>
          </cell>
        </row>
        <row r="5927">
          <cell r="D5927">
            <v>167</v>
          </cell>
          <cell r="G5927">
            <v>120490</v>
          </cell>
        </row>
        <row r="5928">
          <cell r="D5928">
            <v>119</v>
          </cell>
          <cell r="G5928">
            <v>54816</v>
          </cell>
        </row>
        <row r="5929">
          <cell r="D5929">
            <v>167</v>
          </cell>
          <cell r="G5929">
            <v>87471</v>
          </cell>
        </row>
        <row r="5930">
          <cell r="D5930">
            <v>167</v>
          </cell>
          <cell r="G5930">
            <v>208469</v>
          </cell>
        </row>
        <row r="5931">
          <cell r="D5931">
            <v>167</v>
          </cell>
          <cell r="G5931">
            <v>254320</v>
          </cell>
        </row>
        <row r="5932">
          <cell r="D5932">
            <v>167</v>
          </cell>
          <cell r="G5932">
            <v>214876</v>
          </cell>
        </row>
        <row r="5933">
          <cell r="D5933">
            <v>147</v>
          </cell>
          <cell r="G5933">
            <v>41520</v>
          </cell>
        </row>
        <row r="5934">
          <cell r="D5934">
            <v>167</v>
          </cell>
          <cell r="G5934">
            <v>161027</v>
          </cell>
        </row>
        <row r="5935">
          <cell r="D5935">
            <v>167</v>
          </cell>
          <cell r="G5935">
            <v>229263</v>
          </cell>
        </row>
        <row r="5936">
          <cell r="D5936">
            <v>167</v>
          </cell>
          <cell r="G5936">
            <v>132150</v>
          </cell>
        </row>
        <row r="5937">
          <cell r="D5937">
            <v>167</v>
          </cell>
          <cell r="G5937">
            <v>287780</v>
          </cell>
        </row>
        <row r="5938">
          <cell r="D5938">
            <v>167</v>
          </cell>
          <cell r="G5938">
            <v>14347</v>
          </cell>
        </row>
        <row r="5939">
          <cell r="D5939">
            <v>103</v>
          </cell>
          <cell r="G5939">
            <v>88478</v>
          </cell>
        </row>
        <row r="5940">
          <cell r="D5940">
            <v>147</v>
          </cell>
          <cell r="G5940">
            <v>159882</v>
          </cell>
        </row>
        <row r="5941">
          <cell r="D5941">
            <v>167</v>
          </cell>
          <cell r="G5941">
            <v>186194</v>
          </cell>
        </row>
        <row r="5942">
          <cell r="D5942">
            <v>211</v>
          </cell>
          <cell r="G5942">
            <v>35051</v>
          </cell>
        </row>
        <row r="5943">
          <cell r="D5943">
            <v>167</v>
          </cell>
          <cell r="G5943">
            <v>10442</v>
          </cell>
        </row>
        <row r="5944">
          <cell r="D5944">
            <v>211</v>
          </cell>
          <cell r="G5944">
            <v>24198</v>
          </cell>
        </row>
        <row r="5945">
          <cell r="D5945">
            <v>167</v>
          </cell>
          <cell r="G5945">
            <v>16939</v>
          </cell>
        </row>
        <row r="5946">
          <cell r="D5946">
            <v>167</v>
          </cell>
          <cell r="G5946">
            <v>19910</v>
          </cell>
        </row>
        <row r="5947">
          <cell r="D5947">
            <v>167</v>
          </cell>
          <cell r="G5947">
            <v>31093</v>
          </cell>
        </row>
        <row r="5948">
          <cell r="D5948">
            <v>211</v>
          </cell>
          <cell r="G5948">
            <v>52341</v>
          </cell>
        </row>
        <row r="5949">
          <cell r="D5949">
            <v>211</v>
          </cell>
          <cell r="G5949">
            <v>60206</v>
          </cell>
        </row>
        <row r="5950">
          <cell r="D5950">
            <v>167</v>
          </cell>
          <cell r="G5950">
            <v>57778</v>
          </cell>
        </row>
        <row r="5951">
          <cell r="D5951">
            <v>167</v>
          </cell>
          <cell r="G5951">
            <v>77660</v>
          </cell>
        </row>
        <row r="5952">
          <cell r="D5952">
            <v>211</v>
          </cell>
          <cell r="G5952">
            <v>42587</v>
          </cell>
        </row>
        <row r="5953">
          <cell r="D5953">
            <v>167</v>
          </cell>
          <cell r="G5953">
            <v>21899</v>
          </cell>
        </row>
        <row r="5954">
          <cell r="D5954">
            <v>167</v>
          </cell>
          <cell r="G5954">
            <v>43572</v>
          </cell>
        </row>
        <row r="5955">
          <cell r="D5955">
            <v>211</v>
          </cell>
          <cell r="G5955">
            <v>9120</v>
          </cell>
        </row>
        <row r="5956">
          <cell r="D5956">
            <v>211</v>
          </cell>
          <cell r="G5956">
            <v>23683</v>
          </cell>
        </row>
        <row r="5957">
          <cell r="D5957">
            <v>211</v>
          </cell>
          <cell r="G5957">
            <v>68099</v>
          </cell>
        </row>
        <row r="5958">
          <cell r="D5958">
            <v>211</v>
          </cell>
          <cell r="G5958">
            <v>50758</v>
          </cell>
        </row>
        <row r="5959">
          <cell r="D5959">
            <v>103</v>
          </cell>
          <cell r="G5959">
            <v>45187</v>
          </cell>
        </row>
        <row r="5960">
          <cell r="D5960">
            <v>167</v>
          </cell>
          <cell r="G5960">
            <v>32069</v>
          </cell>
        </row>
        <row r="5961">
          <cell r="D5961">
            <v>167</v>
          </cell>
          <cell r="G5961">
            <v>10233</v>
          </cell>
        </row>
        <row r="5962">
          <cell r="D5962">
            <v>167</v>
          </cell>
          <cell r="G5962">
            <v>15727</v>
          </cell>
        </row>
        <row r="5963">
          <cell r="D5963">
            <v>211</v>
          </cell>
          <cell r="G5963">
            <v>25540</v>
          </cell>
        </row>
        <row r="5964">
          <cell r="D5964">
            <v>211</v>
          </cell>
          <cell r="G5964">
            <v>35190</v>
          </cell>
        </row>
        <row r="5965">
          <cell r="D5965">
            <v>211</v>
          </cell>
          <cell r="G5965">
            <v>20558</v>
          </cell>
        </row>
        <row r="5966">
          <cell r="D5966">
            <v>167</v>
          </cell>
          <cell r="G5966">
            <v>10608</v>
          </cell>
        </row>
        <row r="5967">
          <cell r="D5967">
            <v>211</v>
          </cell>
          <cell r="G5967">
            <v>5846</v>
          </cell>
        </row>
        <row r="5968">
          <cell r="D5968">
            <v>167</v>
          </cell>
          <cell r="G5968">
            <v>15861</v>
          </cell>
        </row>
        <row r="5969">
          <cell r="D5969">
            <v>211</v>
          </cell>
          <cell r="G5969">
            <v>14309</v>
          </cell>
        </row>
        <row r="5970">
          <cell r="D5970">
            <v>103</v>
          </cell>
          <cell r="G5970">
            <v>44574</v>
          </cell>
        </row>
        <row r="5971">
          <cell r="D5971">
            <v>211</v>
          </cell>
          <cell r="G5971">
            <v>19723</v>
          </cell>
        </row>
        <row r="5972">
          <cell r="D5972">
            <v>167</v>
          </cell>
          <cell r="G5972">
            <v>29031</v>
          </cell>
        </row>
        <row r="5973">
          <cell r="D5973">
            <v>167</v>
          </cell>
          <cell r="G5973">
            <v>19499</v>
          </cell>
        </row>
        <row r="5974">
          <cell r="D5974">
            <v>167</v>
          </cell>
          <cell r="G5974">
            <v>31072</v>
          </cell>
        </row>
        <row r="5975">
          <cell r="D5975">
            <v>211</v>
          </cell>
          <cell r="G5975">
            <v>35838</v>
          </cell>
        </row>
        <row r="5976">
          <cell r="D5976">
            <v>167</v>
          </cell>
          <cell r="G5976">
            <v>17495</v>
          </cell>
        </row>
        <row r="5977">
          <cell r="D5977">
            <v>211</v>
          </cell>
          <cell r="G5977">
            <v>9473</v>
          </cell>
        </row>
        <row r="5978">
          <cell r="D5978">
            <v>211</v>
          </cell>
          <cell r="G5978">
            <v>5386</v>
          </cell>
        </row>
        <row r="5979">
          <cell r="D5979">
            <v>167</v>
          </cell>
          <cell r="G5979">
            <v>28995</v>
          </cell>
        </row>
        <row r="5980">
          <cell r="D5980">
            <v>167</v>
          </cell>
          <cell r="G5980">
            <v>17666</v>
          </cell>
        </row>
        <row r="5981">
          <cell r="D5981">
            <v>211</v>
          </cell>
          <cell r="G5981">
            <v>17886</v>
          </cell>
        </row>
        <row r="5982">
          <cell r="D5982">
            <v>167</v>
          </cell>
          <cell r="G5982">
            <v>12712</v>
          </cell>
        </row>
        <row r="5983">
          <cell r="D5983">
            <v>103</v>
          </cell>
          <cell r="G5983">
            <v>5856</v>
          </cell>
        </row>
        <row r="5984">
          <cell r="D5984">
            <v>211</v>
          </cell>
          <cell r="G5984">
            <v>19545</v>
          </cell>
        </row>
        <row r="5985">
          <cell r="D5985">
            <v>167</v>
          </cell>
          <cell r="G5985">
            <v>24244</v>
          </cell>
        </row>
        <row r="5986">
          <cell r="D5986">
            <v>211</v>
          </cell>
          <cell r="G5986">
            <v>13004</v>
          </cell>
        </row>
        <row r="5987">
          <cell r="D5987">
            <v>103</v>
          </cell>
          <cell r="G5987">
            <v>15534</v>
          </cell>
        </row>
        <row r="5988">
          <cell r="D5988">
            <v>167</v>
          </cell>
          <cell r="G5988">
            <v>21906</v>
          </cell>
        </row>
        <row r="5989">
          <cell r="D5989">
            <v>167</v>
          </cell>
          <cell r="G5989">
            <v>5616</v>
          </cell>
        </row>
        <row r="5990">
          <cell r="D5990">
            <v>167</v>
          </cell>
          <cell r="G5990">
            <v>24616</v>
          </cell>
        </row>
        <row r="5991">
          <cell r="D5991">
            <v>211</v>
          </cell>
          <cell r="G5991">
            <v>6407</v>
          </cell>
        </row>
        <row r="5992">
          <cell r="D5992">
            <v>211</v>
          </cell>
          <cell r="G5992">
            <v>7347</v>
          </cell>
        </row>
        <row r="5993">
          <cell r="D5993">
            <v>167</v>
          </cell>
          <cell r="G5993">
            <v>18691</v>
          </cell>
        </row>
        <row r="5994">
          <cell r="D5994">
            <v>211</v>
          </cell>
          <cell r="G5994">
            <v>31197</v>
          </cell>
        </row>
        <row r="5995">
          <cell r="D5995">
            <v>211</v>
          </cell>
          <cell r="G5995">
            <v>5617</v>
          </cell>
        </row>
        <row r="5996">
          <cell r="D5996">
            <v>167</v>
          </cell>
          <cell r="G5996">
            <v>14390</v>
          </cell>
        </row>
        <row r="5997">
          <cell r="D5997">
            <v>211</v>
          </cell>
          <cell r="G5997">
            <v>10873</v>
          </cell>
        </row>
        <row r="5998">
          <cell r="D5998">
            <v>211</v>
          </cell>
          <cell r="G5998">
            <v>10955</v>
          </cell>
        </row>
        <row r="5999">
          <cell r="D5999">
            <v>103</v>
          </cell>
          <cell r="G5999">
            <v>10656</v>
          </cell>
        </row>
        <row r="6000">
          <cell r="D6000">
            <v>167</v>
          </cell>
          <cell r="G6000">
            <v>9450</v>
          </cell>
        </row>
        <row r="6001">
          <cell r="D6001">
            <v>167</v>
          </cell>
          <cell r="G6001">
            <v>37541</v>
          </cell>
        </row>
        <row r="6002">
          <cell r="D6002">
            <v>167</v>
          </cell>
          <cell r="G6002">
            <v>73934</v>
          </cell>
        </row>
        <row r="6003">
          <cell r="D6003">
            <v>167</v>
          </cell>
          <cell r="G6003">
            <v>90918</v>
          </cell>
        </row>
        <row r="6004">
          <cell r="D6004">
            <v>167</v>
          </cell>
          <cell r="G6004">
            <v>103469</v>
          </cell>
        </row>
        <row r="6005">
          <cell r="D6005">
            <v>167</v>
          </cell>
          <cell r="G6005">
            <v>173111</v>
          </cell>
        </row>
        <row r="6006">
          <cell r="D6006">
            <v>167</v>
          </cell>
          <cell r="G6006">
            <v>62799</v>
          </cell>
        </row>
        <row r="6007">
          <cell r="D6007">
            <v>103</v>
          </cell>
          <cell r="G6007">
            <v>794480</v>
          </cell>
        </row>
        <row r="6008">
          <cell r="D6008">
            <v>167</v>
          </cell>
          <cell r="G6008">
            <v>120034</v>
          </cell>
        </row>
        <row r="6009">
          <cell r="D6009">
            <v>167</v>
          </cell>
          <cell r="G6009">
            <v>38635</v>
          </cell>
        </row>
        <row r="6010">
          <cell r="D6010">
            <v>167</v>
          </cell>
          <cell r="G6010">
            <v>82058</v>
          </cell>
        </row>
        <row r="6011">
          <cell r="D6011">
            <v>167</v>
          </cell>
          <cell r="G6011">
            <v>48695</v>
          </cell>
        </row>
        <row r="6012">
          <cell r="D6012">
            <v>167</v>
          </cell>
          <cell r="G6012">
            <v>102463</v>
          </cell>
        </row>
        <row r="6013">
          <cell r="D6013">
            <v>167</v>
          </cell>
          <cell r="G6013">
            <v>41621</v>
          </cell>
        </row>
        <row r="6014">
          <cell r="D6014">
            <v>167</v>
          </cell>
          <cell r="G6014">
            <v>108932</v>
          </cell>
        </row>
        <row r="6015">
          <cell r="D6015">
            <v>167</v>
          </cell>
          <cell r="G6015">
            <v>150273</v>
          </cell>
        </row>
        <row r="6016">
          <cell r="D6016">
            <v>167</v>
          </cell>
          <cell r="G6016">
            <v>59656</v>
          </cell>
        </row>
        <row r="6017">
          <cell r="D6017">
            <v>167</v>
          </cell>
          <cell r="G6017">
            <v>44363</v>
          </cell>
        </row>
        <row r="6018">
          <cell r="D6018">
            <v>167</v>
          </cell>
          <cell r="G6018">
            <v>208553</v>
          </cell>
        </row>
        <row r="6019">
          <cell r="D6019">
            <v>167</v>
          </cell>
          <cell r="G6019">
            <v>278448</v>
          </cell>
        </row>
        <row r="6020">
          <cell r="D6020">
            <v>167</v>
          </cell>
          <cell r="G6020">
            <v>69449</v>
          </cell>
        </row>
        <row r="6021">
          <cell r="D6021">
            <v>167</v>
          </cell>
          <cell r="G6021">
            <v>88523</v>
          </cell>
        </row>
        <row r="6022">
          <cell r="D6022">
            <v>167</v>
          </cell>
          <cell r="G6022">
            <v>138476</v>
          </cell>
        </row>
        <row r="6023">
          <cell r="D6023">
            <v>167</v>
          </cell>
          <cell r="G6023">
            <v>271071</v>
          </cell>
        </row>
        <row r="6024">
          <cell r="D6024">
            <v>167</v>
          </cell>
          <cell r="G6024">
            <v>229188</v>
          </cell>
        </row>
        <row r="6025">
          <cell r="D6025">
            <v>167</v>
          </cell>
          <cell r="G6025">
            <v>132440</v>
          </cell>
        </row>
        <row r="6026">
          <cell r="D6026">
            <v>167</v>
          </cell>
          <cell r="G6026">
            <v>186877</v>
          </cell>
        </row>
        <row r="6027">
          <cell r="D6027">
            <v>147</v>
          </cell>
          <cell r="G6027">
            <v>265928</v>
          </cell>
        </row>
        <row r="6028">
          <cell r="D6028">
            <v>167</v>
          </cell>
          <cell r="G6028">
            <v>316493</v>
          </cell>
        </row>
        <row r="6029">
          <cell r="D6029">
            <v>167</v>
          </cell>
          <cell r="G6029">
            <v>243932</v>
          </cell>
        </row>
        <row r="6030">
          <cell r="D6030">
            <v>167</v>
          </cell>
          <cell r="G6030">
            <v>158653</v>
          </cell>
        </row>
        <row r="6031">
          <cell r="D6031">
            <v>167</v>
          </cell>
          <cell r="G6031">
            <v>245535</v>
          </cell>
        </row>
        <row r="6032">
          <cell r="D6032">
            <v>167</v>
          </cell>
          <cell r="G6032">
            <v>89051</v>
          </cell>
        </row>
        <row r="6033">
          <cell r="D6033">
            <v>167</v>
          </cell>
          <cell r="G6033">
            <v>27758</v>
          </cell>
        </row>
        <row r="6034">
          <cell r="D6034">
            <v>167</v>
          </cell>
          <cell r="G6034">
            <v>146576</v>
          </cell>
        </row>
        <row r="6035">
          <cell r="D6035">
            <v>167</v>
          </cell>
          <cell r="G6035">
            <v>86985</v>
          </cell>
        </row>
        <row r="6036">
          <cell r="D6036">
            <v>167</v>
          </cell>
          <cell r="G6036">
            <v>277827</v>
          </cell>
        </row>
        <row r="6037">
          <cell r="D6037">
            <v>167</v>
          </cell>
          <cell r="G6037">
            <v>197420</v>
          </cell>
        </row>
        <row r="6038">
          <cell r="D6038">
            <v>167</v>
          </cell>
          <cell r="G6038">
            <v>8375</v>
          </cell>
        </row>
        <row r="6039">
          <cell r="D6039">
            <v>167</v>
          </cell>
          <cell r="G6039">
            <v>88378</v>
          </cell>
        </row>
        <row r="6040">
          <cell r="D6040">
            <v>167</v>
          </cell>
          <cell r="G6040">
            <v>197757</v>
          </cell>
        </row>
        <row r="6041">
          <cell r="D6041">
            <v>167</v>
          </cell>
          <cell r="G6041">
            <v>188356</v>
          </cell>
        </row>
        <row r="6042">
          <cell r="D6042">
            <v>167</v>
          </cell>
          <cell r="G6042">
            <v>476465</v>
          </cell>
        </row>
        <row r="6043">
          <cell r="D6043">
            <v>167</v>
          </cell>
          <cell r="G6043">
            <v>60814</v>
          </cell>
        </row>
        <row r="6044">
          <cell r="D6044">
            <v>167</v>
          </cell>
          <cell r="G6044">
            <v>242154</v>
          </cell>
        </row>
        <row r="6045">
          <cell r="D6045">
            <v>167</v>
          </cell>
          <cell r="G6045">
            <v>277677</v>
          </cell>
        </row>
        <row r="6046">
          <cell r="D6046">
            <v>147</v>
          </cell>
          <cell r="G6046">
            <v>96292</v>
          </cell>
        </row>
        <row r="6047">
          <cell r="D6047">
            <v>167</v>
          </cell>
          <cell r="G6047">
            <v>74931</v>
          </cell>
        </row>
        <row r="6048">
          <cell r="D6048">
            <v>167</v>
          </cell>
          <cell r="G6048">
            <v>183192</v>
          </cell>
        </row>
        <row r="6049">
          <cell r="D6049">
            <v>167</v>
          </cell>
          <cell r="G6049">
            <v>471341</v>
          </cell>
        </row>
        <row r="6050">
          <cell r="D6050">
            <v>211</v>
          </cell>
          <cell r="G6050">
            <v>27168</v>
          </cell>
        </row>
        <row r="6051">
          <cell r="D6051">
            <v>167</v>
          </cell>
          <cell r="G6051">
            <v>26489</v>
          </cell>
        </row>
        <row r="6052">
          <cell r="D6052">
            <v>167</v>
          </cell>
          <cell r="G6052">
            <v>222030</v>
          </cell>
        </row>
        <row r="6053">
          <cell r="D6053">
            <v>167</v>
          </cell>
          <cell r="G6053">
            <v>139094</v>
          </cell>
        </row>
        <row r="6054">
          <cell r="D6054">
            <v>167</v>
          </cell>
          <cell r="G6054">
            <v>43272</v>
          </cell>
        </row>
        <row r="6055">
          <cell r="D6055">
            <v>167</v>
          </cell>
          <cell r="G6055">
            <v>220887</v>
          </cell>
        </row>
        <row r="6056">
          <cell r="D6056">
            <v>167</v>
          </cell>
          <cell r="G6056">
            <v>322341</v>
          </cell>
        </row>
        <row r="6057">
          <cell r="D6057">
            <v>167</v>
          </cell>
          <cell r="G6057">
            <v>148331</v>
          </cell>
        </row>
        <row r="6058">
          <cell r="D6058">
            <v>119</v>
          </cell>
          <cell r="G6058">
            <v>54502</v>
          </cell>
        </row>
        <row r="6059">
          <cell r="D6059">
            <v>167</v>
          </cell>
          <cell r="G6059">
            <v>54540</v>
          </cell>
        </row>
        <row r="6060">
          <cell r="D6060">
            <v>167</v>
          </cell>
          <cell r="G6060">
            <v>148220</v>
          </cell>
        </row>
        <row r="6061">
          <cell r="D6061">
            <v>167</v>
          </cell>
          <cell r="G6061">
            <v>20278</v>
          </cell>
        </row>
        <row r="6062">
          <cell r="D6062">
            <v>167</v>
          </cell>
          <cell r="G6062">
            <v>268469</v>
          </cell>
        </row>
        <row r="6063">
          <cell r="D6063">
            <v>167</v>
          </cell>
          <cell r="G6063">
            <v>110989</v>
          </cell>
        </row>
        <row r="6064">
          <cell r="D6064">
            <v>167</v>
          </cell>
          <cell r="G6064">
            <v>15438</v>
          </cell>
        </row>
        <row r="6065">
          <cell r="D6065">
            <v>211</v>
          </cell>
          <cell r="G6065">
            <v>43128</v>
          </cell>
        </row>
        <row r="6066">
          <cell r="D6066">
            <v>167</v>
          </cell>
          <cell r="G6066">
            <v>64472</v>
          </cell>
        </row>
        <row r="6067">
          <cell r="D6067">
            <v>103</v>
          </cell>
          <cell r="G6067">
            <v>56792</v>
          </cell>
        </row>
        <row r="6068">
          <cell r="D6068">
            <v>167</v>
          </cell>
          <cell r="G6068">
            <v>59834</v>
          </cell>
        </row>
        <row r="6069">
          <cell r="D6069">
            <v>167</v>
          </cell>
          <cell r="G6069">
            <v>31905</v>
          </cell>
        </row>
        <row r="6070">
          <cell r="D6070">
            <v>167</v>
          </cell>
          <cell r="G6070">
            <v>46313</v>
          </cell>
        </row>
        <row r="6071">
          <cell r="D6071">
            <v>167</v>
          </cell>
          <cell r="G6071">
            <v>57927</v>
          </cell>
        </row>
        <row r="6072">
          <cell r="D6072">
            <v>167</v>
          </cell>
          <cell r="G6072">
            <v>19011</v>
          </cell>
        </row>
        <row r="6073">
          <cell r="D6073">
            <v>167</v>
          </cell>
          <cell r="G6073">
            <v>106430</v>
          </cell>
        </row>
        <row r="6074">
          <cell r="D6074">
            <v>211</v>
          </cell>
          <cell r="G6074">
            <v>47956</v>
          </cell>
        </row>
        <row r="6075">
          <cell r="D6075">
            <v>167</v>
          </cell>
          <cell r="G6075">
            <v>32956</v>
          </cell>
        </row>
        <row r="6076">
          <cell r="D6076">
            <v>167</v>
          </cell>
          <cell r="G6076">
            <v>13603</v>
          </cell>
        </row>
        <row r="6077">
          <cell r="D6077">
            <v>211</v>
          </cell>
          <cell r="G6077">
            <v>20412</v>
          </cell>
        </row>
        <row r="6078">
          <cell r="D6078">
            <v>211</v>
          </cell>
          <cell r="G6078">
            <v>106096</v>
          </cell>
        </row>
        <row r="6079">
          <cell r="D6079">
            <v>167</v>
          </cell>
          <cell r="G6079">
            <v>43952</v>
          </cell>
        </row>
        <row r="6080">
          <cell r="D6080">
            <v>211</v>
          </cell>
          <cell r="G6080">
            <v>178653</v>
          </cell>
        </row>
        <row r="6081">
          <cell r="D6081">
            <v>167</v>
          </cell>
          <cell r="G6081">
            <v>58222</v>
          </cell>
        </row>
        <row r="6082">
          <cell r="D6082">
            <v>103</v>
          </cell>
          <cell r="G6082">
            <v>192300</v>
          </cell>
        </row>
        <row r="6083">
          <cell r="D6083">
            <v>167</v>
          </cell>
          <cell r="G6083">
            <v>40058</v>
          </cell>
        </row>
        <row r="6084">
          <cell r="D6084">
            <v>211</v>
          </cell>
          <cell r="G6084">
            <v>79090</v>
          </cell>
        </row>
        <row r="6085">
          <cell r="D6085">
            <v>211</v>
          </cell>
          <cell r="G6085">
            <v>69692</v>
          </cell>
        </row>
        <row r="6086">
          <cell r="D6086">
            <v>211</v>
          </cell>
          <cell r="G6086">
            <v>11752</v>
          </cell>
        </row>
        <row r="6087">
          <cell r="D6087">
            <v>167</v>
          </cell>
          <cell r="G6087">
            <v>16729</v>
          </cell>
        </row>
        <row r="6088">
          <cell r="D6088">
            <v>167</v>
          </cell>
          <cell r="G6088">
            <v>31484</v>
          </cell>
        </row>
        <row r="6089">
          <cell r="D6089">
            <v>211</v>
          </cell>
          <cell r="G6089">
            <v>38202</v>
          </cell>
        </row>
        <row r="6090">
          <cell r="D6090">
            <v>211</v>
          </cell>
          <cell r="G6090">
            <v>42969</v>
          </cell>
        </row>
        <row r="6091">
          <cell r="D6091">
            <v>167</v>
          </cell>
          <cell r="G6091">
            <v>21682</v>
          </cell>
        </row>
        <row r="6092">
          <cell r="D6092">
            <v>167</v>
          </cell>
          <cell r="G6092">
            <v>25955</v>
          </cell>
        </row>
        <row r="6093">
          <cell r="D6093">
            <v>211</v>
          </cell>
          <cell r="G6093">
            <v>46781</v>
          </cell>
        </row>
        <row r="6094">
          <cell r="D6094">
            <v>211</v>
          </cell>
          <cell r="G6094">
            <v>11940</v>
          </cell>
        </row>
        <row r="6095">
          <cell r="D6095">
            <v>211</v>
          </cell>
          <cell r="G6095">
            <v>8850</v>
          </cell>
        </row>
        <row r="6096">
          <cell r="D6096">
            <v>211</v>
          </cell>
          <cell r="G6096">
            <v>25996</v>
          </cell>
        </row>
        <row r="6097">
          <cell r="D6097">
            <v>103</v>
          </cell>
          <cell r="G6097">
            <v>7127</v>
          </cell>
        </row>
        <row r="6098">
          <cell r="D6098">
            <v>167</v>
          </cell>
          <cell r="G6098">
            <v>51980</v>
          </cell>
        </row>
        <row r="6099">
          <cell r="D6099">
            <v>211</v>
          </cell>
          <cell r="G6099">
            <v>31908</v>
          </cell>
        </row>
        <row r="6100">
          <cell r="D6100">
            <v>167</v>
          </cell>
          <cell r="G6100">
            <v>72199</v>
          </cell>
        </row>
        <row r="6101">
          <cell r="D6101">
            <v>167</v>
          </cell>
          <cell r="G6101">
            <v>7282</v>
          </cell>
        </row>
        <row r="6102">
          <cell r="D6102">
            <v>167</v>
          </cell>
          <cell r="G6102">
            <v>16855</v>
          </cell>
        </row>
        <row r="6103">
          <cell r="D6103">
            <v>167</v>
          </cell>
          <cell r="G6103">
            <v>19630</v>
          </cell>
        </row>
        <row r="6104">
          <cell r="D6104">
            <v>211</v>
          </cell>
          <cell r="G6104">
            <v>26860</v>
          </cell>
        </row>
        <row r="6105">
          <cell r="D6105">
            <v>211</v>
          </cell>
          <cell r="G6105">
            <v>10086</v>
          </cell>
        </row>
        <row r="6106">
          <cell r="D6106">
            <v>198</v>
          </cell>
          <cell r="G6106">
            <v>10977</v>
          </cell>
        </row>
        <row r="6107">
          <cell r="D6107">
            <v>103</v>
          </cell>
          <cell r="G6107">
            <v>36906</v>
          </cell>
        </row>
        <row r="6108">
          <cell r="D6108">
            <v>211</v>
          </cell>
          <cell r="G6108">
            <v>38515</v>
          </cell>
        </row>
        <row r="6109">
          <cell r="D6109">
            <v>211</v>
          </cell>
          <cell r="G6109">
            <v>30268</v>
          </cell>
        </row>
        <row r="6110">
          <cell r="D6110">
            <v>198</v>
          </cell>
          <cell r="G6110">
            <v>23277</v>
          </cell>
        </row>
        <row r="6111">
          <cell r="D6111">
            <v>198</v>
          </cell>
          <cell r="G6111">
            <v>8892</v>
          </cell>
        </row>
        <row r="6112">
          <cell r="D6112">
            <v>211</v>
          </cell>
          <cell r="G6112">
            <v>7642</v>
          </cell>
        </row>
        <row r="6113">
          <cell r="D6113">
            <v>211</v>
          </cell>
          <cell r="G6113">
            <v>15631</v>
          </cell>
        </row>
        <row r="6114">
          <cell r="D6114">
            <v>211</v>
          </cell>
          <cell r="G6114">
            <v>5971</v>
          </cell>
        </row>
        <row r="6115">
          <cell r="D6115">
            <v>211</v>
          </cell>
          <cell r="G6115">
            <v>10416</v>
          </cell>
        </row>
        <row r="6116">
          <cell r="D6116">
            <v>211</v>
          </cell>
          <cell r="G6116">
            <v>33758</v>
          </cell>
        </row>
        <row r="6117">
          <cell r="D6117">
            <v>198</v>
          </cell>
          <cell r="G6117">
            <v>11362</v>
          </cell>
        </row>
        <row r="6118">
          <cell r="D6118">
            <v>211</v>
          </cell>
          <cell r="G6118">
            <v>8944</v>
          </cell>
        </row>
        <row r="6119">
          <cell r="D6119">
            <v>211</v>
          </cell>
          <cell r="G6119">
            <v>10065</v>
          </cell>
        </row>
        <row r="6120">
          <cell r="D6120">
            <v>103</v>
          </cell>
          <cell r="G6120">
            <v>29198</v>
          </cell>
        </row>
        <row r="6121">
          <cell r="D6121">
            <v>198</v>
          </cell>
          <cell r="G6121">
            <v>5362</v>
          </cell>
        </row>
        <row r="6122">
          <cell r="D6122">
            <v>198</v>
          </cell>
          <cell r="G6122">
            <v>5653</v>
          </cell>
        </row>
        <row r="6123">
          <cell r="D6123">
            <v>211</v>
          </cell>
          <cell r="G6123">
            <v>6687</v>
          </cell>
        </row>
        <row r="6124">
          <cell r="D6124">
            <v>198</v>
          </cell>
          <cell r="G6124">
            <v>29796</v>
          </cell>
        </row>
        <row r="6125">
          <cell r="D6125">
            <v>211</v>
          </cell>
          <cell r="G6125">
            <v>5751</v>
          </cell>
        </row>
        <row r="6126">
          <cell r="D6126">
            <v>211</v>
          </cell>
          <cell r="G6126">
            <v>6458</v>
          </cell>
        </row>
        <row r="6127">
          <cell r="D6127">
            <v>103</v>
          </cell>
          <cell r="G6127">
            <v>7132</v>
          </cell>
        </row>
        <row r="6128">
          <cell r="D6128">
            <v>211</v>
          </cell>
          <cell r="G6128">
            <v>5395</v>
          </cell>
        </row>
        <row r="6129">
          <cell r="D6129">
            <v>198</v>
          </cell>
          <cell r="G6129">
            <v>151598</v>
          </cell>
        </row>
        <row r="6130">
          <cell r="D6130">
            <v>198</v>
          </cell>
          <cell r="G6130">
            <v>42937</v>
          </cell>
        </row>
        <row r="6131">
          <cell r="D6131">
            <v>198</v>
          </cell>
          <cell r="G6131">
            <v>33310</v>
          </cell>
        </row>
        <row r="6132">
          <cell r="D6132">
            <v>198</v>
          </cell>
          <cell r="G6132">
            <v>98627</v>
          </cell>
        </row>
        <row r="6133">
          <cell r="D6133">
            <v>198</v>
          </cell>
          <cell r="G6133">
            <v>60865</v>
          </cell>
        </row>
        <row r="6134">
          <cell r="D6134">
            <v>147</v>
          </cell>
          <cell r="G6134">
            <v>46874</v>
          </cell>
        </row>
        <row r="6135">
          <cell r="D6135">
            <v>198</v>
          </cell>
          <cell r="G6135">
            <v>128497</v>
          </cell>
        </row>
        <row r="6136">
          <cell r="D6136">
            <v>198</v>
          </cell>
          <cell r="G6136">
            <v>146316</v>
          </cell>
        </row>
        <row r="6137">
          <cell r="D6137">
            <v>198</v>
          </cell>
          <cell r="G6137">
            <v>167077</v>
          </cell>
        </row>
        <row r="6138">
          <cell r="D6138">
            <v>198</v>
          </cell>
          <cell r="G6138">
            <v>168593</v>
          </cell>
        </row>
        <row r="6139">
          <cell r="D6139">
            <v>198</v>
          </cell>
          <cell r="G6139">
            <v>119270</v>
          </cell>
        </row>
        <row r="6140">
          <cell r="D6140">
            <v>198</v>
          </cell>
          <cell r="G6140">
            <v>48353</v>
          </cell>
        </row>
        <row r="6141">
          <cell r="D6141">
            <v>147</v>
          </cell>
          <cell r="G6141">
            <v>164875</v>
          </cell>
        </row>
        <row r="6142">
          <cell r="D6142">
            <v>198</v>
          </cell>
          <cell r="G6142">
            <v>74814</v>
          </cell>
        </row>
        <row r="6143">
          <cell r="D6143">
            <v>147</v>
          </cell>
          <cell r="G6143">
            <v>46920</v>
          </cell>
        </row>
        <row r="6144">
          <cell r="D6144">
            <v>198</v>
          </cell>
          <cell r="G6144">
            <v>75646</v>
          </cell>
        </row>
        <row r="6145">
          <cell r="D6145">
            <v>198</v>
          </cell>
          <cell r="G6145">
            <v>222721</v>
          </cell>
        </row>
        <row r="6146">
          <cell r="D6146">
            <v>168</v>
          </cell>
          <cell r="G6146">
            <v>143694</v>
          </cell>
        </row>
        <row r="6147">
          <cell r="D6147">
            <v>198</v>
          </cell>
          <cell r="G6147">
            <v>28456</v>
          </cell>
        </row>
        <row r="6148">
          <cell r="D6148">
            <v>198</v>
          </cell>
          <cell r="G6148">
            <v>111732</v>
          </cell>
        </row>
        <row r="6149">
          <cell r="D6149">
            <v>168</v>
          </cell>
          <cell r="G6149">
            <v>37492</v>
          </cell>
        </row>
        <row r="6150">
          <cell r="D6150">
            <v>198</v>
          </cell>
          <cell r="G6150">
            <v>38014</v>
          </cell>
        </row>
        <row r="6151">
          <cell r="D6151">
            <v>198</v>
          </cell>
          <cell r="G6151">
            <v>143119</v>
          </cell>
        </row>
        <row r="6152">
          <cell r="D6152">
            <v>198</v>
          </cell>
          <cell r="G6152">
            <v>71400</v>
          </cell>
        </row>
        <row r="6153">
          <cell r="D6153">
            <v>198</v>
          </cell>
          <cell r="G6153">
            <v>53990</v>
          </cell>
        </row>
        <row r="6154">
          <cell r="D6154">
            <v>198</v>
          </cell>
          <cell r="G6154">
            <v>110467</v>
          </cell>
        </row>
        <row r="6155">
          <cell r="D6155">
            <v>198</v>
          </cell>
          <cell r="G6155">
            <v>173710</v>
          </cell>
        </row>
        <row r="6156">
          <cell r="D6156">
            <v>198</v>
          </cell>
          <cell r="G6156">
            <v>146574</v>
          </cell>
        </row>
        <row r="6157">
          <cell r="D6157">
            <v>198</v>
          </cell>
          <cell r="G6157">
            <v>188026</v>
          </cell>
        </row>
        <row r="6158">
          <cell r="D6158">
            <v>198</v>
          </cell>
          <cell r="G6158">
            <v>175805</v>
          </cell>
        </row>
        <row r="6159">
          <cell r="D6159">
            <v>198</v>
          </cell>
          <cell r="G6159">
            <v>275460</v>
          </cell>
        </row>
        <row r="6160">
          <cell r="D6160">
            <v>198</v>
          </cell>
          <cell r="G6160">
            <v>218253</v>
          </cell>
        </row>
        <row r="6161">
          <cell r="D6161">
            <v>198</v>
          </cell>
          <cell r="G6161">
            <v>58170</v>
          </cell>
        </row>
        <row r="6162">
          <cell r="D6162">
            <v>198</v>
          </cell>
          <cell r="G6162">
            <v>252995</v>
          </cell>
        </row>
        <row r="6163">
          <cell r="D6163">
            <v>103</v>
          </cell>
          <cell r="G6163">
            <v>278192</v>
          </cell>
        </row>
        <row r="6164">
          <cell r="D6164">
            <v>198</v>
          </cell>
          <cell r="G6164">
            <v>39759</v>
          </cell>
        </row>
        <row r="6165">
          <cell r="D6165">
            <v>198</v>
          </cell>
          <cell r="G6165">
            <v>147928</v>
          </cell>
        </row>
        <row r="6166">
          <cell r="D6166">
            <v>198</v>
          </cell>
          <cell r="G6166">
            <v>260393</v>
          </cell>
        </row>
        <row r="6167">
          <cell r="D6167">
            <v>198</v>
          </cell>
          <cell r="G6167">
            <v>254455</v>
          </cell>
        </row>
        <row r="6168">
          <cell r="D6168">
            <v>198</v>
          </cell>
          <cell r="G6168">
            <v>99548</v>
          </cell>
        </row>
        <row r="6169">
          <cell r="D6169">
            <v>198</v>
          </cell>
          <cell r="G6169">
            <v>211130</v>
          </cell>
        </row>
        <row r="6170">
          <cell r="D6170">
            <v>198</v>
          </cell>
          <cell r="G6170">
            <v>200970</v>
          </cell>
        </row>
        <row r="6171">
          <cell r="D6171">
            <v>198</v>
          </cell>
          <cell r="G6171">
            <v>135906</v>
          </cell>
        </row>
        <row r="6172">
          <cell r="D6172">
            <v>147</v>
          </cell>
          <cell r="G6172">
            <v>92497</v>
          </cell>
        </row>
        <row r="6173">
          <cell r="D6173">
            <v>198</v>
          </cell>
          <cell r="G6173">
            <v>52058</v>
          </cell>
        </row>
        <row r="6174">
          <cell r="D6174">
            <v>198</v>
          </cell>
          <cell r="G6174">
            <v>148728</v>
          </cell>
        </row>
        <row r="6175">
          <cell r="D6175">
            <v>147</v>
          </cell>
          <cell r="G6175">
            <v>206770</v>
          </cell>
        </row>
        <row r="6176">
          <cell r="D6176">
            <v>198</v>
          </cell>
          <cell r="G6176">
            <v>103556</v>
          </cell>
        </row>
        <row r="6177">
          <cell r="D6177">
            <v>198</v>
          </cell>
          <cell r="G6177">
            <v>15002</v>
          </cell>
        </row>
        <row r="6178">
          <cell r="D6178">
            <v>198</v>
          </cell>
          <cell r="G6178">
            <v>4336</v>
          </cell>
        </row>
        <row r="6179">
          <cell r="D6179">
            <v>198</v>
          </cell>
          <cell r="G6179">
            <v>60267</v>
          </cell>
        </row>
        <row r="6180">
          <cell r="D6180">
            <v>198</v>
          </cell>
          <cell r="G6180">
            <v>44315</v>
          </cell>
        </row>
        <row r="6181">
          <cell r="D6181">
            <v>198</v>
          </cell>
          <cell r="G6181">
            <v>202821</v>
          </cell>
        </row>
        <row r="6182">
          <cell r="D6182">
            <v>198</v>
          </cell>
          <cell r="G6182">
            <v>168855</v>
          </cell>
        </row>
        <row r="6183">
          <cell r="D6183">
            <v>198</v>
          </cell>
          <cell r="G6183">
            <v>229862</v>
          </cell>
        </row>
        <row r="6184">
          <cell r="D6184">
            <v>198</v>
          </cell>
          <cell r="G6184">
            <v>167416</v>
          </cell>
        </row>
        <row r="6185">
          <cell r="D6185">
            <v>198</v>
          </cell>
          <cell r="G6185">
            <v>123157</v>
          </cell>
        </row>
        <row r="6186">
          <cell r="D6186">
            <v>198</v>
          </cell>
          <cell r="G6186">
            <v>25182</v>
          </cell>
        </row>
        <row r="6187">
          <cell r="D6187">
            <v>198</v>
          </cell>
          <cell r="G6187">
            <v>41911</v>
          </cell>
        </row>
        <row r="6188">
          <cell r="D6188">
            <v>167</v>
          </cell>
          <cell r="G6188">
            <v>162311</v>
          </cell>
        </row>
        <row r="6189">
          <cell r="D6189">
            <v>103</v>
          </cell>
          <cell r="G6189">
            <v>51278</v>
          </cell>
        </row>
        <row r="6190">
          <cell r="D6190">
            <v>147</v>
          </cell>
          <cell r="G6190">
            <v>350010</v>
          </cell>
        </row>
        <row r="6191">
          <cell r="D6191">
            <v>198</v>
          </cell>
          <cell r="G6191">
            <v>59838</v>
          </cell>
        </row>
        <row r="6192">
          <cell r="D6192">
            <v>198</v>
          </cell>
          <cell r="G6192">
            <v>24055</v>
          </cell>
        </row>
        <row r="6193">
          <cell r="D6193">
            <v>103</v>
          </cell>
          <cell r="G6193">
            <v>277524</v>
          </cell>
        </row>
        <row r="6194">
          <cell r="D6194">
            <v>198</v>
          </cell>
          <cell r="G6194">
            <v>45028</v>
          </cell>
        </row>
        <row r="6195">
          <cell r="D6195">
            <v>198</v>
          </cell>
          <cell r="G6195">
            <v>62347</v>
          </cell>
        </row>
        <row r="6196">
          <cell r="D6196">
            <v>103</v>
          </cell>
          <cell r="G6196">
            <v>479265</v>
          </cell>
        </row>
        <row r="6197">
          <cell r="D6197">
            <v>211</v>
          </cell>
          <cell r="G6197">
            <v>25666</v>
          </cell>
        </row>
        <row r="6198">
          <cell r="D6198">
            <v>198</v>
          </cell>
          <cell r="G6198">
            <v>201607</v>
          </cell>
        </row>
        <row r="6199">
          <cell r="D6199">
            <v>198</v>
          </cell>
          <cell r="G6199">
            <v>79299</v>
          </cell>
        </row>
        <row r="6200">
          <cell r="D6200">
            <v>198</v>
          </cell>
          <cell r="G6200">
            <v>37393</v>
          </cell>
        </row>
        <row r="6201">
          <cell r="D6201">
            <v>211</v>
          </cell>
          <cell r="G6201">
            <v>38588</v>
          </cell>
        </row>
        <row r="6202">
          <cell r="D6202">
            <v>211</v>
          </cell>
          <cell r="G6202">
            <v>24787</v>
          </cell>
        </row>
        <row r="6203">
          <cell r="D6203">
            <v>211</v>
          </cell>
          <cell r="G6203">
            <v>71001</v>
          </cell>
        </row>
        <row r="6204">
          <cell r="D6204">
            <v>198</v>
          </cell>
          <cell r="G6204">
            <v>33402</v>
          </cell>
        </row>
        <row r="6205">
          <cell r="D6205">
            <v>211</v>
          </cell>
          <cell r="G6205">
            <v>28880</v>
          </cell>
        </row>
        <row r="6206">
          <cell r="D6206">
            <v>211</v>
          </cell>
          <cell r="G6206">
            <v>19307</v>
          </cell>
        </row>
        <row r="6207">
          <cell r="D6207">
            <v>198</v>
          </cell>
          <cell r="G6207">
            <v>18399</v>
          </cell>
        </row>
        <row r="6208">
          <cell r="D6208">
            <v>211</v>
          </cell>
          <cell r="G6208">
            <v>34864</v>
          </cell>
        </row>
        <row r="6209">
          <cell r="D6209">
            <v>198</v>
          </cell>
          <cell r="G6209">
            <v>16665</v>
          </cell>
        </row>
        <row r="6210">
          <cell r="D6210">
            <v>198</v>
          </cell>
          <cell r="G6210">
            <v>72498</v>
          </cell>
        </row>
        <row r="6211">
          <cell r="D6211">
            <v>211</v>
          </cell>
          <cell r="G6211">
            <v>34617</v>
          </cell>
        </row>
        <row r="6212">
          <cell r="D6212">
            <v>211</v>
          </cell>
          <cell r="G6212">
            <v>28991</v>
          </cell>
        </row>
        <row r="6213">
          <cell r="D6213">
            <v>211</v>
          </cell>
          <cell r="G6213">
            <v>13791</v>
          </cell>
        </row>
        <row r="6214">
          <cell r="D6214">
            <v>211</v>
          </cell>
          <cell r="G6214">
            <v>53513</v>
          </cell>
        </row>
        <row r="6215">
          <cell r="D6215">
            <v>211</v>
          </cell>
          <cell r="G6215">
            <v>31677</v>
          </cell>
        </row>
        <row r="6216">
          <cell r="D6216">
            <v>198</v>
          </cell>
          <cell r="G6216">
            <v>35648</v>
          </cell>
        </row>
        <row r="6217">
          <cell r="D6217">
            <v>198</v>
          </cell>
          <cell r="G6217">
            <v>31590</v>
          </cell>
        </row>
        <row r="6218">
          <cell r="D6218">
            <v>211</v>
          </cell>
          <cell r="G6218">
            <v>20986</v>
          </cell>
        </row>
        <row r="6219">
          <cell r="D6219">
            <v>198</v>
          </cell>
          <cell r="G6219">
            <v>10763</v>
          </cell>
        </row>
        <row r="6220">
          <cell r="D6220">
            <v>211</v>
          </cell>
          <cell r="G6220">
            <v>145806</v>
          </cell>
        </row>
        <row r="6221">
          <cell r="D6221">
            <v>198</v>
          </cell>
          <cell r="G6221">
            <v>28265</v>
          </cell>
        </row>
        <row r="6222">
          <cell r="D6222">
            <v>198</v>
          </cell>
          <cell r="G6222">
            <v>88449</v>
          </cell>
        </row>
        <row r="6223">
          <cell r="D6223">
            <v>198</v>
          </cell>
          <cell r="G6223">
            <v>49674</v>
          </cell>
        </row>
        <row r="6224">
          <cell r="D6224">
            <v>198</v>
          </cell>
          <cell r="G6224">
            <v>19814</v>
          </cell>
        </row>
        <row r="6225">
          <cell r="D6225">
            <v>198</v>
          </cell>
          <cell r="G6225">
            <v>24061</v>
          </cell>
        </row>
        <row r="6226">
          <cell r="D6226">
            <v>211</v>
          </cell>
          <cell r="G6226">
            <v>95145</v>
          </cell>
        </row>
        <row r="6227">
          <cell r="D6227">
            <v>198</v>
          </cell>
          <cell r="G6227">
            <v>25060</v>
          </cell>
        </row>
        <row r="6228">
          <cell r="D6228">
            <v>198</v>
          </cell>
          <cell r="G6228">
            <v>29122</v>
          </cell>
        </row>
        <row r="6229">
          <cell r="D6229">
            <v>103</v>
          </cell>
          <cell r="G6229">
            <v>59270</v>
          </cell>
        </row>
        <row r="6230">
          <cell r="D6230">
            <v>198</v>
          </cell>
          <cell r="G6230">
            <v>20387</v>
          </cell>
        </row>
        <row r="6231">
          <cell r="D6231">
            <v>198</v>
          </cell>
          <cell r="G6231">
            <v>16979</v>
          </cell>
        </row>
        <row r="6232">
          <cell r="D6232">
            <v>211</v>
          </cell>
          <cell r="G6232">
            <v>15826</v>
          </cell>
        </row>
        <row r="6233">
          <cell r="D6233">
            <v>211</v>
          </cell>
          <cell r="G6233">
            <v>6047</v>
          </cell>
        </row>
        <row r="6234">
          <cell r="D6234">
            <v>211</v>
          </cell>
          <cell r="G6234">
            <v>37622</v>
          </cell>
        </row>
        <row r="6235">
          <cell r="D6235">
            <v>198</v>
          </cell>
          <cell r="G6235">
            <v>9116</v>
          </cell>
        </row>
        <row r="6236">
          <cell r="D6236">
            <v>198</v>
          </cell>
          <cell r="G6236">
            <v>10443</v>
          </cell>
        </row>
        <row r="6237">
          <cell r="D6237">
            <v>211</v>
          </cell>
          <cell r="G6237">
            <v>14963</v>
          </cell>
        </row>
        <row r="6238">
          <cell r="D6238">
            <v>198</v>
          </cell>
          <cell r="G6238">
            <v>12449</v>
          </cell>
        </row>
        <row r="6239">
          <cell r="D6239">
            <v>211</v>
          </cell>
          <cell r="G6239">
            <v>8332</v>
          </cell>
        </row>
        <row r="6240">
          <cell r="D6240">
            <v>211</v>
          </cell>
          <cell r="G6240">
            <v>11494</v>
          </cell>
        </row>
        <row r="6241">
          <cell r="D6241">
            <v>198</v>
          </cell>
          <cell r="G6241">
            <v>7557</v>
          </cell>
        </row>
        <row r="6242">
          <cell r="D6242">
            <v>211</v>
          </cell>
          <cell r="G6242">
            <v>14344</v>
          </cell>
        </row>
        <row r="6243">
          <cell r="D6243">
            <v>211</v>
          </cell>
          <cell r="G6243">
            <v>8336</v>
          </cell>
        </row>
        <row r="6244">
          <cell r="D6244">
            <v>198</v>
          </cell>
          <cell r="G6244">
            <v>21307</v>
          </cell>
        </row>
        <row r="6245">
          <cell r="D6245">
            <v>211</v>
          </cell>
          <cell r="G6245">
            <v>10553</v>
          </cell>
        </row>
        <row r="6246">
          <cell r="D6246">
            <v>198</v>
          </cell>
          <cell r="G6246">
            <v>5503</v>
          </cell>
        </row>
        <row r="6247">
          <cell r="D6247">
            <v>211</v>
          </cell>
          <cell r="G6247">
            <v>5353</v>
          </cell>
        </row>
        <row r="6248">
          <cell r="D6248">
            <v>198</v>
          </cell>
          <cell r="G6248">
            <v>7532</v>
          </cell>
        </row>
        <row r="6249">
          <cell r="D6249">
            <v>198</v>
          </cell>
          <cell r="G6249">
            <v>16215</v>
          </cell>
        </row>
        <row r="6250">
          <cell r="D6250">
            <v>198</v>
          </cell>
          <cell r="G6250">
            <v>10004</v>
          </cell>
        </row>
        <row r="6251">
          <cell r="D6251">
            <v>198</v>
          </cell>
          <cell r="G6251">
            <v>5589</v>
          </cell>
        </row>
        <row r="6252">
          <cell r="D6252">
            <v>103</v>
          </cell>
          <cell r="G6252">
            <v>8356</v>
          </cell>
        </row>
        <row r="6253">
          <cell r="D6253">
            <v>211</v>
          </cell>
          <cell r="G6253">
            <v>17048</v>
          </cell>
        </row>
        <row r="6254">
          <cell r="D6254">
            <v>211</v>
          </cell>
          <cell r="G6254">
            <v>16994</v>
          </cell>
        </row>
        <row r="6255">
          <cell r="D6255">
            <v>211</v>
          </cell>
          <cell r="G6255">
            <v>8320</v>
          </cell>
        </row>
        <row r="6256">
          <cell r="D6256">
            <v>198</v>
          </cell>
          <cell r="G6256">
            <v>10882</v>
          </cell>
        </row>
        <row r="6257">
          <cell r="D6257">
            <v>211</v>
          </cell>
          <cell r="G6257">
            <v>10255</v>
          </cell>
        </row>
        <row r="6258">
          <cell r="D6258">
            <v>198</v>
          </cell>
          <cell r="G6258">
            <v>6513</v>
          </cell>
        </row>
        <row r="6259">
          <cell r="D6259">
            <v>211</v>
          </cell>
          <cell r="G6259">
            <v>33687</v>
          </cell>
        </row>
        <row r="6260">
          <cell r="D6260">
            <v>103</v>
          </cell>
          <cell r="G6260">
            <v>10606</v>
          </cell>
        </row>
        <row r="6261">
          <cell r="D6261">
            <v>147</v>
          </cell>
          <cell r="G6261">
            <v>51028</v>
          </cell>
        </row>
        <row r="6262">
          <cell r="D6262">
            <v>211</v>
          </cell>
          <cell r="G6262">
            <v>9787</v>
          </cell>
        </row>
        <row r="6263">
          <cell r="D6263">
            <v>161</v>
          </cell>
          <cell r="G6263">
            <v>23790</v>
          </cell>
        </row>
        <row r="6264">
          <cell r="D6264">
            <v>211</v>
          </cell>
          <cell r="G6264">
            <v>24318</v>
          </cell>
        </row>
        <row r="6265">
          <cell r="D6265">
            <v>211</v>
          </cell>
          <cell r="G6265">
            <v>33763</v>
          </cell>
        </row>
        <row r="6266">
          <cell r="D6266">
            <v>211</v>
          </cell>
          <cell r="G6266">
            <v>12127</v>
          </cell>
        </row>
        <row r="6267">
          <cell r="D6267">
            <v>211</v>
          </cell>
          <cell r="G6267">
            <v>20157</v>
          </cell>
        </row>
        <row r="6268">
          <cell r="D6268">
            <v>119</v>
          </cell>
          <cell r="G6268">
            <v>23537</v>
          </cell>
        </row>
        <row r="6269">
          <cell r="D6269">
            <v>119</v>
          </cell>
          <cell r="G6269">
            <v>15389</v>
          </cell>
        </row>
        <row r="6270">
          <cell r="D6270">
            <v>119</v>
          </cell>
          <cell r="G6270">
            <v>15189</v>
          </cell>
        </row>
        <row r="6271">
          <cell r="D6271">
            <v>147</v>
          </cell>
          <cell r="G6271">
            <v>3</v>
          </cell>
        </row>
        <row r="6272">
          <cell r="D6272">
            <v>211</v>
          </cell>
          <cell r="G6272">
            <v>18461</v>
          </cell>
        </row>
        <row r="6273">
          <cell r="D6273">
            <v>211</v>
          </cell>
          <cell r="G6273">
            <v>10420</v>
          </cell>
        </row>
        <row r="6274">
          <cell r="D6274">
            <v>147</v>
          </cell>
          <cell r="G6274">
            <v>45256</v>
          </cell>
        </row>
        <row r="6275">
          <cell r="D6275">
            <v>147</v>
          </cell>
          <cell r="G6275">
            <v>8035</v>
          </cell>
        </row>
        <row r="6276">
          <cell r="D6276">
            <v>211</v>
          </cell>
          <cell r="G6276">
            <v>12032</v>
          </cell>
        </row>
        <row r="6277">
          <cell r="D6277">
            <v>211</v>
          </cell>
          <cell r="G6277">
            <v>5815</v>
          </cell>
        </row>
        <row r="6278">
          <cell r="D6278">
            <v>211</v>
          </cell>
          <cell r="G6278">
            <v>8650</v>
          </cell>
        </row>
        <row r="6279">
          <cell r="D6279">
            <v>147</v>
          </cell>
          <cell r="G6279">
            <v>41012</v>
          </cell>
        </row>
        <row r="6280">
          <cell r="D6280">
            <v>147</v>
          </cell>
          <cell r="G6280">
            <v>24251</v>
          </cell>
        </row>
        <row r="6281">
          <cell r="D6281">
            <v>211</v>
          </cell>
          <cell r="G6281">
            <v>31626</v>
          </cell>
        </row>
        <row r="6282">
          <cell r="D6282">
            <v>211</v>
          </cell>
          <cell r="G6282">
            <v>11795</v>
          </cell>
        </row>
        <row r="6283">
          <cell r="D6283">
            <v>211</v>
          </cell>
          <cell r="G6283">
            <v>9348</v>
          </cell>
        </row>
        <row r="6284">
          <cell r="D6284">
            <v>211</v>
          </cell>
          <cell r="G6284">
            <v>31242</v>
          </cell>
        </row>
        <row r="6285">
          <cell r="D6285">
            <v>211</v>
          </cell>
          <cell r="G6285">
            <v>11093</v>
          </cell>
        </row>
        <row r="6286">
          <cell r="D6286">
            <v>211</v>
          </cell>
          <cell r="G6286">
            <v>12970</v>
          </cell>
        </row>
        <row r="6287">
          <cell r="D6287">
            <v>211</v>
          </cell>
          <cell r="G6287">
            <v>24287</v>
          </cell>
        </row>
        <row r="6288">
          <cell r="D6288">
            <v>119</v>
          </cell>
          <cell r="G6288">
            <v>36612</v>
          </cell>
        </row>
        <row r="6289">
          <cell r="D6289">
            <v>198</v>
          </cell>
          <cell r="G6289">
            <v>5286</v>
          </cell>
        </row>
        <row r="6290">
          <cell r="D6290">
            <v>103</v>
          </cell>
          <cell r="G6290">
            <v>19479</v>
          </cell>
        </row>
        <row r="6291">
          <cell r="D6291">
            <v>147</v>
          </cell>
          <cell r="G6291">
            <v>16905</v>
          </cell>
        </row>
        <row r="6292">
          <cell r="D6292">
            <v>161</v>
          </cell>
          <cell r="G6292">
            <v>5112</v>
          </cell>
        </row>
        <row r="6293">
          <cell r="D6293">
            <v>103</v>
          </cell>
          <cell r="G6293">
            <v>4804</v>
          </cell>
        </row>
        <row r="6294">
          <cell r="D6294">
            <v>147</v>
          </cell>
          <cell r="G6294">
            <v>97900</v>
          </cell>
        </row>
        <row r="6295">
          <cell r="D6295">
            <v>103</v>
          </cell>
          <cell r="G6295">
            <v>38642</v>
          </cell>
        </row>
        <row r="6296">
          <cell r="D6296">
            <v>119</v>
          </cell>
          <cell r="G6296">
            <v>7926</v>
          </cell>
        </row>
        <row r="6297">
          <cell r="D6297">
            <v>103</v>
          </cell>
          <cell r="G6297">
            <v>41879</v>
          </cell>
        </row>
        <row r="6298">
          <cell r="D6298">
            <v>168</v>
          </cell>
          <cell r="G6298">
            <v>12217</v>
          </cell>
        </row>
        <row r="6299">
          <cell r="D6299">
            <v>168</v>
          </cell>
          <cell r="G6299">
            <v>113506</v>
          </cell>
        </row>
        <row r="6300">
          <cell r="D6300">
            <v>119</v>
          </cell>
          <cell r="G6300">
            <v>10144</v>
          </cell>
        </row>
        <row r="6301">
          <cell r="D6301">
            <v>119</v>
          </cell>
          <cell r="G6301">
            <v>4611</v>
          </cell>
        </row>
        <row r="6302">
          <cell r="D6302">
            <v>147</v>
          </cell>
          <cell r="G6302">
            <v>210670</v>
          </cell>
        </row>
        <row r="6303">
          <cell r="D6303">
            <v>211</v>
          </cell>
          <cell r="G6303">
            <v>39821</v>
          </cell>
        </row>
        <row r="6304">
          <cell r="D6304">
            <v>147</v>
          </cell>
          <cell r="G6304">
            <v>120440</v>
          </cell>
        </row>
        <row r="6305">
          <cell r="D6305">
            <v>147</v>
          </cell>
          <cell r="G6305">
            <v>233615</v>
          </cell>
        </row>
        <row r="6306">
          <cell r="D6306">
            <v>147</v>
          </cell>
          <cell r="G6306">
            <v>48230</v>
          </cell>
        </row>
        <row r="6307">
          <cell r="D6307">
            <v>147</v>
          </cell>
          <cell r="G6307">
            <v>110123</v>
          </cell>
        </row>
        <row r="6308">
          <cell r="D6308">
            <v>211</v>
          </cell>
          <cell r="G6308">
            <v>5264</v>
          </cell>
        </row>
        <row r="6309">
          <cell r="D6309">
            <v>147</v>
          </cell>
          <cell r="G6309">
            <v>74973</v>
          </cell>
        </row>
        <row r="6310">
          <cell r="D6310">
            <v>147</v>
          </cell>
          <cell r="G6310">
            <v>67117</v>
          </cell>
        </row>
        <row r="6311">
          <cell r="D6311">
            <v>168</v>
          </cell>
          <cell r="G6311">
            <v>11081</v>
          </cell>
        </row>
        <row r="6312">
          <cell r="D6312">
            <v>103</v>
          </cell>
          <cell r="G6312">
            <v>28087</v>
          </cell>
        </row>
        <row r="6313">
          <cell r="D6313">
            <v>168</v>
          </cell>
          <cell r="G6313">
            <v>112816</v>
          </cell>
        </row>
        <row r="6314">
          <cell r="D6314">
            <v>168</v>
          </cell>
          <cell r="G6314">
            <v>165899</v>
          </cell>
        </row>
        <row r="6315">
          <cell r="D6315">
            <v>168</v>
          </cell>
          <cell r="G6315">
            <v>201164</v>
          </cell>
        </row>
        <row r="6316">
          <cell r="D6316">
            <v>147</v>
          </cell>
          <cell r="G6316">
            <v>90284</v>
          </cell>
        </row>
        <row r="6317">
          <cell r="D6317">
            <v>147</v>
          </cell>
          <cell r="G6317">
            <v>158593</v>
          </cell>
        </row>
        <row r="6318">
          <cell r="D6318">
            <v>147</v>
          </cell>
          <cell r="G6318">
            <v>260104</v>
          </cell>
        </row>
        <row r="6319">
          <cell r="D6319">
            <v>147</v>
          </cell>
          <cell r="G6319">
            <v>92938</v>
          </cell>
        </row>
        <row r="6320">
          <cell r="D6320">
            <v>147</v>
          </cell>
          <cell r="G6320">
            <v>110078</v>
          </cell>
        </row>
        <row r="6321">
          <cell r="D6321">
            <v>119</v>
          </cell>
          <cell r="G6321">
            <v>78115</v>
          </cell>
        </row>
        <row r="6322">
          <cell r="D6322">
            <v>168</v>
          </cell>
          <cell r="G6322">
            <v>19418</v>
          </cell>
        </row>
        <row r="6323">
          <cell r="D6323">
            <v>147</v>
          </cell>
          <cell r="G6323">
            <v>45447</v>
          </cell>
        </row>
        <row r="6324">
          <cell r="D6324">
            <v>147</v>
          </cell>
          <cell r="G6324">
            <v>153855</v>
          </cell>
        </row>
        <row r="6325">
          <cell r="D6325">
            <v>147</v>
          </cell>
          <cell r="G6325">
            <v>172985</v>
          </cell>
        </row>
        <row r="6326">
          <cell r="D6326">
            <v>147</v>
          </cell>
          <cell r="G6326">
            <v>189814</v>
          </cell>
        </row>
        <row r="6327">
          <cell r="D6327">
            <v>168</v>
          </cell>
          <cell r="G6327">
            <v>104662</v>
          </cell>
        </row>
        <row r="6328">
          <cell r="D6328">
            <v>168</v>
          </cell>
          <cell r="G6328">
            <v>7171</v>
          </cell>
        </row>
        <row r="6329">
          <cell r="D6329">
            <v>147</v>
          </cell>
          <cell r="G6329">
            <v>216198</v>
          </cell>
        </row>
        <row r="6330">
          <cell r="D6330">
            <v>147</v>
          </cell>
          <cell r="G6330">
            <v>73328</v>
          </cell>
        </row>
        <row r="6331">
          <cell r="D6331">
            <v>168</v>
          </cell>
          <cell r="G6331">
            <v>126533</v>
          </cell>
        </row>
        <row r="6332">
          <cell r="D6332">
            <v>168</v>
          </cell>
          <cell r="G6332">
            <v>117837</v>
          </cell>
        </row>
        <row r="6333">
          <cell r="D6333">
            <v>171</v>
          </cell>
          <cell r="G6333">
            <v>16850</v>
          </cell>
        </row>
        <row r="6334">
          <cell r="D6334">
            <v>147</v>
          </cell>
          <cell r="G6334">
            <v>335684</v>
          </cell>
        </row>
        <row r="6335">
          <cell r="D6335">
            <v>147</v>
          </cell>
          <cell r="G6335">
            <v>73435</v>
          </cell>
        </row>
        <row r="6336">
          <cell r="D6336">
            <v>147</v>
          </cell>
          <cell r="G6336">
            <v>77562</v>
          </cell>
        </row>
        <row r="6337">
          <cell r="D6337">
            <v>147</v>
          </cell>
          <cell r="G6337">
            <v>166132</v>
          </cell>
        </row>
        <row r="6338">
          <cell r="D6338">
            <v>147</v>
          </cell>
          <cell r="G6338">
            <v>241867</v>
          </cell>
        </row>
        <row r="6339">
          <cell r="D6339">
            <v>147</v>
          </cell>
          <cell r="G6339">
            <v>62604</v>
          </cell>
        </row>
        <row r="6340">
          <cell r="D6340">
            <v>211</v>
          </cell>
          <cell r="G6340">
            <v>19556</v>
          </cell>
        </row>
        <row r="6341">
          <cell r="D6341">
            <v>147</v>
          </cell>
          <cell r="G6341">
            <v>257798</v>
          </cell>
        </row>
        <row r="6342">
          <cell r="D6342">
            <v>211</v>
          </cell>
          <cell r="G6342">
            <v>15019</v>
          </cell>
        </row>
        <row r="6343">
          <cell r="D6343">
            <v>147</v>
          </cell>
          <cell r="G6343">
            <v>194276</v>
          </cell>
        </row>
        <row r="6344">
          <cell r="D6344">
            <v>119</v>
          </cell>
          <cell r="G6344">
            <v>151993</v>
          </cell>
        </row>
        <row r="6345">
          <cell r="D6345">
            <v>147</v>
          </cell>
          <cell r="G6345">
            <v>38507</v>
          </cell>
        </row>
        <row r="6346">
          <cell r="D6346">
            <v>147</v>
          </cell>
          <cell r="G6346">
            <v>172421</v>
          </cell>
        </row>
        <row r="6347">
          <cell r="D6347">
            <v>147</v>
          </cell>
          <cell r="G6347">
            <v>196933</v>
          </cell>
        </row>
        <row r="6348">
          <cell r="D6348">
            <v>119</v>
          </cell>
          <cell r="G6348">
            <v>36600</v>
          </cell>
        </row>
        <row r="6349">
          <cell r="D6349">
            <v>147</v>
          </cell>
          <cell r="G6349">
            <v>230737</v>
          </cell>
        </row>
        <row r="6350">
          <cell r="D6350">
            <v>198</v>
          </cell>
          <cell r="G6350">
            <v>151527</v>
          </cell>
        </row>
        <row r="6351">
          <cell r="D6351">
            <v>147</v>
          </cell>
          <cell r="G6351">
            <v>807644</v>
          </cell>
        </row>
        <row r="6352">
          <cell r="D6352">
            <v>147</v>
          </cell>
          <cell r="G6352">
            <v>282319</v>
          </cell>
        </row>
        <row r="6353">
          <cell r="D6353">
            <v>211</v>
          </cell>
          <cell r="G6353">
            <v>24258</v>
          </cell>
        </row>
        <row r="6354">
          <cell r="D6354">
            <v>211</v>
          </cell>
          <cell r="G6354">
            <v>26439</v>
          </cell>
        </row>
        <row r="6355">
          <cell r="D6355">
            <v>147</v>
          </cell>
          <cell r="G6355">
            <v>89561</v>
          </cell>
        </row>
        <row r="6356">
          <cell r="D6356">
            <v>147</v>
          </cell>
          <cell r="G6356">
            <v>221453</v>
          </cell>
        </row>
        <row r="6357">
          <cell r="D6357">
            <v>103</v>
          </cell>
          <cell r="G6357">
            <v>94118</v>
          </cell>
        </row>
        <row r="6358">
          <cell r="D6358">
            <v>147</v>
          </cell>
          <cell r="G6358">
            <v>161638</v>
          </cell>
        </row>
        <row r="6359">
          <cell r="D6359">
            <v>147</v>
          </cell>
          <cell r="G6359">
            <v>163981</v>
          </cell>
        </row>
        <row r="6360">
          <cell r="D6360">
            <v>147</v>
          </cell>
          <cell r="G6360">
            <v>208330</v>
          </cell>
        </row>
        <row r="6361">
          <cell r="D6361">
            <v>147</v>
          </cell>
          <cell r="G6361">
            <v>218386</v>
          </cell>
        </row>
        <row r="6362">
          <cell r="D6362">
            <v>211</v>
          </cell>
          <cell r="G6362">
            <v>146662</v>
          </cell>
        </row>
        <row r="6363">
          <cell r="D6363">
            <v>211</v>
          </cell>
          <cell r="G6363">
            <v>17327</v>
          </cell>
        </row>
        <row r="6364">
          <cell r="D6364">
            <v>119</v>
          </cell>
          <cell r="G6364">
            <v>29465</v>
          </cell>
        </row>
        <row r="6365">
          <cell r="D6365">
            <v>211</v>
          </cell>
          <cell r="G6365">
            <v>39756</v>
          </cell>
        </row>
        <row r="6366">
          <cell r="D6366">
            <v>147</v>
          </cell>
          <cell r="G6366">
            <v>35169</v>
          </cell>
        </row>
        <row r="6367">
          <cell r="D6367">
            <v>211</v>
          </cell>
          <cell r="G6367">
            <v>21723</v>
          </cell>
        </row>
        <row r="6368">
          <cell r="D6368">
            <v>211</v>
          </cell>
          <cell r="G6368">
            <v>38333</v>
          </cell>
        </row>
        <row r="6369">
          <cell r="D6369">
            <v>103</v>
          </cell>
          <cell r="G6369">
            <v>98178</v>
          </cell>
        </row>
        <row r="6370">
          <cell r="D6370">
            <v>211</v>
          </cell>
          <cell r="G6370">
            <v>64927</v>
          </cell>
        </row>
        <row r="6371">
          <cell r="D6371">
            <v>211</v>
          </cell>
          <cell r="G6371">
            <v>30978</v>
          </cell>
        </row>
        <row r="6372">
          <cell r="D6372">
            <v>211</v>
          </cell>
          <cell r="G6372">
            <v>192342</v>
          </cell>
        </row>
        <row r="6373">
          <cell r="D6373">
            <v>211</v>
          </cell>
          <cell r="G6373">
            <v>54758</v>
          </cell>
        </row>
        <row r="6374">
          <cell r="D6374">
            <v>211</v>
          </cell>
          <cell r="G6374">
            <v>110409</v>
          </cell>
        </row>
        <row r="6375">
          <cell r="D6375">
            <v>211</v>
          </cell>
          <cell r="G6375">
            <v>102851</v>
          </cell>
        </row>
        <row r="6376">
          <cell r="D6376">
            <v>119</v>
          </cell>
          <cell r="G6376">
            <v>9684</v>
          </cell>
        </row>
        <row r="6377">
          <cell r="D6377">
            <v>119</v>
          </cell>
          <cell r="G6377">
            <v>23122</v>
          </cell>
        </row>
        <row r="6378">
          <cell r="D6378">
            <v>211</v>
          </cell>
          <cell r="G6378">
            <v>23266</v>
          </cell>
        </row>
        <row r="6379">
          <cell r="D6379">
            <v>119</v>
          </cell>
          <cell r="G6379">
            <v>14704</v>
          </cell>
        </row>
        <row r="6380">
          <cell r="D6380">
            <v>119</v>
          </cell>
          <cell r="G6380">
            <v>10311</v>
          </cell>
        </row>
        <row r="6381">
          <cell r="D6381">
            <v>119</v>
          </cell>
          <cell r="G6381">
            <v>18999</v>
          </cell>
        </row>
        <row r="6382">
          <cell r="D6382">
            <v>211</v>
          </cell>
          <cell r="G6382">
            <v>46377</v>
          </cell>
        </row>
        <row r="6383">
          <cell r="D6383">
            <v>103</v>
          </cell>
          <cell r="G6383">
            <v>52248</v>
          </cell>
        </row>
        <row r="6384">
          <cell r="D6384">
            <v>211</v>
          </cell>
          <cell r="G6384">
            <v>12223</v>
          </cell>
        </row>
        <row r="6385">
          <cell r="D6385">
            <v>103</v>
          </cell>
          <cell r="G6385">
            <v>27088</v>
          </cell>
        </row>
        <row r="6386">
          <cell r="D6386">
            <v>211</v>
          </cell>
          <cell r="G6386">
            <v>18970</v>
          </cell>
        </row>
        <row r="6387">
          <cell r="D6387">
            <v>211</v>
          </cell>
          <cell r="G6387">
            <v>36519</v>
          </cell>
        </row>
        <row r="6388">
          <cell r="D6388">
            <v>211</v>
          </cell>
          <cell r="G6388">
            <v>35737</v>
          </cell>
        </row>
        <row r="6389">
          <cell r="D6389">
            <v>211</v>
          </cell>
          <cell r="G6389">
            <v>10793</v>
          </cell>
        </row>
        <row r="6390">
          <cell r="D6390">
            <v>211</v>
          </cell>
          <cell r="G6390">
            <v>25994</v>
          </cell>
        </row>
        <row r="6391">
          <cell r="D6391">
            <v>119</v>
          </cell>
          <cell r="G6391">
            <v>27031</v>
          </cell>
        </row>
        <row r="6392">
          <cell r="D6392">
            <v>211</v>
          </cell>
          <cell r="G6392">
            <v>6831</v>
          </cell>
        </row>
        <row r="6393">
          <cell r="D6393">
            <v>119</v>
          </cell>
        </row>
        <row r="6394">
          <cell r="D6394">
            <v>119</v>
          </cell>
        </row>
        <row r="6395">
          <cell r="D6395">
            <v>147</v>
          </cell>
        </row>
        <row r="6396">
          <cell r="D6396">
            <v>119</v>
          </cell>
        </row>
        <row r="6397">
          <cell r="D6397">
            <v>211</v>
          </cell>
        </row>
        <row r="6398">
          <cell r="D6398">
            <v>211</v>
          </cell>
        </row>
        <row r="6399">
          <cell r="D6399">
            <v>119</v>
          </cell>
        </row>
        <row r="6400">
          <cell r="D6400">
            <v>211</v>
          </cell>
        </row>
        <row r="6401">
          <cell r="D6401">
            <v>119</v>
          </cell>
        </row>
        <row r="6402">
          <cell r="D6402">
            <v>119</v>
          </cell>
        </row>
        <row r="6403">
          <cell r="D6403">
            <v>103</v>
          </cell>
        </row>
        <row r="6404">
          <cell r="D6404">
            <v>109</v>
          </cell>
        </row>
        <row r="6405">
          <cell r="D6405">
            <v>147</v>
          </cell>
        </row>
        <row r="6406">
          <cell r="D6406">
            <v>147</v>
          </cell>
        </row>
        <row r="6407">
          <cell r="D6407">
            <v>147</v>
          </cell>
        </row>
        <row r="6408">
          <cell r="D6408">
            <v>103</v>
          </cell>
        </row>
        <row r="6409">
          <cell r="D6409">
            <v>147</v>
          </cell>
        </row>
        <row r="6410">
          <cell r="D6410">
            <v>147</v>
          </cell>
        </row>
        <row r="6411">
          <cell r="D6411">
            <v>147</v>
          </cell>
        </row>
        <row r="6412">
          <cell r="D6412">
            <v>147</v>
          </cell>
        </row>
        <row r="6413">
          <cell r="D6413">
            <v>147</v>
          </cell>
        </row>
        <row r="6414">
          <cell r="D6414">
            <v>147</v>
          </cell>
        </row>
        <row r="6415">
          <cell r="D6415">
            <v>211</v>
          </cell>
        </row>
        <row r="6416">
          <cell r="D6416">
            <v>147</v>
          </cell>
        </row>
        <row r="6417">
          <cell r="D6417">
            <v>147</v>
          </cell>
        </row>
        <row r="6418">
          <cell r="D6418">
            <v>168</v>
          </cell>
        </row>
        <row r="6419">
          <cell r="D6419">
            <v>119</v>
          </cell>
        </row>
        <row r="6420">
          <cell r="D6420">
            <v>147</v>
          </cell>
        </row>
        <row r="6421">
          <cell r="D6421">
            <v>147</v>
          </cell>
        </row>
        <row r="6422">
          <cell r="D6422">
            <v>119</v>
          </cell>
        </row>
        <row r="6423">
          <cell r="D6423">
            <v>147</v>
          </cell>
        </row>
        <row r="6424">
          <cell r="D6424">
            <v>147</v>
          </cell>
        </row>
        <row r="6425">
          <cell r="D6425">
            <v>119</v>
          </cell>
        </row>
        <row r="6426">
          <cell r="D6426">
            <v>147</v>
          </cell>
        </row>
        <row r="6427">
          <cell r="D6427">
            <v>168</v>
          </cell>
        </row>
        <row r="6428">
          <cell r="D6428">
            <v>211</v>
          </cell>
        </row>
        <row r="6429">
          <cell r="D6429">
            <v>103</v>
          </cell>
        </row>
        <row r="6430">
          <cell r="D6430">
            <v>168</v>
          </cell>
        </row>
        <row r="6431">
          <cell r="D6431">
            <v>211</v>
          </cell>
        </row>
        <row r="6432">
          <cell r="D6432">
            <v>147</v>
          </cell>
        </row>
        <row r="6433">
          <cell r="D6433">
            <v>119</v>
          </cell>
        </row>
        <row r="6434">
          <cell r="D6434">
            <v>147</v>
          </cell>
        </row>
        <row r="6435">
          <cell r="D6435">
            <v>103</v>
          </cell>
        </row>
        <row r="6436">
          <cell r="D6436">
            <v>147</v>
          </cell>
        </row>
        <row r="6437">
          <cell r="D6437">
            <v>211</v>
          </cell>
        </row>
        <row r="6438">
          <cell r="D6438">
            <v>147</v>
          </cell>
        </row>
        <row r="6439">
          <cell r="D6439">
            <v>147</v>
          </cell>
        </row>
        <row r="6440">
          <cell r="D6440">
            <v>147</v>
          </cell>
        </row>
        <row r="6441">
          <cell r="D6441">
            <v>211</v>
          </cell>
        </row>
        <row r="6442">
          <cell r="D6442">
            <v>147</v>
          </cell>
        </row>
        <row r="6443">
          <cell r="D6443">
            <v>147</v>
          </cell>
        </row>
        <row r="6444">
          <cell r="D6444">
            <v>147</v>
          </cell>
        </row>
        <row r="6445">
          <cell r="D6445">
            <v>147</v>
          </cell>
        </row>
        <row r="6446">
          <cell r="D6446">
            <v>147</v>
          </cell>
        </row>
        <row r="6447">
          <cell r="D6447">
            <v>119</v>
          </cell>
        </row>
        <row r="6448">
          <cell r="D6448">
            <v>119</v>
          </cell>
        </row>
        <row r="6449">
          <cell r="D6449">
            <v>119</v>
          </cell>
        </row>
        <row r="6450">
          <cell r="D6450">
            <v>119</v>
          </cell>
        </row>
        <row r="6451">
          <cell r="D6451">
            <v>211</v>
          </cell>
        </row>
        <row r="6452">
          <cell r="D6452">
            <v>119</v>
          </cell>
        </row>
        <row r="6453">
          <cell r="D6453">
            <v>119</v>
          </cell>
        </row>
        <row r="6454">
          <cell r="D6454">
            <v>211</v>
          </cell>
        </row>
        <row r="6455">
          <cell r="D6455">
            <v>147</v>
          </cell>
        </row>
        <row r="6456">
          <cell r="D6456">
            <v>211</v>
          </cell>
        </row>
        <row r="6457">
          <cell r="D6457">
            <v>147</v>
          </cell>
        </row>
        <row r="6458">
          <cell r="D6458">
            <v>147</v>
          </cell>
        </row>
        <row r="6459">
          <cell r="D6459">
            <v>147</v>
          </cell>
        </row>
        <row r="6460">
          <cell r="D6460">
            <v>147</v>
          </cell>
        </row>
        <row r="6461">
          <cell r="D6461">
            <v>147</v>
          </cell>
        </row>
        <row r="6462">
          <cell r="D6462">
            <v>147</v>
          </cell>
        </row>
        <row r="6463">
          <cell r="D6463">
            <v>119</v>
          </cell>
        </row>
        <row r="6464">
          <cell r="D6464">
            <v>147</v>
          </cell>
        </row>
        <row r="6465">
          <cell r="D6465">
            <v>147</v>
          </cell>
        </row>
        <row r="6466">
          <cell r="D6466">
            <v>103</v>
          </cell>
        </row>
        <row r="6467">
          <cell r="D6467">
            <v>168</v>
          </cell>
        </row>
        <row r="6468">
          <cell r="D6468">
            <v>168</v>
          </cell>
        </row>
        <row r="6469">
          <cell r="D6469">
            <v>168</v>
          </cell>
        </row>
        <row r="6470">
          <cell r="D6470">
            <v>198</v>
          </cell>
        </row>
        <row r="6471">
          <cell r="D6471">
            <v>211</v>
          </cell>
        </row>
        <row r="6472">
          <cell r="D6472">
            <v>103</v>
          </cell>
        </row>
        <row r="6473">
          <cell r="D6473">
            <v>211</v>
          </cell>
        </row>
        <row r="6474">
          <cell r="D6474">
            <v>211</v>
          </cell>
        </row>
        <row r="6475">
          <cell r="D6475">
            <v>119</v>
          </cell>
        </row>
        <row r="6476">
          <cell r="D6476">
            <v>211</v>
          </cell>
        </row>
        <row r="6477">
          <cell r="D6477">
            <v>211</v>
          </cell>
        </row>
        <row r="6478">
          <cell r="D6478">
            <v>211</v>
          </cell>
        </row>
        <row r="6479">
          <cell r="D6479">
            <v>211</v>
          </cell>
        </row>
        <row r="6480">
          <cell r="D6480">
            <v>211</v>
          </cell>
        </row>
        <row r="6481">
          <cell r="D6481">
            <v>119</v>
          </cell>
        </row>
        <row r="6482">
          <cell r="D6482">
            <v>119</v>
          </cell>
        </row>
        <row r="6483">
          <cell r="D6483">
            <v>119</v>
          </cell>
        </row>
        <row r="6484">
          <cell r="D6484">
            <v>119</v>
          </cell>
        </row>
        <row r="6485">
          <cell r="D6485">
            <v>211</v>
          </cell>
        </row>
        <row r="6486">
          <cell r="D6486">
            <v>211</v>
          </cell>
        </row>
        <row r="6487">
          <cell r="D6487">
            <v>211</v>
          </cell>
        </row>
        <row r="6488">
          <cell r="D6488">
            <v>103</v>
          </cell>
        </row>
        <row r="6489">
          <cell r="D6489">
            <v>103</v>
          </cell>
        </row>
        <row r="6490">
          <cell r="D6490">
            <v>211</v>
          </cell>
        </row>
        <row r="6491">
          <cell r="D6491">
            <v>168</v>
          </cell>
        </row>
        <row r="6492">
          <cell r="D6492">
            <v>168</v>
          </cell>
        </row>
        <row r="6493">
          <cell r="D6493">
            <v>168</v>
          </cell>
        </row>
        <row r="6494">
          <cell r="D6494">
            <v>168</v>
          </cell>
        </row>
        <row r="6495">
          <cell r="D6495">
            <v>168</v>
          </cell>
        </row>
        <row r="6496">
          <cell r="D6496">
            <v>119</v>
          </cell>
        </row>
        <row r="6497">
          <cell r="D6497">
            <v>168</v>
          </cell>
        </row>
        <row r="6498">
          <cell r="D6498">
            <v>147</v>
          </cell>
        </row>
        <row r="6499">
          <cell r="D6499">
            <v>168</v>
          </cell>
        </row>
        <row r="6500">
          <cell r="D6500">
            <v>119</v>
          </cell>
        </row>
        <row r="6501">
          <cell r="D6501">
            <v>211</v>
          </cell>
        </row>
        <row r="6502">
          <cell r="D6502">
            <v>211</v>
          </cell>
        </row>
        <row r="6503">
          <cell r="D6503">
            <v>168</v>
          </cell>
        </row>
        <row r="6504">
          <cell r="D6504">
            <v>147</v>
          </cell>
        </row>
        <row r="6505">
          <cell r="D6505">
            <v>211</v>
          </cell>
        </row>
        <row r="6506">
          <cell r="D6506">
            <v>119</v>
          </cell>
        </row>
        <row r="6507">
          <cell r="D6507">
            <v>147</v>
          </cell>
        </row>
        <row r="6508">
          <cell r="D6508">
            <v>119</v>
          </cell>
        </row>
        <row r="6509">
          <cell r="D6509">
            <v>119</v>
          </cell>
        </row>
        <row r="6510">
          <cell r="D6510">
            <v>211</v>
          </cell>
        </row>
        <row r="6511">
          <cell r="D6511">
            <v>168</v>
          </cell>
        </row>
        <row r="6512">
          <cell r="D6512">
            <v>119</v>
          </cell>
        </row>
        <row r="6513">
          <cell r="D6513">
            <v>147</v>
          </cell>
        </row>
        <row r="6514">
          <cell r="D6514">
            <v>147</v>
          </cell>
        </row>
        <row r="6515">
          <cell r="D6515">
            <v>119</v>
          </cell>
        </row>
        <row r="6516">
          <cell r="D6516">
            <v>119</v>
          </cell>
        </row>
        <row r="6517">
          <cell r="D6517">
            <v>103</v>
          </cell>
        </row>
        <row r="6518">
          <cell r="D6518">
            <v>147</v>
          </cell>
        </row>
        <row r="6519">
          <cell r="D6519">
            <v>198</v>
          </cell>
        </row>
        <row r="6520">
          <cell r="D6520">
            <v>168</v>
          </cell>
        </row>
        <row r="6521">
          <cell r="D6521">
            <v>168</v>
          </cell>
        </row>
        <row r="6522">
          <cell r="D6522">
            <v>198</v>
          </cell>
        </row>
        <row r="6523">
          <cell r="D6523">
            <v>211</v>
          </cell>
        </row>
        <row r="6524">
          <cell r="D6524">
            <v>119</v>
          </cell>
        </row>
        <row r="6525">
          <cell r="D6525">
            <v>119</v>
          </cell>
        </row>
        <row r="6526">
          <cell r="D6526">
            <v>119</v>
          </cell>
        </row>
        <row r="6527">
          <cell r="D6527">
            <v>119</v>
          </cell>
        </row>
        <row r="6528">
          <cell r="D6528">
            <v>147</v>
          </cell>
        </row>
        <row r="6529">
          <cell r="D6529">
            <v>147</v>
          </cell>
        </row>
        <row r="6530">
          <cell r="D6530">
            <v>168</v>
          </cell>
        </row>
        <row r="6531">
          <cell r="D6531">
            <v>119</v>
          </cell>
        </row>
        <row r="6532">
          <cell r="D6532">
            <v>119</v>
          </cell>
        </row>
        <row r="6533">
          <cell r="D6533">
            <v>119</v>
          </cell>
        </row>
        <row r="6534">
          <cell r="D6534">
            <v>119</v>
          </cell>
        </row>
        <row r="6535">
          <cell r="D6535">
            <v>147</v>
          </cell>
        </row>
        <row r="6536">
          <cell r="D6536">
            <v>147</v>
          </cell>
        </row>
        <row r="6537">
          <cell r="D6537">
            <v>147</v>
          </cell>
        </row>
        <row r="6538">
          <cell r="D6538">
            <v>147</v>
          </cell>
        </row>
        <row r="6539">
          <cell r="D6539">
            <v>147</v>
          </cell>
        </row>
        <row r="6540">
          <cell r="D6540">
            <v>147</v>
          </cell>
        </row>
        <row r="6541">
          <cell r="D6541">
            <v>119</v>
          </cell>
        </row>
        <row r="6542">
          <cell r="D6542">
            <v>147</v>
          </cell>
        </row>
        <row r="6543">
          <cell r="D6543">
            <v>211</v>
          </cell>
        </row>
        <row r="6544">
          <cell r="D6544">
            <v>147</v>
          </cell>
        </row>
        <row r="6545">
          <cell r="D6545">
            <v>168</v>
          </cell>
        </row>
        <row r="6546">
          <cell r="D6546">
            <v>147</v>
          </cell>
        </row>
        <row r="6547">
          <cell r="D6547">
            <v>147</v>
          </cell>
        </row>
        <row r="6548">
          <cell r="D6548">
            <v>211</v>
          </cell>
        </row>
        <row r="6549">
          <cell r="D6549">
            <v>169</v>
          </cell>
        </row>
        <row r="6550">
          <cell r="D6550">
            <v>169</v>
          </cell>
        </row>
        <row r="6551">
          <cell r="D6551">
            <v>169</v>
          </cell>
        </row>
        <row r="6552">
          <cell r="D6552">
            <v>119</v>
          </cell>
        </row>
        <row r="6553">
          <cell r="D6553">
            <v>169</v>
          </cell>
        </row>
        <row r="6554">
          <cell r="D6554">
            <v>169</v>
          </cell>
        </row>
        <row r="6555">
          <cell r="D6555">
            <v>168</v>
          </cell>
        </row>
        <row r="6556">
          <cell r="D6556">
            <v>169</v>
          </cell>
        </row>
        <row r="6557">
          <cell r="D6557">
            <v>169</v>
          </cell>
        </row>
        <row r="6558">
          <cell r="D6558">
            <v>103</v>
          </cell>
        </row>
        <row r="6559">
          <cell r="D6559">
            <v>119</v>
          </cell>
        </row>
        <row r="6560">
          <cell r="D6560">
            <v>103</v>
          </cell>
        </row>
        <row r="6561">
          <cell r="D6561">
            <v>119</v>
          </cell>
        </row>
        <row r="6562">
          <cell r="D6562">
            <v>119</v>
          </cell>
        </row>
        <row r="6563">
          <cell r="D6563">
            <v>211</v>
          </cell>
        </row>
        <row r="6564">
          <cell r="D6564">
            <v>211</v>
          </cell>
        </row>
        <row r="6565">
          <cell r="D6565">
            <v>169</v>
          </cell>
        </row>
        <row r="6566">
          <cell r="D6566">
            <v>169</v>
          </cell>
        </row>
        <row r="6567">
          <cell r="D6567">
            <v>211</v>
          </cell>
        </row>
        <row r="6568">
          <cell r="D6568">
            <v>119</v>
          </cell>
        </row>
        <row r="6569">
          <cell r="D6569">
            <v>119</v>
          </cell>
        </row>
        <row r="6570">
          <cell r="D6570">
            <v>211</v>
          </cell>
        </row>
        <row r="6571">
          <cell r="D6571">
            <v>211</v>
          </cell>
        </row>
        <row r="6572">
          <cell r="D6572">
            <v>103</v>
          </cell>
        </row>
        <row r="6573">
          <cell r="D6573">
            <v>198</v>
          </cell>
        </row>
        <row r="6574">
          <cell r="D6574">
            <v>211</v>
          </cell>
        </row>
        <row r="6575">
          <cell r="D6575">
            <v>119</v>
          </cell>
        </row>
        <row r="6576">
          <cell r="D6576">
            <v>103</v>
          </cell>
        </row>
        <row r="6577">
          <cell r="D6577">
            <v>168</v>
          </cell>
        </row>
        <row r="6578">
          <cell r="D6578">
            <v>211</v>
          </cell>
        </row>
        <row r="6579">
          <cell r="D6579">
            <v>168</v>
          </cell>
        </row>
        <row r="6580">
          <cell r="D6580">
            <v>119</v>
          </cell>
        </row>
        <row r="6581">
          <cell r="D6581">
            <v>119</v>
          </cell>
        </row>
        <row r="6582">
          <cell r="D6582">
            <v>211</v>
          </cell>
        </row>
        <row r="6583">
          <cell r="D6583">
            <v>168</v>
          </cell>
        </row>
        <row r="6584">
          <cell r="D6584">
            <v>211</v>
          </cell>
        </row>
        <row r="6585">
          <cell r="D6585">
            <v>211</v>
          </cell>
        </row>
        <row r="6586">
          <cell r="D6586">
            <v>119</v>
          </cell>
        </row>
        <row r="6587">
          <cell r="D6587">
            <v>103</v>
          </cell>
        </row>
        <row r="6588">
          <cell r="D6588">
            <v>119</v>
          </cell>
        </row>
        <row r="6589">
          <cell r="D6589">
            <v>119</v>
          </cell>
        </row>
        <row r="6590">
          <cell r="D6590">
            <v>168</v>
          </cell>
        </row>
        <row r="6591">
          <cell r="D6591">
            <v>211</v>
          </cell>
        </row>
        <row r="6592">
          <cell r="D6592">
            <v>211</v>
          </cell>
        </row>
        <row r="6593">
          <cell r="D6593">
            <v>119</v>
          </cell>
        </row>
        <row r="6594">
          <cell r="D6594">
            <v>211</v>
          </cell>
        </row>
        <row r="6595">
          <cell r="D6595">
            <v>211</v>
          </cell>
        </row>
        <row r="6596">
          <cell r="D6596">
            <v>119</v>
          </cell>
        </row>
        <row r="6597">
          <cell r="D6597">
            <v>119</v>
          </cell>
        </row>
        <row r="6598">
          <cell r="D6598">
            <v>211</v>
          </cell>
        </row>
        <row r="6599">
          <cell r="D6599">
            <v>109</v>
          </cell>
        </row>
        <row r="6600">
          <cell r="D6600">
            <v>211</v>
          </cell>
        </row>
        <row r="6601">
          <cell r="D6601">
            <v>168</v>
          </cell>
        </row>
        <row r="6602">
          <cell r="D6602">
            <v>119</v>
          </cell>
        </row>
        <row r="6603">
          <cell r="D6603">
            <v>168</v>
          </cell>
        </row>
        <row r="6604">
          <cell r="D6604">
            <v>169</v>
          </cell>
        </row>
        <row r="6605">
          <cell r="D6605">
            <v>211</v>
          </cell>
        </row>
        <row r="6606">
          <cell r="D6606">
            <v>169</v>
          </cell>
        </row>
        <row r="6607">
          <cell r="D6607">
            <v>169</v>
          </cell>
        </row>
        <row r="6608">
          <cell r="D6608">
            <v>119</v>
          </cell>
        </row>
        <row r="6609">
          <cell r="D6609">
            <v>168</v>
          </cell>
        </row>
        <row r="6610">
          <cell r="D6610">
            <v>168</v>
          </cell>
        </row>
        <row r="6611">
          <cell r="D6611">
            <v>169</v>
          </cell>
        </row>
        <row r="6612">
          <cell r="D6612">
            <v>211</v>
          </cell>
        </row>
        <row r="6613">
          <cell r="D6613">
            <v>119</v>
          </cell>
        </row>
        <row r="6614">
          <cell r="D6614">
            <v>169</v>
          </cell>
        </row>
        <row r="6615">
          <cell r="D6615">
            <v>169</v>
          </cell>
        </row>
        <row r="6616">
          <cell r="D6616">
            <v>169</v>
          </cell>
        </row>
        <row r="6617">
          <cell r="D6617">
            <v>169</v>
          </cell>
        </row>
        <row r="6618">
          <cell r="D6618">
            <v>169</v>
          </cell>
        </row>
        <row r="6619">
          <cell r="D6619">
            <v>169</v>
          </cell>
        </row>
        <row r="6620">
          <cell r="D6620">
            <v>169</v>
          </cell>
        </row>
        <row r="6621">
          <cell r="D6621">
            <v>169</v>
          </cell>
        </row>
        <row r="6622">
          <cell r="D6622">
            <v>169</v>
          </cell>
        </row>
        <row r="6623">
          <cell r="D6623">
            <v>169</v>
          </cell>
        </row>
        <row r="6624">
          <cell r="D6624">
            <v>169</v>
          </cell>
        </row>
        <row r="6625">
          <cell r="D6625">
            <v>169</v>
          </cell>
        </row>
        <row r="6626">
          <cell r="D6626">
            <v>169</v>
          </cell>
        </row>
        <row r="6627">
          <cell r="D6627">
            <v>169</v>
          </cell>
        </row>
        <row r="6628">
          <cell r="D6628">
            <v>169</v>
          </cell>
        </row>
        <row r="6629">
          <cell r="D6629">
            <v>169</v>
          </cell>
        </row>
        <row r="6630">
          <cell r="D6630">
            <v>169</v>
          </cell>
        </row>
        <row r="6631">
          <cell r="D6631">
            <v>169</v>
          </cell>
        </row>
        <row r="6632">
          <cell r="D6632">
            <v>169</v>
          </cell>
        </row>
        <row r="6633">
          <cell r="D6633">
            <v>103</v>
          </cell>
        </row>
        <row r="6634">
          <cell r="D6634">
            <v>211</v>
          </cell>
        </row>
        <row r="6635">
          <cell r="D6635">
            <v>169</v>
          </cell>
        </row>
        <row r="6636">
          <cell r="D6636">
            <v>211</v>
          </cell>
        </row>
        <row r="6637">
          <cell r="D6637">
            <v>103</v>
          </cell>
        </row>
        <row r="6638">
          <cell r="D6638">
            <v>119</v>
          </cell>
        </row>
        <row r="6639">
          <cell r="D6639">
            <v>119</v>
          </cell>
        </row>
        <row r="6640">
          <cell r="D6640">
            <v>119</v>
          </cell>
        </row>
        <row r="6641">
          <cell r="D6641">
            <v>119</v>
          </cell>
        </row>
        <row r="6642">
          <cell r="D6642">
            <v>169</v>
          </cell>
        </row>
        <row r="6643">
          <cell r="D6643">
            <v>169</v>
          </cell>
        </row>
        <row r="6644">
          <cell r="D6644">
            <v>119</v>
          </cell>
        </row>
        <row r="6645">
          <cell r="D6645">
            <v>119</v>
          </cell>
        </row>
        <row r="6646">
          <cell r="D6646">
            <v>119</v>
          </cell>
        </row>
        <row r="6647">
          <cell r="D6647">
            <v>119</v>
          </cell>
        </row>
        <row r="6648">
          <cell r="D6648">
            <v>169</v>
          </cell>
        </row>
        <row r="6649">
          <cell r="D6649">
            <v>169</v>
          </cell>
        </row>
        <row r="6650">
          <cell r="D6650">
            <v>169</v>
          </cell>
        </row>
        <row r="6651">
          <cell r="D6651">
            <v>119</v>
          </cell>
        </row>
        <row r="6652">
          <cell r="D6652">
            <v>119</v>
          </cell>
        </row>
        <row r="6653">
          <cell r="D6653">
            <v>119</v>
          </cell>
        </row>
        <row r="6654">
          <cell r="D6654">
            <v>119</v>
          </cell>
        </row>
        <row r="6655">
          <cell r="D6655">
            <v>169</v>
          </cell>
        </row>
        <row r="6656">
          <cell r="D6656">
            <v>168</v>
          </cell>
        </row>
        <row r="6657">
          <cell r="D6657">
            <v>211</v>
          </cell>
        </row>
        <row r="6658">
          <cell r="D6658">
            <v>168</v>
          </cell>
        </row>
        <row r="6659">
          <cell r="D6659">
            <v>169</v>
          </cell>
        </row>
        <row r="6660">
          <cell r="D6660">
            <v>169</v>
          </cell>
        </row>
        <row r="6661">
          <cell r="D6661">
            <v>211</v>
          </cell>
        </row>
        <row r="6662">
          <cell r="D6662">
            <v>169</v>
          </cell>
        </row>
        <row r="6663">
          <cell r="D6663">
            <v>198</v>
          </cell>
        </row>
        <row r="6664">
          <cell r="D6664">
            <v>169</v>
          </cell>
        </row>
        <row r="6665">
          <cell r="D6665">
            <v>211</v>
          </cell>
        </row>
        <row r="6666">
          <cell r="D6666">
            <v>211</v>
          </cell>
        </row>
        <row r="6667">
          <cell r="D6667">
            <v>211</v>
          </cell>
        </row>
        <row r="6668">
          <cell r="D6668">
            <v>119</v>
          </cell>
        </row>
        <row r="6669">
          <cell r="D6669">
            <v>211</v>
          </cell>
        </row>
        <row r="6670">
          <cell r="D6670">
            <v>119</v>
          </cell>
        </row>
        <row r="6671">
          <cell r="D6671">
            <v>103</v>
          </cell>
        </row>
        <row r="6672">
          <cell r="D6672">
            <v>211</v>
          </cell>
        </row>
        <row r="6673">
          <cell r="D6673">
            <v>119</v>
          </cell>
        </row>
        <row r="6674">
          <cell r="D6674">
            <v>211</v>
          </cell>
        </row>
        <row r="6675">
          <cell r="D6675">
            <v>211</v>
          </cell>
        </row>
        <row r="6676">
          <cell r="D6676">
            <v>211</v>
          </cell>
        </row>
        <row r="6677">
          <cell r="D6677">
            <v>119</v>
          </cell>
        </row>
        <row r="6678">
          <cell r="D6678">
            <v>119</v>
          </cell>
        </row>
        <row r="6679">
          <cell r="D6679">
            <v>103</v>
          </cell>
        </row>
        <row r="6680">
          <cell r="D6680">
            <v>168</v>
          </cell>
        </row>
        <row r="6681">
          <cell r="D6681">
            <v>211</v>
          </cell>
        </row>
        <row r="6682">
          <cell r="D6682">
            <v>103</v>
          </cell>
        </row>
        <row r="6683">
          <cell r="D6683">
            <v>169</v>
          </cell>
        </row>
        <row r="6684">
          <cell r="D6684">
            <v>169</v>
          </cell>
        </row>
        <row r="6685">
          <cell r="D6685">
            <v>211</v>
          </cell>
        </row>
        <row r="6686">
          <cell r="D6686">
            <v>168</v>
          </cell>
        </row>
        <row r="6687">
          <cell r="D6687">
            <v>169</v>
          </cell>
        </row>
        <row r="6688">
          <cell r="D6688">
            <v>169</v>
          </cell>
        </row>
        <row r="6689">
          <cell r="D6689">
            <v>169</v>
          </cell>
        </row>
        <row r="6690">
          <cell r="D6690">
            <v>211</v>
          </cell>
        </row>
        <row r="6691">
          <cell r="D6691">
            <v>103</v>
          </cell>
        </row>
        <row r="6692">
          <cell r="D6692">
            <v>119</v>
          </cell>
        </row>
        <row r="6693">
          <cell r="D6693">
            <v>119</v>
          </cell>
        </row>
        <row r="6694">
          <cell r="D6694">
            <v>103</v>
          </cell>
        </row>
        <row r="6695">
          <cell r="D6695">
            <v>103</v>
          </cell>
        </row>
        <row r="6696">
          <cell r="D6696">
            <v>168</v>
          </cell>
        </row>
        <row r="6697">
          <cell r="D6697">
            <v>211</v>
          </cell>
        </row>
        <row r="6698">
          <cell r="D6698">
            <v>211</v>
          </cell>
        </row>
        <row r="6699">
          <cell r="D6699">
            <v>211</v>
          </cell>
        </row>
        <row r="6700">
          <cell r="D6700">
            <v>169</v>
          </cell>
        </row>
        <row r="6701">
          <cell r="D6701">
            <v>103</v>
          </cell>
        </row>
        <row r="6702">
          <cell r="D6702">
            <v>169</v>
          </cell>
        </row>
        <row r="6703">
          <cell r="D6703">
            <v>119</v>
          </cell>
        </row>
        <row r="6704">
          <cell r="D6704">
            <v>211</v>
          </cell>
        </row>
        <row r="6705">
          <cell r="D6705">
            <v>169</v>
          </cell>
        </row>
        <row r="6706">
          <cell r="D6706">
            <v>168</v>
          </cell>
        </row>
        <row r="6707">
          <cell r="D6707">
            <v>147</v>
          </cell>
        </row>
        <row r="6708">
          <cell r="D6708">
            <v>169</v>
          </cell>
        </row>
        <row r="6709">
          <cell r="D6709">
            <v>168</v>
          </cell>
        </row>
        <row r="6710">
          <cell r="D6710">
            <v>168</v>
          </cell>
        </row>
        <row r="6711">
          <cell r="D6711">
            <v>168</v>
          </cell>
        </row>
        <row r="6712">
          <cell r="D6712">
            <v>168</v>
          </cell>
        </row>
        <row r="6713">
          <cell r="D6713">
            <v>168</v>
          </cell>
        </row>
        <row r="6714">
          <cell r="D6714">
            <v>211</v>
          </cell>
        </row>
        <row r="6715">
          <cell r="D6715">
            <v>211</v>
          </cell>
        </row>
        <row r="6716">
          <cell r="D6716">
            <v>169</v>
          </cell>
        </row>
        <row r="6717">
          <cell r="D6717">
            <v>169</v>
          </cell>
        </row>
        <row r="6718">
          <cell r="D6718">
            <v>211</v>
          </cell>
        </row>
        <row r="6719">
          <cell r="D6719">
            <v>169</v>
          </cell>
        </row>
        <row r="6720">
          <cell r="D6720">
            <v>169</v>
          </cell>
        </row>
        <row r="6721">
          <cell r="D6721">
            <v>169</v>
          </cell>
        </row>
        <row r="6722">
          <cell r="D6722">
            <v>169</v>
          </cell>
        </row>
        <row r="6723">
          <cell r="D6723">
            <v>169</v>
          </cell>
        </row>
        <row r="6724">
          <cell r="D6724">
            <v>119</v>
          </cell>
        </row>
        <row r="6725">
          <cell r="D6725">
            <v>119</v>
          </cell>
        </row>
        <row r="6726">
          <cell r="D6726">
            <v>119</v>
          </cell>
        </row>
        <row r="6727">
          <cell r="D6727">
            <v>169</v>
          </cell>
        </row>
        <row r="6728">
          <cell r="D6728">
            <v>211</v>
          </cell>
        </row>
        <row r="6729">
          <cell r="D6729">
            <v>169</v>
          </cell>
        </row>
        <row r="6730">
          <cell r="D6730">
            <v>169</v>
          </cell>
        </row>
        <row r="6731">
          <cell r="D6731">
            <v>119</v>
          </cell>
        </row>
        <row r="6732">
          <cell r="D6732">
            <v>119</v>
          </cell>
        </row>
        <row r="6733">
          <cell r="D6733">
            <v>168</v>
          </cell>
        </row>
        <row r="6734">
          <cell r="D6734">
            <v>169</v>
          </cell>
        </row>
        <row r="6735">
          <cell r="D6735">
            <v>169</v>
          </cell>
        </row>
        <row r="6736">
          <cell r="D6736">
            <v>211</v>
          </cell>
        </row>
        <row r="6737">
          <cell r="D6737">
            <v>211</v>
          </cell>
        </row>
        <row r="6738">
          <cell r="D6738">
            <v>119</v>
          </cell>
        </row>
        <row r="6739">
          <cell r="D6739">
            <v>119</v>
          </cell>
        </row>
        <row r="6740">
          <cell r="D6740">
            <v>119</v>
          </cell>
        </row>
        <row r="6741">
          <cell r="D6741">
            <v>169</v>
          </cell>
        </row>
        <row r="6742">
          <cell r="D6742">
            <v>211</v>
          </cell>
        </row>
        <row r="6743">
          <cell r="D6743">
            <v>211</v>
          </cell>
        </row>
        <row r="6744">
          <cell r="D6744">
            <v>169</v>
          </cell>
        </row>
        <row r="6745">
          <cell r="D6745">
            <v>211</v>
          </cell>
        </row>
        <row r="6746">
          <cell r="D6746">
            <v>119</v>
          </cell>
        </row>
        <row r="6747">
          <cell r="D6747">
            <v>119</v>
          </cell>
        </row>
        <row r="6748">
          <cell r="D6748">
            <v>168</v>
          </cell>
        </row>
        <row r="6749">
          <cell r="D6749">
            <v>168</v>
          </cell>
        </row>
        <row r="6750">
          <cell r="D6750">
            <v>168</v>
          </cell>
        </row>
        <row r="6751">
          <cell r="D6751">
            <v>119</v>
          </cell>
        </row>
        <row r="6752">
          <cell r="D6752">
            <v>119</v>
          </cell>
        </row>
        <row r="6753">
          <cell r="D6753">
            <v>211</v>
          </cell>
        </row>
        <row r="6754">
          <cell r="D6754">
            <v>103</v>
          </cell>
        </row>
        <row r="6755">
          <cell r="D6755">
            <v>119</v>
          </cell>
        </row>
        <row r="6756">
          <cell r="D6756">
            <v>103</v>
          </cell>
        </row>
        <row r="6757">
          <cell r="D6757">
            <v>119</v>
          </cell>
        </row>
        <row r="6758">
          <cell r="D6758">
            <v>211</v>
          </cell>
        </row>
        <row r="6759">
          <cell r="D6759">
            <v>211</v>
          </cell>
        </row>
        <row r="6760">
          <cell r="D6760">
            <v>211</v>
          </cell>
        </row>
        <row r="6761">
          <cell r="D6761">
            <v>211</v>
          </cell>
        </row>
        <row r="6762">
          <cell r="D6762">
            <v>211</v>
          </cell>
        </row>
        <row r="6763">
          <cell r="D6763">
            <v>211</v>
          </cell>
        </row>
        <row r="6764">
          <cell r="D6764">
            <v>211</v>
          </cell>
        </row>
        <row r="6765">
          <cell r="D6765">
            <v>211</v>
          </cell>
        </row>
        <row r="6766">
          <cell r="D6766">
            <v>211</v>
          </cell>
        </row>
        <row r="6767">
          <cell r="D6767">
            <v>119</v>
          </cell>
        </row>
        <row r="6768">
          <cell r="D6768">
            <v>211</v>
          </cell>
        </row>
        <row r="6769">
          <cell r="D6769">
            <v>211</v>
          </cell>
        </row>
        <row r="6770">
          <cell r="D6770">
            <v>103</v>
          </cell>
        </row>
        <row r="6771">
          <cell r="D6771">
            <v>211</v>
          </cell>
        </row>
        <row r="6772">
          <cell r="D6772">
            <v>211</v>
          </cell>
        </row>
        <row r="6773">
          <cell r="D6773">
            <v>211</v>
          </cell>
        </row>
        <row r="6774">
          <cell r="D6774">
            <v>211</v>
          </cell>
        </row>
        <row r="6775">
          <cell r="D6775">
            <v>211</v>
          </cell>
        </row>
        <row r="6776">
          <cell r="D6776">
            <v>119</v>
          </cell>
        </row>
        <row r="6777">
          <cell r="D6777">
            <v>211</v>
          </cell>
        </row>
        <row r="6778">
          <cell r="D6778">
            <v>211</v>
          </cell>
        </row>
        <row r="6779">
          <cell r="D6779">
            <v>168</v>
          </cell>
        </row>
        <row r="6780">
          <cell r="D6780">
            <v>103</v>
          </cell>
        </row>
        <row r="6781">
          <cell r="D6781">
            <v>168</v>
          </cell>
        </row>
        <row r="6782">
          <cell r="D6782">
            <v>211</v>
          </cell>
        </row>
        <row r="6783">
          <cell r="D6783">
            <v>168</v>
          </cell>
        </row>
        <row r="6784">
          <cell r="D6784">
            <v>211</v>
          </cell>
        </row>
        <row r="6785">
          <cell r="D6785">
            <v>103</v>
          </cell>
        </row>
        <row r="6786">
          <cell r="D6786">
            <v>119</v>
          </cell>
        </row>
        <row r="6787">
          <cell r="D6787">
            <v>119</v>
          </cell>
        </row>
        <row r="6788">
          <cell r="D6788">
            <v>211</v>
          </cell>
        </row>
        <row r="6789">
          <cell r="D6789">
            <v>119</v>
          </cell>
        </row>
        <row r="6790">
          <cell r="D6790">
            <v>211</v>
          </cell>
        </row>
        <row r="6791">
          <cell r="D6791">
            <v>211</v>
          </cell>
        </row>
        <row r="6792">
          <cell r="D6792">
            <v>119</v>
          </cell>
        </row>
        <row r="6793">
          <cell r="D6793">
            <v>168</v>
          </cell>
        </row>
        <row r="6794">
          <cell r="D6794">
            <v>211</v>
          </cell>
        </row>
        <row r="6795">
          <cell r="D6795">
            <v>119</v>
          </cell>
        </row>
        <row r="6796">
          <cell r="D6796">
            <v>119</v>
          </cell>
        </row>
        <row r="6797">
          <cell r="D6797">
            <v>211</v>
          </cell>
        </row>
        <row r="6798">
          <cell r="D6798">
            <v>198</v>
          </cell>
        </row>
        <row r="6799">
          <cell r="D6799">
            <v>168</v>
          </cell>
        </row>
        <row r="6800">
          <cell r="D6800">
            <v>198</v>
          </cell>
        </row>
        <row r="6801">
          <cell r="D6801">
            <v>211</v>
          </cell>
        </row>
        <row r="6802">
          <cell r="D6802">
            <v>211</v>
          </cell>
        </row>
        <row r="6803">
          <cell r="D6803">
            <v>211</v>
          </cell>
        </row>
        <row r="6804">
          <cell r="D6804">
            <v>211</v>
          </cell>
        </row>
        <row r="6805">
          <cell r="D6805">
            <v>211</v>
          </cell>
        </row>
        <row r="6806">
          <cell r="D6806">
            <v>211</v>
          </cell>
        </row>
        <row r="6807">
          <cell r="D6807">
            <v>211</v>
          </cell>
        </row>
        <row r="6808">
          <cell r="D6808">
            <v>119</v>
          </cell>
        </row>
        <row r="6809">
          <cell r="D6809">
            <v>168</v>
          </cell>
        </row>
        <row r="6810">
          <cell r="D6810">
            <v>103</v>
          </cell>
        </row>
        <row r="6811">
          <cell r="D6811">
            <v>211</v>
          </cell>
        </row>
        <row r="6812">
          <cell r="D6812">
            <v>168</v>
          </cell>
        </row>
        <row r="6813">
          <cell r="D6813">
            <v>168</v>
          </cell>
        </row>
        <row r="6814">
          <cell r="D6814">
            <v>168</v>
          </cell>
        </row>
        <row r="6815">
          <cell r="D6815">
            <v>211</v>
          </cell>
        </row>
        <row r="6816">
          <cell r="D6816">
            <v>211</v>
          </cell>
        </row>
        <row r="6817">
          <cell r="D6817">
            <v>211</v>
          </cell>
        </row>
        <row r="6818">
          <cell r="D6818">
            <v>211</v>
          </cell>
        </row>
        <row r="6819">
          <cell r="D6819">
            <v>119</v>
          </cell>
        </row>
        <row r="6820">
          <cell r="D6820">
            <v>119</v>
          </cell>
        </row>
        <row r="6821">
          <cell r="D6821">
            <v>211</v>
          </cell>
        </row>
        <row r="6822">
          <cell r="D6822">
            <v>211</v>
          </cell>
        </row>
        <row r="6823">
          <cell r="D6823">
            <v>211</v>
          </cell>
        </row>
        <row r="6824">
          <cell r="D6824">
            <v>211</v>
          </cell>
        </row>
        <row r="6825">
          <cell r="D6825">
            <v>211</v>
          </cell>
        </row>
        <row r="6826">
          <cell r="D6826">
            <v>211</v>
          </cell>
        </row>
        <row r="6827">
          <cell r="D6827">
            <v>211</v>
          </cell>
        </row>
        <row r="6828">
          <cell r="D6828">
            <v>211</v>
          </cell>
        </row>
        <row r="6829">
          <cell r="D6829">
            <v>168</v>
          </cell>
        </row>
        <row r="6830">
          <cell r="D6830">
            <v>211</v>
          </cell>
        </row>
        <row r="6831">
          <cell r="D6831">
            <v>211</v>
          </cell>
        </row>
        <row r="6832">
          <cell r="D6832">
            <v>211</v>
          </cell>
        </row>
        <row r="6833">
          <cell r="D6833">
            <v>119</v>
          </cell>
        </row>
        <row r="6834">
          <cell r="D6834">
            <v>119</v>
          </cell>
        </row>
        <row r="6835">
          <cell r="D6835">
            <v>211</v>
          </cell>
        </row>
        <row r="6836">
          <cell r="D6836">
            <v>198</v>
          </cell>
        </row>
        <row r="6837">
          <cell r="D6837">
            <v>211</v>
          </cell>
        </row>
        <row r="6838">
          <cell r="D6838">
            <v>211</v>
          </cell>
        </row>
        <row r="6839">
          <cell r="D6839">
            <v>211</v>
          </cell>
        </row>
        <row r="6840">
          <cell r="D6840">
            <v>211</v>
          </cell>
        </row>
        <row r="6841">
          <cell r="D6841">
            <v>211</v>
          </cell>
        </row>
        <row r="6842">
          <cell r="D6842">
            <v>211</v>
          </cell>
        </row>
        <row r="6843">
          <cell r="D6843">
            <v>211</v>
          </cell>
        </row>
        <row r="6844">
          <cell r="D6844">
            <v>168</v>
          </cell>
        </row>
        <row r="6845">
          <cell r="D6845">
            <v>119</v>
          </cell>
        </row>
        <row r="6846">
          <cell r="D6846">
            <v>168</v>
          </cell>
        </row>
        <row r="6847">
          <cell r="D6847">
            <v>168</v>
          </cell>
        </row>
        <row r="6848">
          <cell r="D6848">
            <v>168</v>
          </cell>
        </row>
        <row r="6849">
          <cell r="D6849">
            <v>211</v>
          </cell>
        </row>
        <row r="6850">
          <cell r="D6850">
            <v>211</v>
          </cell>
        </row>
        <row r="6851">
          <cell r="D6851">
            <v>211</v>
          </cell>
        </row>
        <row r="6852">
          <cell r="D6852">
            <v>119</v>
          </cell>
        </row>
        <row r="6853">
          <cell r="D6853">
            <v>198</v>
          </cell>
        </row>
        <row r="6854">
          <cell r="D6854">
            <v>211</v>
          </cell>
        </row>
        <row r="6855">
          <cell r="D6855">
            <v>211</v>
          </cell>
        </row>
        <row r="6856">
          <cell r="D6856">
            <v>211</v>
          </cell>
        </row>
        <row r="6857">
          <cell r="D6857">
            <v>211</v>
          </cell>
        </row>
        <row r="6858">
          <cell r="D6858">
            <v>168</v>
          </cell>
        </row>
        <row r="6859">
          <cell r="D6859">
            <v>103</v>
          </cell>
        </row>
        <row r="6860">
          <cell r="D6860">
            <v>211</v>
          </cell>
        </row>
        <row r="6861">
          <cell r="D6861">
            <v>211</v>
          </cell>
        </row>
        <row r="6862">
          <cell r="D6862">
            <v>119</v>
          </cell>
        </row>
        <row r="6863">
          <cell r="D6863">
            <v>211</v>
          </cell>
        </row>
        <row r="6864">
          <cell r="D6864">
            <v>211</v>
          </cell>
        </row>
        <row r="6865">
          <cell r="D6865">
            <v>211</v>
          </cell>
        </row>
        <row r="6866">
          <cell r="D6866">
            <v>103</v>
          </cell>
        </row>
        <row r="6867">
          <cell r="D6867">
            <v>168</v>
          </cell>
        </row>
        <row r="6868">
          <cell r="D6868">
            <v>211</v>
          </cell>
        </row>
        <row r="6869">
          <cell r="D6869">
            <v>211</v>
          </cell>
        </row>
        <row r="6870">
          <cell r="D6870">
            <v>211</v>
          </cell>
        </row>
        <row r="6871">
          <cell r="D6871">
            <v>119</v>
          </cell>
        </row>
        <row r="6872">
          <cell r="D6872">
            <v>211</v>
          </cell>
        </row>
        <row r="6873">
          <cell r="D6873">
            <v>211</v>
          </cell>
        </row>
        <row r="6874">
          <cell r="D6874">
            <v>211</v>
          </cell>
        </row>
        <row r="6875">
          <cell r="D6875">
            <v>211</v>
          </cell>
        </row>
        <row r="6876">
          <cell r="D6876">
            <v>211</v>
          </cell>
        </row>
        <row r="6877">
          <cell r="D6877">
            <v>119</v>
          </cell>
        </row>
        <row r="6878">
          <cell r="D6878">
            <v>103</v>
          </cell>
        </row>
        <row r="6879">
          <cell r="D6879">
            <v>119</v>
          </cell>
        </row>
        <row r="6880">
          <cell r="D6880">
            <v>168</v>
          </cell>
        </row>
        <row r="6881">
          <cell r="D6881">
            <v>211</v>
          </cell>
        </row>
        <row r="6882">
          <cell r="D6882">
            <v>211</v>
          </cell>
        </row>
        <row r="6883">
          <cell r="D6883">
            <v>211</v>
          </cell>
        </row>
        <row r="6884">
          <cell r="D6884">
            <v>168</v>
          </cell>
        </row>
        <row r="6885">
          <cell r="D6885">
            <v>119</v>
          </cell>
        </row>
        <row r="6886">
          <cell r="D6886">
            <v>119</v>
          </cell>
        </row>
        <row r="6887">
          <cell r="D6887">
            <v>211</v>
          </cell>
        </row>
        <row r="6888">
          <cell r="D6888">
            <v>211</v>
          </cell>
        </row>
        <row r="6889">
          <cell r="D6889">
            <v>168</v>
          </cell>
        </row>
        <row r="6890">
          <cell r="D6890">
            <v>211</v>
          </cell>
        </row>
        <row r="6891">
          <cell r="D6891">
            <v>103</v>
          </cell>
        </row>
        <row r="6892">
          <cell r="D6892">
            <v>211</v>
          </cell>
        </row>
        <row r="6893">
          <cell r="D6893">
            <v>211</v>
          </cell>
        </row>
        <row r="6894">
          <cell r="D6894">
            <v>211</v>
          </cell>
        </row>
        <row r="6895">
          <cell r="D6895">
            <v>211</v>
          </cell>
        </row>
        <row r="6896">
          <cell r="D6896">
            <v>211</v>
          </cell>
        </row>
        <row r="6897">
          <cell r="D6897">
            <v>211</v>
          </cell>
        </row>
        <row r="6898">
          <cell r="D6898">
            <v>211</v>
          </cell>
        </row>
        <row r="6899">
          <cell r="D6899">
            <v>211</v>
          </cell>
        </row>
        <row r="6900">
          <cell r="D6900">
            <v>211</v>
          </cell>
        </row>
        <row r="6901">
          <cell r="D6901">
            <v>211</v>
          </cell>
        </row>
        <row r="6902">
          <cell r="D6902">
            <v>119</v>
          </cell>
        </row>
        <row r="6903">
          <cell r="D6903">
            <v>211</v>
          </cell>
        </row>
        <row r="6904">
          <cell r="D6904">
            <v>168</v>
          </cell>
        </row>
        <row r="6905">
          <cell r="D6905">
            <v>211</v>
          </cell>
        </row>
        <row r="6906">
          <cell r="D6906">
            <v>211</v>
          </cell>
        </row>
        <row r="6907">
          <cell r="D6907">
            <v>168</v>
          </cell>
        </row>
        <row r="6908">
          <cell r="D6908">
            <v>168</v>
          </cell>
        </row>
        <row r="6909">
          <cell r="D6909">
            <v>168</v>
          </cell>
        </row>
        <row r="6910">
          <cell r="D6910">
            <v>103</v>
          </cell>
        </row>
        <row r="6911">
          <cell r="D6911">
            <v>147</v>
          </cell>
        </row>
        <row r="6912">
          <cell r="D6912">
            <v>103</v>
          </cell>
        </row>
        <row r="6913">
          <cell r="D6913">
            <v>211</v>
          </cell>
        </row>
        <row r="6914">
          <cell r="D6914">
            <v>211</v>
          </cell>
        </row>
        <row r="6915">
          <cell r="D6915">
            <v>211</v>
          </cell>
        </row>
        <row r="6916">
          <cell r="D6916">
            <v>211</v>
          </cell>
        </row>
        <row r="6917">
          <cell r="D6917">
            <v>211</v>
          </cell>
        </row>
        <row r="6918">
          <cell r="D6918">
            <v>211</v>
          </cell>
        </row>
        <row r="6919">
          <cell r="D6919">
            <v>119</v>
          </cell>
        </row>
        <row r="6920">
          <cell r="D6920">
            <v>103</v>
          </cell>
        </row>
        <row r="6921">
          <cell r="D6921">
            <v>103</v>
          </cell>
        </row>
        <row r="6922">
          <cell r="D6922">
            <v>211</v>
          </cell>
        </row>
        <row r="6923">
          <cell r="D6923">
            <v>211</v>
          </cell>
        </row>
        <row r="6924">
          <cell r="D6924">
            <v>211</v>
          </cell>
        </row>
        <row r="6925">
          <cell r="D6925">
            <v>211</v>
          </cell>
        </row>
        <row r="6926">
          <cell r="D6926">
            <v>168</v>
          </cell>
        </row>
        <row r="6927">
          <cell r="D6927">
            <v>168</v>
          </cell>
        </row>
        <row r="6928">
          <cell r="D6928">
            <v>168</v>
          </cell>
        </row>
        <row r="6929">
          <cell r="D6929">
            <v>119</v>
          </cell>
        </row>
        <row r="6930">
          <cell r="D6930">
            <v>168</v>
          </cell>
        </row>
        <row r="6931">
          <cell r="D6931">
            <v>168</v>
          </cell>
        </row>
        <row r="6932">
          <cell r="D6932">
            <v>168</v>
          </cell>
        </row>
        <row r="6933">
          <cell r="D6933">
            <v>211</v>
          </cell>
        </row>
        <row r="6934">
          <cell r="D6934">
            <v>168</v>
          </cell>
        </row>
        <row r="6935">
          <cell r="D6935">
            <v>168</v>
          </cell>
        </row>
        <row r="6936">
          <cell r="D6936">
            <v>119</v>
          </cell>
        </row>
        <row r="6937">
          <cell r="D6937">
            <v>168</v>
          </cell>
        </row>
        <row r="6938">
          <cell r="D6938">
            <v>168</v>
          </cell>
        </row>
        <row r="6939">
          <cell r="D6939">
            <v>119</v>
          </cell>
        </row>
        <row r="6940">
          <cell r="D6940">
            <v>167</v>
          </cell>
        </row>
        <row r="6941">
          <cell r="D6941">
            <v>103</v>
          </cell>
        </row>
        <row r="6942">
          <cell r="D6942">
            <v>198</v>
          </cell>
        </row>
        <row r="6943">
          <cell r="D6943">
            <v>168</v>
          </cell>
        </row>
        <row r="6944">
          <cell r="D6944">
            <v>119</v>
          </cell>
        </row>
        <row r="6945">
          <cell r="D6945">
            <v>168</v>
          </cell>
        </row>
        <row r="6946">
          <cell r="D6946">
            <v>168</v>
          </cell>
        </row>
        <row r="6947">
          <cell r="D6947">
            <v>168</v>
          </cell>
        </row>
        <row r="6948">
          <cell r="D6948">
            <v>119</v>
          </cell>
        </row>
        <row r="6949">
          <cell r="D6949">
            <v>119</v>
          </cell>
        </row>
        <row r="6950">
          <cell r="D6950">
            <v>168</v>
          </cell>
        </row>
        <row r="6951">
          <cell r="D6951">
            <v>168</v>
          </cell>
        </row>
        <row r="6952">
          <cell r="D6952">
            <v>119</v>
          </cell>
        </row>
        <row r="6953">
          <cell r="D6953">
            <v>168</v>
          </cell>
        </row>
        <row r="6954">
          <cell r="D6954">
            <v>211</v>
          </cell>
        </row>
        <row r="6955">
          <cell r="D6955">
            <v>211</v>
          </cell>
        </row>
        <row r="6956">
          <cell r="D6956">
            <v>211</v>
          </cell>
        </row>
        <row r="6957">
          <cell r="D6957">
            <v>168</v>
          </cell>
        </row>
        <row r="6958">
          <cell r="D6958">
            <v>198</v>
          </cell>
        </row>
        <row r="6959">
          <cell r="D6959">
            <v>198</v>
          </cell>
        </row>
        <row r="6960">
          <cell r="D6960">
            <v>211</v>
          </cell>
        </row>
        <row r="6961">
          <cell r="D6961">
            <v>119</v>
          </cell>
        </row>
        <row r="6962">
          <cell r="D6962">
            <v>119</v>
          </cell>
        </row>
        <row r="6963">
          <cell r="D6963">
            <v>119</v>
          </cell>
        </row>
        <row r="6964">
          <cell r="D6964">
            <v>119</v>
          </cell>
        </row>
        <row r="6965">
          <cell r="D6965">
            <v>119</v>
          </cell>
        </row>
        <row r="6966">
          <cell r="D6966">
            <v>119</v>
          </cell>
        </row>
        <row r="6967">
          <cell r="D6967">
            <v>119</v>
          </cell>
        </row>
        <row r="6968">
          <cell r="D6968">
            <v>119</v>
          </cell>
        </row>
        <row r="6969">
          <cell r="D6969">
            <v>119</v>
          </cell>
        </row>
        <row r="6970">
          <cell r="D6970">
            <v>119</v>
          </cell>
        </row>
        <row r="6971">
          <cell r="D6971">
            <v>168</v>
          </cell>
        </row>
        <row r="6972">
          <cell r="D6972">
            <v>103</v>
          </cell>
        </row>
        <row r="6973">
          <cell r="D6973">
            <v>211</v>
          </cell>
        </row>
        <row r="6974">
          <cell r="D6974">
            <v>211</v>
          </cell>
        </row>
        <row r="6975">
          <cell r="D6975">
            <v>211</v>
          </cell>
        </row>
        <row r="6976">
          <cell r="D6976">
            <v>211</v>
          </cell>
        </row>
        <row r="6977">
          <cell r="D6977">
            <v>103</v>
          </cell>
        </row>
        <row r="6978">
          <cell r="D6978">
            <v>211</v>
          </cell>
        </row>
        <row r="6979">
          <cell r="D6979">
            <v>192</v>
          </cell>
        </row>
        <row r="6980">
          <cell r="D6980">
            <v>119</v>
          </cell>
        </row>
        <row r="6981">
          <cell r="D6981">
            <v>119</v>
          </cell>
        </row>
        <row r="6982">
          <cell r="D6982">
            <v>119</v>
          </cell>
        </row>
        <row r="6983">
          <cell r="D6983">
            <v>119</v>
          </cell>
        </row>
        <row r="6984">
          <cell r="D6984">
            <v>211</v>
          </cell>
        </row>
        <row r="6985">
          <cell r="D6985">
            <v>211</v>
          </cell>
        </row>
        <row r="6986">
          <cell r="D6986">
            <v>119</v>
          </cell>
        </row>
        <row r="6987">
          <cell r="D6987">
            <v>119</v>
          </cell>
        </row>
        <row r="6988">
          <cell r="D6988">
            <v>119</v>
          </cell>
        </row>
        <row r="6989">
          <cell r="D6989">
            <v>119</v>
          </cell>
        </row>
        <row r="6990">
          <cell r="D6990">
            <v>119</v>
          </cell>
        </row>
        <row r="6991">
          <cell r="D6991">
            <v>211</v>
          </cell>
        </row>
        <row r="6992">
          <cell r="D6992">
            <v>211</v>
          </cell>
        </row>
        <row r="6993">
          <cell r="D6993">
            <v>211</v>
          </cell>
        </row>
        <row r="6994">
          <cell r="D6994">
            <v>119</v>
          </cell>
        </row>
        <row r="6995">
          <cell r="D6995">
            <v>119</v>
          </cell>
        </row>
        <row r="6996">
          <cell r="D6996">
            <v>119</v>
          </cell>
        </row>
        <row r="6997">
          <cell r="D6997">
            <v>168</v>
          </cell>
        </row>
        <row r="6998">
          <cell r="D6998">
            <v>211</v>
          </cell>
        </row>
        <row r="6999">
          <cell r="D6999">
            <v>103</v>
          </cell>
        </row>
        <row r="7000">
          <cell r="D7000">
            <v>119</v>
          </cell>
        </row>
        <row r="7001">
          <cell r="D7001">
            <v>119</v>
          </cell>
        </row>
        <row r="7002">
          <cell r="D7002">
            <v>119</v>
          </cell>
        </row>
        <row r="7003">
          <cell r="D7003">
            <v>119</v>
          </cell>
        </row>
        <row r="7004">
          <cell r="D7004">
            <v>119</v>
          </cell>
        </row>
        <row r="7005">
          <cell r="D7005">
            <v>119</v>
          </cell>
        </row>
        <row r="7006">
          <cell r="D7006">
            <v>168</v>
          </cell>
        </row>
        <row r="7007">
          <cell r="D7007">
            <v>211</v>
          </cell>
        </row>
        <row r="7008">
          <cell r="D7008">
            <v>211</v>
          </cell>
        </row>
        <row r="7009">
          <cell r="D7009">
            <v>119</v>
          </cell>
        </row>
        <row r="7010">
          <cell r="D7010">
            <v>211</v>
          </cell>
        </row>
        <row r="7011">
          <cell r="D7011">
            <v>211</v>
          </cell>
        </row>
        <row r="7012">
          <cell r="D7012">
            <v>211</v>
          </cell>
        </row>
        <row r="7013">
          <cell r="D7013">
            <v>119</v>
          </cell>
        </row>
        <row r="7014">
          <cell r="D7014">
            <v>211</v>
          </cell>
        </row>
        <row r="7015">
          <cell r="D7015">
            <v>211</v>
          </cell>
        </row>
        <row r="7016">
          <cell r="D7016">
            <v>211</v>
          </cell>
        </row>
        <row r="7017">
          <cell r="D7017">
            <v>119</v>
          </cell>
        </row>
        <row r="7018">
          <cell r="D7018">
            <v>119</v>
          </cell>
        </row>
        <row r="7019">
          <cell r="D7019">
            <v>198</v>
          </cell>
        </row>
        <row r="7020">
          <cell r="D7020">
            <v>211</v>
          </cell>
        </row>
        <row r="7021">
          <cell r="D7021">
            <v>119</v>
          </cell>
        </row>
        <row r="7022">
          <cell r="D7022">
            <v>211</v>
          </cell>
        </row>
        <row r="7023">
          <cell r="D7023">
            <v>168</v>
          </cell>
        </row>
        <row r="7024">
          <cell r="D7024">
            <v>211</v>
          </cell>
        </row>
        <row r="7025">
          <cell r="D7025">
            <v>211</v>
          </cell>
        </row>
        <row r="7026">
          <cell r="D7026">
            <v>211</v>
          </cell>
        </row>
        <row r="7027">
          <cell r="D7027">
            <v>211</v>
          </cell>
        </row>
        <row r="7028">
          <cell r="D7028">
            <v>211</v>
          </cell>
        </row>
        <row r="7029">
          <cell r="D7029">
            <v>211</v>
          </cell>
        </row>
        <row r="7030">
          <cell r="D7030">
            <v>211</v>
          </cell>
        </row>
        <row r="7031">
          <cell r="D7031">
            <v>211</v>
          </cell>
        </row>
        <row r="7032">
          <cell r="D7032">
            <v>211</v>
          </cell>
        </row>
        <row r="7033">
          <cell r="D7033">
            <v>119</v>
          </cell>
        </row>
        <row r="7034">
          <cell r="D7034">
            <v>168</v>
          </cell>
        </row>
        <row r="7035">
          <cell r="D7035">
            <v>211</v>
          </cell>
        </row>
        <row r="7036">
          <cell r="D7036">
            <v>119</v>
          </cell>
        </row>
        <row r="7037">
          <cell r="D7037">
            <v>119</v>
          </cell>
        </row>
        <row r="7038">
          <cell r="D7038">
            <v>119</v>
          </cell>
        </row>
        <row r="7039">
          <cell r="D7039">
            <v>103</v>
          </cell>
        </row>
        <row r="7040">
          <cell r="D7040">
            <v>119</v>
          </cell>
        </row>
        <row r="7041">
          <cell r="D7041">
            <v>119</v>
          </cell>
        </row>
        <row r="7042">
          <cell r="D7042">
            <v>119</v>
          </cell>
        </row>
        <row r="7043">
          <cell r="D7043">
            <v>119</v>
          </cell>
        </row>
        <row r="7044">
          <cell r="D7044">
            <v>211</v>
          </cell>
        </row>
        <row r="7045">
          <cell r="D7045">
            <v>211</v>
          </cell>
        </row>
        <row r="7046">
          <cell r="D7046">
            <v>211</v>
          </cell>
        </row>
        <row r="7047">
          <cell r="D7047">
            <v>168</v>
          </cell>
        </row>
        <row r="7048">
          <cell r="D7048">
            <v>211</v>
          </cell>
        </row>
        <row r="7049">
          <cell r="D7049">
            <v>119</v>
          </cell>
        </row>
        <row r="7050">
          <cell r="D7050">
            <v>119</v>
          </cell>
        </row>
        <row r="7051">
          <cell r="D7051">
            <v>211</v>
          </cell>
        </row>
        <row r="7052">
          <cell r="D7052">
            <v>168</v>
          </cell>
        </row>
        <row r="7053">
          <cell r="D7053">
            <v>103</v>
          </cell>
        </row>
        <row r="7054">
          <cell r="D7054">
            <v>119</v>
          </cell>
        </row>
        <row r="7055">
          <cell r="D7055">
            <v>103</v>
          </cell>
        </row>
        <row r="7056">
          <cell r="D7056">
            <v>211</v>
          </cell>
        </row>
        <row r="7057">
          <cell r="D7057">
            <v>168</v>
          </cell>
        </row>
        <row r="7058">
          <cell r="D7058">
            <v>119</v>
          </cell>
        </row>
        <row r="7059">
          <cell r="D7059">
            <v>168</v>
          </cell>
        </row>
        <row r="7060">
          <cell r="D7060">
            <v>119</v>
          </cell>
        </row>
        <row r="7061">
          <cell r="D7061">
            <v>119</v>
          </cell>
        </row>
        <row r="7062">
          <cell r="D7062">
            <v>168</v>
          </cell>
        </row>
        <row r="7063">
          <cell r="D7063">
            <v>211</v>
          </cell>
        </row>
        <row r="7064">
          <cell r="D7064">
            <v>119</v>
          </cell>
        </row>
        <row r="7065">
          <cell r="D7065">
            <v>211</v>
          </cell>
        </row>
        <row r="7066">
          <cell r="D7066">
            <v>119</v>
          </cell>
        </row>
        <row r="7067">
          <cell r="D7067">
            <v>168</v>
          </cell>
        </row>
        <row r="7068">
          <cell r="D7068">
            <v>211</v>
          </cell>
        </row>
        <row r="7069">
          <cell r="D7069">
            <v>119</v>
          </cell>
        </row>
        <row r="7070">
          <cell r="D7070">
            <v>119</v>
          </cell>
        </row>
        <row r="7071">
          <cell r="D7071">
            <v>119</v>
          </cell>
        </row>
        <row r="7072">
          <cell r="D7072">
            <v>119</v>
          </cell>
        </row>
        <row r="7073">
          <cell r="D7073">
            <v>119</v>
          </cell>
        </row>
        <row r="7074">
          <cell r="D7074">
            <v>103</v>
          </cell>
        </row>
        <row r="7075">
          <cell r="D7075">
            <v>211</v>
          </cell>
        </row>
        <row r="7076">
          <cell r="D7076">
            <v>211</v>
          </cell>
        </row>
        <row r="7077">
          <cell r="D7077">
            <v>119</v>
          </cell>
        </row>
        <row r="7078">
          <cell r="D7078">
            <v>119</v>
          </cell>
        </row>
        <row r="7079">
          <cell r="D7079">
            <v>211</v>
          </cell>
        </row>
        <row r="7080">
          <cell r="D7080">
            <v>168</v>
          </cell>
        </row>
        <row r="7081">
          <cell r="D7081">
            <v>211</v>
          </cell>
        </row>
        <row r="7082">
          <cell r="D7082">
            <v>211</v>
          </cell>
        </row>
        <row r="7083">
          <cell r="D7083">
            <v>211</v>
          </cell>
        </row>
        <row r="7084">
          <cell r="D7084">
            <v>211</v>
          </cell>
        </row>
        <row r="7085">
          <cell r="D7085">
            <v>168</v>
          </cell>
        </row>
        <row r="7086">
          <cell r="D7086">
            <v>211</v>
          </cell>
        </row>
        <row r="7087">
          <cell r="D7087">
            <v>211</v>
          </cell>
        </row>
        <row r="7088">
          <cell r="D7088">
            <v>211</v>
          </cell>
        </row>
        <row r="7089">
          <cell r="D7089">
            <v>211</v>
          </cell>
        </row>
        <row r="7090">
          <cell r="D7090">
            <v>168</v>
          </cell>
        </row>
        <row r="7091">
          <cell r="D7091">
            <v>168</v>
          </cell>
        </row>
        <row r="7092">
          <cell r="D7092">
            <v>211</v>
          </cell>
        </row>
        <row r="7093">
          <cell r="D7093">
            <v>211</v>
          </cell>
        </row>
        <row r="7094">
          <cell r="D7094">
            <v>211</v>
          </cell>
        </row>
        <row r="7095">
          <cell r="D7095">
            <v>211</v>
          </cell>
        </row>
        <row r="7096">
          <cell r="D7096">
            <v>119</v>
          </cell>
        </row>
        <row r="7097">
          <cell r="D7097">
            <v>211</v>
          </cell>
        </row>
        <row r="7098">
          <cell r="D7098">
            <v>168</v>
          </cell>
        </row>
        <row r="7099">
          <cell r="D7099">
            <v>168</v>
          </cell>
        </row>
        <row r="7100">
          <cell r="D7100">
            <v>198</v>
          </cell>
        </row>
        <row r="7101">
          <cell r="D7101">
            <v>119</v>
          </cell>
        </row>
        <row r="7102">
          <cell r="D7102">
            <v>119</v>
          </cell>
        </row>
        <row r="7103">
          <cell r="D7103">
            <v>211</v>
          </cell>
        </row>
        <row r="7104">
          <cell r="D7104">
            <v>211</v>
          </cell>
        </row>
        <row r="7105">
          <cell r="D7105">
            <v>168</v>
          </cell>
        </row>
        <row r="7106">
          <cell r="D7106">
            <v>168</v>
          </cell>
        </row>
        <row r="7107">
          <cell r="D7107">
            <v>168</v>
          </cell>
        </row>
        <row r="7108">
          <cell r="D7108">
            <v>211</v>
          </cell>
        </row>
        <row r="7109">
          <cell r="D7109">
            <v>211</v>
          </cell>
        </row>
        <row r="7110">
          <cell r="D7110">
            <v>119</v>
          </cell>
        </row>
        <row r="7111">
          <cell r="D7111">
            <v>119</v>
          </cell>
        </row>
        <row r="7112">
          <cell r="D7112">
            <v>119</v>
          </cell>
        </row>
        <row r="7113">
          <cell r="D7113">
            <v>119</v>
          </cell>
        </row>
        <row r="7114">
          <cell r="D7114">
            <v>119</v>
          </cell>
        </row>
        <row r="7115">
          <cell r="D7115">
            <v>211</v>
          </cell>
        </row>
        <row r="7116">
          <cell r="D7116">
            <v>211</v>
          </cell>
        </row>
        <row r="7117">
          <cell r="D7117">
            <v>211</v>
          </cell>
        </row>
        <row r="7118">
          <cell r="D7118">
            <v>211</v>
          </cell>
        </row>
        <row r="7119">
          <cell r="D7119">
            <v>211</v>
          </cell>
        </row>
        <row r="7120">
          <cell r="D7120">
            <v>119</v>
          </cell>
        </row>
        <row r="7121">
          <cell r="D7121">
            <v>211</v>
          </cell>
        </row>
        <row r="7122">
          <cell r="D7122">
            <v>211</v>
          </cell>
        </row>
        <row r="7123">
          <cell r="D7123">
            <v>211</v>
          </cell>
        </row>
        <row r="7124">
          <cell r="D7124">
            <v>211</v>
          </cell>
        </row>
        <row r="7125">
          <cell r="D7125">
            <v>211</v>
          </cell>
        </row>
        <row r="7126">
          <cell r="D7126">
            <v>211</v>
          </cell>
        </row>
        <row r="7127">
          <cell r="D7127">
            <v>211</v>
          </cell>
        </row>
        <row r="7128">
          <cell r="D7128">
            <v>211</v>
          </cell>
        </row>
        <row r="7129">
          <cell r="D7129">
            <v>211</v>
          </cell>
        </row>
        <row r="7130">
          <cell r="D7130">
            <v>211</v>
          </cell>
        </row>
        <row r="7131">
          <cell r="D7131">
            <v>211</v>
          </cell>
        </row>
        <row r="7132">
          <cell r="D7132">
            <v>211</v>
          </cell>
        </row>
        <row r="7133">
          <cell r="D7133">
            <v>211</v>
          </cell>
        </row>
        <row r="7134">
          <cell r="D7134">
            <v>211</v>
          </cell>
        </row>
        <row r="7135">
          <cell r="D7135">
            <v>211</v>
          </cell>
        </row>
        <row r="7136">
          <cell r="D7136">
            <v>103</v>
          </cell>
        </row>
        <row r="7137">
          <cell r="D7137">
            <v>211</v>
          </cell>
        </row>
        <row r="7138">
          <cell r="D7138">
            <v>119</v>
          </cell>
        </row>
        <row r="7139">
          <cell r="D7139">
            <v>168</v>
          </cell>
        </row>
        <row r="7140">
          <cell r="D7140">
            <v>168</v>
          </cell>
        </row>
        <row r="7141">
          <cell r="D7141">
            <v>168</v>
          </cell>
        </row>
        <row r="7142">
          <cell r="D7142">
            <v>211</v>
          </cell>
        </row>
        <row r="7143">
          <cell r="D7143">
            <v>211</v>
          </cell>
        </row>
        <row r="7144">
          <cell r="D7144">
            <v>211</v>
          </cell>
        </row>
        <row r="7145">
          <cell r="D7145">
            <v>211</v>
          </cell>
        </row>
        <row r="7146">
          <cell r="D7146">
            <v>103</v>
          </cell>
        </row>
        <row r="7147">
          <cell r="D7147">
            <v>211</v>
          </cell>
        </row>
        <row r="7148">
          <cell r="D7148">
            <v>211</v>
          </cell>
        </row>
        <row r="7149">
          <cell r="D7149">
            <v>119</v>
          </cell>
        </row>
        <row r="7150">
          <cell r="D7150">
            <v>119</v>
          </cell>
        </row>
        <row r="7151">
          <cell r="D7151">
            <v>211</v>
          </cell>
        </row>
        <row r="7152">
          <cell r="D7152">
            <v>211</v>
          </cell>
        </row>
        <row r="7153">
          <cell r="D7153">
            <v>211</v>
          </cell>
        </row>
        <row r="7154">
          <cell r="D7154">
            <v>119</v>
          </cell>
        </row>
        <row r="7155">
          <cell r="D7155">
            <v>168</v>
          </cell>
        </row>
        <row r="7156">
          <cell r="D7156">
            <v>211</v>
          </cell>
        </row>
        <row r="7157">
          <cell r="D7157">
            <v>211</v>
          </cell>
        </row>
        <row r="7158">
          <cell r="D7158">
            <v>211</v>
          </cell>
        </row>
        <row r="7159">
          <cell r="D7159">
            <v>211</v>
          </cell>
        </row>
        <row r="7160">
          <cell r="D7160">
            <v>103</v>
          </cell>
        </row>
        <row r="7161">
          <cell r="D7161">
            <v>211</v>
          </cell>
        </row>
        <row r="7162">
          <cell r="D7162">
            <v>211</v>
          </cell>
        </row>
        <row r="7163">
          <cell r="D7163">
            <v>211</v>
          </cell>
        </row>
        <row r="7164">
          <cell r="D7164">
            <v>211</v>
          </cell>
        </row>
        <row r="7165">
          <cell r="D7165">
            <v>211</v>
          </cell>
        </row>
        <row r="7166">
          <cell r="D7166">
            <v>168</v>
          </cell>
        </row>
        <row r="7167">
          <cell r="D7167">
            <v>103</v>
          </cell>
        </row>
        <row r="7168">
          <cell r="D7168">
            <v>198</v>
          </cell>
        </row>
        <row r="7169">
          <cell r="D7169">
            <v>119</v>
          </cell>
        </row>
        <row r="7170">
          <cell r="D7170">
            <v>103</v>
          </cell>
        </row>
        <row r="7171">
          <cell r="D7171">
            <v>211</v>
          </cell>
        </row>
        <row r="7172">
          <cell r="D7172">
            <v>211</v>
          </cell>
        </row>
        <row r="7173">
          <cell r="D7173">
            <v>211</v>
          </cell>
        </row>
        <row r="7174">
          <cell r="D7174">
            <v>119</v>
          </cell>
        </row>
        <row r="7175">
          <cell r="D7175">
            <v>168</v>
          </cell>
        </row>
        <row r="7176">
          <cell r="D7176">
            <v>211</v>
          </cell>
        </row>
        <row r="7177">
          <cell r="D7177">
            <v>168</v>
          </cell>
        </row>
        <row r="7178">
          <cell r="D7178">
            <v>211</v>
          </cell>
        </row>
        <row r="7179">
          <cell r="D7179">
            <v>211</v>
          </cell>
        </row>
        <row r="7180">
          <cell r="D7180">
            <v>211</v>
          </cell>
        </row>
        <row r="7181">
          <cell r="D7181">
            <v>211</v>
          </cell>
        </row>
        <row r="7182">
          <cell r="D7182">
            <v>211</v>
          </cell>
        </row>
        <row r="7183">
          <cell r="D7183">
            <v>211</v>
          </cell>
        </row>
        <row r="7184">
          <cell r="D7184">
            <v>119</v>
          </cell>
        </row>
        <row r="7185">
          <cell r="D7185">
            <v>103</v>
          </cell>
        </row>
        <row r="7186">
          <cell r="D7186">
            <v>103</v>
          </cell>
        </row>
        <row r="7187">
          <cell r="D7187">
            <v>119</v>
          </cell>
        </row>
        <row r="7188">
          <cell r="D7188">
            <v>119</v>
          </cell>
        </row>
        <row r="7189">
          <cell r="D7189">
            <v>119</v>
          </cell>
        </row>
        <row r="7190">
          <cell r="D7190">
            <v>119</v>
          </cell>
        </row>
        <row r="7191">
          <cell r="D7191">
            <v>119</v>
          </cell>
        </row>
        <row r="7192">
          <cell r="D7192">
            <v>168</v>
          </cell>
        </row>
        <row r="7193">
          <cell r="D7193">
            <v>119</v>
          </cell>
        </row>
        <row r="7194">
          <cell r="D7194">
            <v>211</v>
          </cell>
        </row>
        <row r="7195">
          <cell r="D7195">
            <v>211</v>
          </cell>
        </row>
        <row r="7196">
          <cell r="D7196">
            <v>211</v>
          </cell>
        </row>
        <row r="7197">
          <cell r="D7197">
            <v>119</v>
          </cell>
        </row>
        <row r="7198">
          <cell r="D7198">
            <v>119</v>
          </cell>
        </row>
        <row r="7199">
          <cell r="D7199">
            <v>119</v>
          </cell>
        </row>
        <row r="7200">
          <cell r="D7200">
            <v>211</v>
          </cell>
        </row>
        <row r="7201">
          <cell r="D7201">
            <v>211</v>
          </cell>
        </row>
        <row r="7202">
          <cell r="D7202">
            <v>211</v>
          </cell>
        </row>
        <row r="7203">
          <cell r="D7203">
            <v>198</v>
          </cell>
        </row>
        <row r="7204">
          <cell r="D7204">
            <v>211</v>
          </cell>
        </row>
        <row r="7205">
          <cell r="D7205">
            <v>103</v>
          </cell>
        </row>
        <row r="7206">
          <cell r="D7206">
            <v>168</v>
          </cell>
        </row>
        <row r="7207">
          <cell r="D7207">
            <v>168</v>
          </cell>
        </row>
        <row r="7208">
          <cell r="D7208">
            <v>168</v>
          </cell>
        </row>
        <row r="7209">
          <cell r="D7209">
            <v>168</v>
          </cell>
        </row>
        <row r="7210">
          <cell r="D7210">
            <v>119</v>
          </cell>
        </row>
        <row r="7211">
          <cell r="D7211">
            <v>119</v>
          </cell>
        </row>
        <row r="7212">
          <cell r="D7212">
            <v>168</v>
          </cell>
        </row>
        <row r="7213">
          <cell r="D7213">
            <v>211</v>
          </cell>
        </row>
        <row r="7214">
          <cell r="D7214">
            <v>211</v>
          </cell>
        </row>
        <row r="7215">
          <cell r="D7215">
            <v>211</v>
          </cell>
        </row>
        <row r="7216">
          <cell r="D7216">
            <v>211</v>
          </cell>
        </row>
        <row r="7217">
          <cell r="D7217">
            <v>211</v>
          </cell>
        </row>
        <row r="7218">
          <cell r="D7218">
            <v>211</v>
          </cell>
        </row>
        <row r="7219">
          <cell r="D7219">
            <v>211</v>
          </cell>
        </row>
        <row r="7220">
          <cell r="D7220">
            <v>211</v>
          </cell>
        </row>
        <row r="7221">
          <cell r="D7221">
            <v>168</v>
          </cell>
        </row>
        <row r="7222">
          <cell r="D7222">
            <v>119</v>
          </cell>
        </row>
        <row r="7223">
          <cell r="D7223">
            <v>119</v>
          </cell>
        </row>
        <row r="7224">
          <cell r="D7224">
            <v>119</v>
          </cell>
        </row>
        <row r="7225">
          <cell r="D7225">
            <v>119</v>
          </cell>
        </row>
        <row r="7226">
          <cell r="D7226">
            <v>211</v>
          </cell>
        </row>
        <row r="7227">
          <cell r="D7227">
            <v>211</v>
          </cell>
        </row>
        <row r="7228">
          <cell r="D7228">
            <v>211</v>
          </cell>
        </row>
        <row r="7229">
          <cell r="D7229">
            <v>211</v>
          </cell>
        </row>
        <row r="7230">
          <cell r="D7230">
            <v>211</v>
          </cell>
        </row>
        <row r="7231">
          <cell r="D7231">
            <v>211</v>
          </cell>
        </row>
        <row r="7232">
          <cell r="D7232">
            <v>171</v>
          </cell>
        </row>
        <row r="7233">
          <cell r="D7233">
            <v>119</v>
          </cell>
        </row>
        <row r="7234">
          <cell r="D7234">
            <v>119</v>
          </cell>
        </row>
        <row r="7235">
          <cell r="D7235">
            <v>211</v>
          </cell>
        </row>
        <row r="7236">
          <cell r="D7236">
            <v>211</v>
          </cell>
        </row>
        <row r="7237">
          <cell r="D7237">
            <v>211</v>
          </cell>
        </row>
        <row r="7238">
          <cell r="D7238">
            <v>211</v>
          </cell>
        </row>
        <row r="7239">
          <cell r="D7239">
            <v>211</v>
          </cell>
        </row>
        <row r="7240">
          <cell r="D7240">
            <v>211</v>
          </cell>
        </row>
        <row r="7241">
          <cell r="D7241">
            <v>119</v>
          </cell>
        </row>
        <row r="7242">
          <cell r="D7242">
            <v>211</v>
          </cell>
        </row>
        <row r="7243">
          <cell r="D7243">
            <v>211</v>
          </cell>
        </row>
        <row r="7244">
          <cell r="D7244">
            <v>211</v>
          </cell>
        </row>
        <row r="7245">
          <cell r="D7245">
            <v>211</v>
          </cell>
        </row>
        <row r="7246">
          <cell r="D7246">
            <v>103</v>
          </cell>
        </row>
        <row r="7247">
          <cell r="D7247">
            <v>119</v>
          </cell>
        </row>
        <row r="7248">
          <cell r="D7248">
            <v>211</v>
          </cell>
        </row>
        <row r="7249">
          <cell r="D7249">
            <v>211</v>
          </cell>
        </row>
        <row r="7250">
          <cell r="D7250">
            <v>211</v>
          </cell>
        </row>
        <row r="7251">
          <cell r="D7251">
            <v>211</v>
          </cell>
        </row>
        <row r="7252">
          <cell r="D7252">
            <v>211</v>
          </cell>
        </row>
        <row r="7253">
          <cell r="D7253">
            <v>211</v>
          </cell>
        </row>
        <row r="7254">
          <cell r="D7254">
            <v>211</v>
          </cell>
        </row>
        <row r="7255">
          <cell r="D7255">
            <v>211</v>
          </cell>
        </row>
        <row r="7256">
          <cell r="D7256">
            <v>211</v>
          </cell>
        </row>
        <row r="7257">
          <cell r="D7257">
            <v>211</v>
          </cell>
        </row>
        <row r="7258">
          <cell r="D7258">
            <v>211</v>
          </cell>
        </row>
        <row r="7259">
          <cell r="D7259">
            <v>119</v>
          </cell>
        </row>
        <row r="7260">
          <cell r="D7260">
            <v>103</v>
          </cell>
        </row>
        <row r="7261">
          <cell r="D7261">
            <v>211</v>
          </cell>
        </row>
        <row r="7262">
          <cell r="D7262">
            <v>211</v>
          </cell>
        </row>
        <row r="7263">
          <cell r="D7263">
            <v>211</v>
          </cell>
        </row>
        <row r="7264">
          <cell r="D7264">
            <v>211</v>
          </cell>
        </row>
        <row r="7265">
          <cell r="D7265">
            <v>168</v>
          </cell>
        </row>
        <row r="7266">
          <cell r="D7266">
            <v>168</v>
          </cell>
        </row>
        <row r="7267">
          <cell r="D7267">
            <v>168</v>
          </cell>
        </row>
        <row r="7268">
          <cell r="D7268">
            <v>119</v>
          </cell>
        </row>
        <row r="7269">
          <cell r="D7269">
            <v>211</v>
          </cell>
        </row>
        <row r="7270">
          <cell r="D7270">
            <v>211</v>
          </cell>
        </row>
        <row r="7271">
          <cell r="D7271">
            <v>168</v>
          </cell>
        </row>
        <row r="7272">
          <cell r="D7272">
            <v>103</v>
          </cell>
        </row>
        <row r="7273">
          <cell r="D7273">
            <v>211</v>
          </cell>
        </row>
        <row r="7274">
          <cell r="D7274">
            <v>119</v>
          </cell>
        </row>
        <row r="7275">
          <cell r="D7275">
            <v>119</v>
          </cell>
        </row>
        <row r="7276">
          <cell r="D7276">
            <v>119</v>
          </cell>
        </row>
        <row r="7277">
          <cell r="D7277">
            <v>211</v>
          </cell>
        </row>
        <row r="7278">
          <cell r="D7278">
            <v>211</v>
          </cell>
        </row>
        <row r="7279">
          <cell r="D7279">
            <v>211</v>
          </cell>
        </row>
        <row r="7280">
          <cell r="D7280">
            <v>119</v>
          </cell>
        </row>
        <row r="7281">
          <cell r="D7281">
            <v>198</v>
          </cell>
        </row>
        <row r="7282">
          <cell r="D7282">
            <v>211</v>
          </cell>
        </row>
        <row r="7283">
          <cell r="D7283">
            <v>211</v>
          </cell>
        </row>
        <row r="7284">
          <cell r="D7284">
            <v>211</v>
          </cell>
        </row>
        <row r="7285">
          <cell r="D7285">
            <v>198</v>
          </cell>
        </row>
        <row r="7286">
          <cell r="D7286">
            <v>103</v>
          </cell>
        </row>
        <row r="7287">
          <cell r="D7287">
            <v>168</v>
          </cell>
        </row>
        <row r="7288">
          <cell r="D7288">
            <v>211</v>
          </cell>
        </row>
        <row r="7289">
          <cell r="D7289">
            <v>168</v>
          </cell>
        </row>
        <row r="7290">
          <cell r="D7290">
            <v>168</v>
          </cell>
        </row>
        <row r="7291">
          <cell r="D7291">
            <v>168</v>
          </cell>
        </row>
        <row r="7292">
          <cell r="D7292">
            <v>168</v>
          </cell>
        </row>
        <row r="7293">
          <cell r="D7293">
            <v>168</v>
          </cell>
        </row>
        <row r="7294">
          <cell r="D7294">
            <v>211</v>
          </cell>
        </row>
        <row r="7295">
          <cell r="D7295">
            <v>211</v>
          </cell>
        </row>
        <row r="7296">
          <cell r="D7296">
            <v>103</v>
          </cell>
        </row>
        <row r="7297">
          <cell r="D7297">
            <v>103</v>
          </cell>
        </row>
        <row r="7298">
          <cell r="D7298">
            <v>211</v>
          </cell>
        </row>
        <row r="7299">
          <cell r="D7299">
            <v>211</v>
          </cell>
        </row>
        <row r="7300">
          <cell r="D7300">
            <v>168</v>
          </cell>
        </row>
        <row r="7301">
          <cell r="D7301">
            <v>168</v>
          </cell>
        </row>
        <row r="7302">
          <cell r="D7302">
            <v>168</v>
          </cell>
        </row>
        <row r="7303">
          <cell r="D7303">
            <v>168</v>
          </cell>
        </row>
        <row r="7304">
          <cell r="D7304">
            <v>168</v>
          </cell>
        </row>
        <row r="7305">
          <cell r="D7305">
            <v>103</v>
          </cell>
        </row>
        <row r="7306">
          <cell r="D7306">
            <v>119</v>
          </cell>
        </row>
        <row r="7307">
          <cell r="D7307">
            <v>119</v>
          </cell>
        </row>
        <row r="7308">
          <cell r="D7308">
            <v>119</v>
          </cell>
        </row>
        <row r="7309">
          <cell r="D7309">
            <v>103</v>
          </cell>
        </row>
        <row r="7310">
          <cell r="D7310">
            <v>211</v>
          </cell>
        </row>
        <row r="7311">
          <cell r="D7311">
            <v>211</v>
          </cell>
        </row>
        <row r="7312">
          <cell r="D7312">
            <v>211</v>
          </cell>
        </row>
        <row r="7313">
          <cell r="D7313">
            <v>211</v>
          </cell>
        </row>
        <row r="7314">
          <cell r="D7314">
            <v>211</v>
          </cell>
        </row>
        <row r="7315">
          <cell r="D7315">
            <v>211</v>
          </cell>
        </row>
        <row r="7316">
          <cell r="D7316">
            <v>211</v>
          </cell>
        </row>
        <row r="7317">
          <cell r="D7317">
            <v>211</v>
          </cell>
        </row>
        <row r="7318">
          <cell r="D7318">
            <v>211</v>
          </cell>
        </row>
        <row r="7319">
          <cell r="D7319">
            <v>211</v>
          </cell>
        </row>
        <row r="7320">
          <cell r="D7320">
            <v>211</v>
          </cell>
        </row>
        <row r="7321">
          <cell r="D7321">
            <v>211</v>
          </cell>
        </row>
        <row r="7322">
          <cell r="D7322">
            <v>211</v>
          </cell>
        </row>
        <row r="7323">
          <cell r="D7323">
            <v>211</v>
          </cell>
        </row>
        <row r="7324">
          <cell r="D7324">
            <v>211</v>
          </cell>
        </row>
        <row r="7325">
          <cell r="D7325">
            <v>211</v>
          </cell>
        </row>
        <row r="7326">
          <cell r="D7326">
            <v>211</v>
          </cell>
        </row>
        <row r="7327">
          <cell r="D7327">
            <v>211</v>
          </cell>
        </row>
        <row r="7328">
          <cell r="D7328">
            <v>211</v>
          </cell>
        </row>
        <row r="7329">
          <cell r="D7329">
            <v>211</v>
          </cell>
        </row>
        <row r="7330">
          <cell r="D7330">
            <v>211</v>
          </cell>
        </row>
        <row r="7331">
          <cell r="D7331">
            <v>211</v>
          </cell>
        </row>
        <row r="7332">
          <cell r="D7332">
            <v>211</v>
          </cell>
        </row>
        <row r="7333">
          <cell r="D7333">
            <v>211</v>
          </cell>
        </row>
        <row r="7334">
          <cell r="D7334">
            <v>211</v>
          </cell>
        </row>
        <row r="7335">
          <cell r="D7335">
            <v>211</v>
          </cell>
        </row>
        <row r="7336">
          <cell r="D7336">
            <v>211</v>
          </cell>
        </row>
        <row r="7337">
          <cell r="D7337">
            <v>211</v>
          </cell>
        </row>
        <row r="7338">
          <cell r="D7338">
            <v>119</v>
          </cell>
        </row>
        <row r="7339">
          <cell r="D7339">
            <v>119</v>
          </cell>
        </row>
        <row r="7340">
          <cell r="D7340">
            <v>211</v>
          </cell>
        </row>
        <row r="7341">
          <cell r="D7341">
            <v>119</v>
          </cell>
        </row>
        <row r="7342">
          <cell r="D7342">
            <v>119</v>
          </cell>
        </row>
        <row r="7343">
          <cell r="D7343">
            <v>119</v>
          </cell>
        </row>
        <row r="7344">
          <cell r="D7344">
            <v>119</v>
          </cell>
        </row>
        <row r="7345">
          <cell r="D7345">
            <v>211</v>
          </cell>
        </row>
        <row r="7346">
          <cell r="D7346">
            <v>211</v>
          </cell>
        </row>
        <row r="7347">
          <cell r="D7347">
            <v>211</v>
          </cell>
        </row>
        <row r="7348">
          <cell r="D7348">
            <v>211</v>
          </cell>
        </row>
        <row r="7349">
          <cell r="D7349">
            <v>103</v>
          </cell>
        </row>
        <row r="7350">
          <cell r="D7350">
            <v>211</v>
          </cell>
        </row>
        <row r="7351">
          <cell r="D7351">
            <v>168</v>
          </cell>
        </row>
        <row r="7352">
          <cell r="D7352">
            <v>211</v>
          </cell>
        </row>
        <row r="7353">
          <cell r="D7353">
            <v>119</v>
          </cell>
        </row>
        <row r="7354">
          <cell r="D7354">
            <v>119</v>
          </cell>
        </row>
        <row r="7355">
          <cell r="D7355">
            <v>119</v>
          </cell>
        </row>
        <row r="7356">
          <cell r="D7356">
            <v>211</v>
          </cell>
        </row>
        <row r="7357">
          <cell r="D7357">
            <v>211</v>
          </cell>
        </row>
        <row r="7358">
          <cell r="D7358">
            <v>211</v>
          </cell>
        </row>
        <row r="7359">
          <cell r="D7359">
            <v>198</v>
          </cell>
        </row>
        <row r="7360">
          <cell r="D7360">
            <v>168</v>
          </cell>
        </row>
        <row r="7361">
          <cell r="D7361">
            <v>168</v>
          </cell>
        </row>
        <row r="7362">
          <cell r="D7362">
            <v>198</v>
          </cell>
        </row>
        <row r="7363">
          <cell r="D7363">
            <v>211</v>
          </cell>
        </row>
        <row r="7364">
          <cell r="D7364">
            <v>211</v>
          </cell>
        </row>
        <row r="7365">
          <cell r="D7365">
            <v>198</v>
          </cell>
        </row>
        <row r="7366">
          <cell r="D7366">
            <v>168</v>
          </cell>
        </row>
        <row r="7367">
          <cell r="D7367">
            <v>168</v>
          </cell>
        </row>
        <row r="7368">
          <cell r="D7368">
            <v>119</v>
          </cell>
        </row>
        <row r="7369">
          <cell r="D7369">
            <v>119</v>
          </cell>
        </row>
        <row r="7370">
          <cell r="D7370">
            <v>211</v>
          </cell>
        </row>
        <row r="7371">
          <cell r="D7371">
            <v>211</v>
          </cell>
        </row>
        <row r="7372">
          <cell r="D7372">
            <v>211</v>
          </cell>
        </row>
        <row r="7373">
          <cell r="D7373">
            <v>103</v>
          </cell>
        </row>
        <row r="7374">
          <cell r="D7374">
            <v>119</v>
          </cell>
        </row>
        <row r="7375">
          <cell r="D7375">
            <v>119</v>
          </cell>
        </row>
        <row r="7376">
          <cell r="D7376">
            <v>168</v>
          </cell>
        </row>
        <row r="7377">
          <cell r="D7377">
            <v>103</v>
          </cell>
        </row>
        <row r="7378">
          <cell r="D7378">
            <v>211</v>
          </cell>
        </row>
        <row r="7379">
          <cell r="D7379">
            <v>211</v>
          </cell>
        </row>
        <row r="7380">
          <cell r="D7380">
            <v>211</v>
          </cell>
        </row>
        <row r="7381">
          <cell r="D7381">
            <v>211</v>
          </cell>
        </row>
        <row r="7382">
          <cell r="D7382">
            <v>198</v>
          </cell>
        </row>
        <row r="7383">
          <cell r="D7383">
            <v>211</v>
          </cell>
        </row>
        <row r="7384">
          <cell r="D7384">
            <v>211</v>
          </cell>
        </row>
        <row r="7385">
          <cell r="D7385">
            <v>103</v>
          </cell>
        </row>
        <row r="7386">
          <cell r="D7386">
            <v>211</v>
          </cell>
        </row>
        <row r="7387">
          <cell r="D7387">
            <v>211</v>
          </cell>
        </row>
        <row r="7388">
          <cell r="D7388">
            <v>211</v>
          </cell>
        </row>
        <row r="7389">
          <cell r="D7389">
            <v>211</v>
          </cell>
        </row>
        <row r="7390">
          <cell r="D7390">
            <v>211</v>
          </cell>
        </row>
        <row r="7391">
          <cell r="D7391">
            <v>211</v>
          </cell>
        </row>
        <row r="7392">
          <cell r="D7392">
            <v>211</v>
          </cell>
        </row>
        <row r="7393">
          <cell r="D7393">
            <v>103</v>
          </cell>
        </row>
        <row r="7394">
          <cell r="D7394">
            <v>119</v>
          </cell>
        </row>
        <row r="7395">
          <cell r="D7395">
            <v>119</v>
          </cell>
        </row>
        <row r="7396">
          <cell r="D7396">
            <v>119</v>
          </cell>
        </row>
        <row r="7397">
          <cell r="D7397">
            <v>119</v>
          </cell>
        </row>
        <row r="7398">
          <cell r="D7398">
            <v>119</v>
          </cell>
        </row>
        <row r="7399">
          <cell r="D7399">
            <v>166</v>
          </cell>
        </row>
        <row r="7400">
          <cell r="D7400">
            <v>168</v>
          </cell>
        </row>
        <row r="7401">
          <cell r="D7401">
            <v>211</v>
          </cell>
        </row>
        <row r="7402">
          <cell r="D7402">
            <v>168</v>
          </cell>
        </row>
        <row r="7403">
          <cell r="D7403">
            <v>119</v>
          </cell>
        </row>
        <row r="7404">
          <cell r="D7404">
            <v>211</v>
          </cell>
        </row>
        <row r="7405">
          <cell r="D7405">
            <v>211</v>
          </cell>
        </row>
        <row r="7406">
          <cell r="D7406">
            <v>211</v>
          </cell>
        </row>
        <row r="7407">
          <cell r="D7407">
            <v>211</v>
          </cell>
        </row>
        <row r="7408">
          <cell r="D7408">
            <v>211</v>
          </cell>
        </row>
        <row r="7409">
          <cell r="D7409">
            <v>168</v>
          </cell>
        </row>
        <row r="7410">
          <cell r="D7410">
            <v>168</v>
          </cell>
        </row>
        <row r="7411">
          <cell r="D7411">
            <v>211</v>
          </cell>
        </row>
        <row r="7412">
          <cell r="D7412">
            <v>211</v>
          </cell>
        </row>
        <row r="7413">
          <cell r="D7413">
            <v>211</v>
          </cell>
        </row>
        <row r="7414">
          <cell r="D7414">
            <v>211</v>
          </cell>
        </row>
        <row r="7415">
          <cell r="D7415">
            <v>169</v>
          </cell>
        </row>
        <row r="7416">
          <cell r="D7416">
            <v>211</v>
          </cell>
        </row>
        <row r="7417">
          <cell r="D7417">
            <v>211</v>
          </cell>
        </row>
        <row r="7418">
          <cell r="D7418">
            <v>211</v>
          </cell>
        </row>
        <row r="7419">
          <cell r="D7419">
            <v>211</v>
          </cell>
        </row>
        <row r="7420">
          <cell r="D7420">
            <v>211</v>
          </cell>
        </row>
        <row r="7421">
          <cell r="D7421">
            <v>211</v>
          </cell>
        </row>
        <row r="7422">
          <cell r="D7422">
            <v>211</v>
          </cell>
        </row>
        <row r="7423">
          <cell r="D7423">
            <v>211</v>
          </cell>
        </row>
        <row r="7424">
          <cell r="D7424">
            <v>211</v>
          </cell>
        </row>
        <row r="7425">
          <cell r="D7425">
            <v>211</v>
          </cell>
        </row>
        <row r="7426">
          <cell r="D7426">
            <v>103</v>
          </cell>
        </row>
        <row r="7427">
          <cell r="D7427">
            <v>168</v>
          </cell>
        </row>
        <row r="7428">
          <cell r="D7428">
            <v>119</v>
          </cell>
        </row>
        <row r="7429">
          <cell r="D7429">
            <v>119</v>
          </cell>
        </row>
        <row r="7430">
          <cell r="D7430">
            <v>166</v>
          </cell>
        </row>
        <row r="7431">
          <cell r="D7431">
            <v>166</v>
          </cell>
        </row>
        <row r="7432">
          <cell r="D7432">
            <v>211</v>
          </cell>
        </row>
        <row r="7433">
          <cell r="D7433">
            <v>211</v>
          </cell>
        </row>
        <row r="7434">
          <cell r="D7434">
            <v>211</v>
          </cell>
        </row>
        <row r="7435">
          <cell r="D7435">
            <v>211</v>
          </cell>
        </row>
        <row r="7436">
          <cell r="D7436">
            <v>103</v>
          </cell>
        </row>
        <row r="7437">
          <cell r="D7437">
            <v>211</v>
          </cell>
        </row>
        <row r="7438">
          <cell r="D7438">
            <v>103</v>
          </cell>
        </row>
        <row r="7439">
          <cell r="D7439">
            <v>166</v>
          </cell>
        </row>
        <row r="7440">
          <cell r="D7440">
            <v>166</v>
          </cell>
        </row>
        <row r="7441">
          <cell r="D7441">
            <v>211</v>
          </cell>
        </row>
        <row r="7442">
          <cell r="D7442">
            <v>198</v>
          </cell>
        </row>
        <row r="7443">
          <cell r="D7443">
            <v>211</v>
          </cell>
        </row>
        <row r="7444">
          <cell r="D7444">
            <v>211</v>
          </cell>
        </row>
        <row r="7445">
          <cell r="D7445">
            <v>198</v>
          </cell>
        </row>
        <row r="7446">
          <cell r="D7446">
            <v>166</v>
          </cell>
        </row>
        <row r="7447">
          <cell r="D7447">
            <v>211</v>
          </cell>
        </row>
        <row r="7448">
          <cell r="D7448">
            <v>211</v>
          </cell>
        </row>
        <row r="7449">
          <cell r="D7449">
            <v>211</v>
          </cell>
        </row>
        <row r="7450">
          <cell r="D7450">
            <v>211</v>
          </cell>
        </row>
        <row r="7451">
          <cell r="D7451">
            <v>168</v>
          </cell>
        </row>
        <row r="7452">
          <cell r="D7452">
            <v>211</v>
          </cell>
        </row>
        <row r="7453">
          <cell r="D7453">
            <v>211</v>
          </cell>
        </row>
        <row r="7454">
          <cell r="D7454">
            <v>211</v>
          </cell>
        </row>
        <row r="7455">
          <cell r="D7455">
            <v>211</v>
          </cell>
        </row>
        <row r="7456">
          <cell r="D7456">
            <v>211</v>
          </cell>
        </row>
        <row r="7457">
          <cell r="D7457">
            <v>211</v>
          </cell>
        </row>
        <row r="7458">
          <cell r="D7458">
            <v>211</v>
          </cell>
        </row>
        <row r="7459">
          <cell r="D7459">
            <v>211</v>
          </cell>
        </row>
        <row r="7460">
          <cell r="D7460">
            <v>211</v>
          </cell>
        </row>
        <row r="7461">
          <cell r="D7461">
            <v>211</v>
          </cell>
        </row>
        <row r="7462">
          <cell r="D7462">
            <v>168</v>
          </cell>
        </row>
        <row r="7463">
          <cell r="D7463">
            <v>211</v>
          </cell>
        </row>
        <row r="7464">
          <cell r="D7464">
            <v>211</v>
          </cell>
        </row>
        <row r="7465">
          <cell r="D7465">
            <v>211</v>
          </cell>
        </row>
        <row r="7466">
          <cell r="D7466">
            <v>211</v>
          </cell>
        </row>
        <row r="7467">
          <cell r="D7467">
            <v>103</v>
          </cell>
        </row>
        <row r="7468">
          <cell r="D7468">
            <v>166</v>
          </cell>
        </row>
        <row r="7469">
          <cell r="D7469">
            <v>166</v>
          </cell>
        </row>
        <row r="7470">
          <cell r="D7470">
            <v>166</v>
          </cell>
        </row>
        <row r="7471">
          <cell r="D7471">
            <v>168</v>
          </cell>
        </row>
        <row r="7472">
          <cell r="D7472">
            <v>168</v>
          </cell>
        </row>
        <row r="7473">
          <cell r="D7473">
            <v>166</v>
          </cell>
        </row>
        <row r="7474">
          <cell r="D7474">
            <v>166</v>
          </cell>
        </row>
        <row r="7475">
          <cell r="D7475">
            <v>166</v>
          </cell>
        </row>
        <row r="7476">
          <cell r="D7476">
            <v>211</v>
          </cell>
        </row>
        <row r="7477">
          <cell r="D7477">
            <v>211</v>
          </cell>
        </row>
        <row r="7478">
          <cell r="D7478">
            <v>211</v>
          </cell>
        </row>
        <row r="7479">
          <cell r="D7479">
            <v>103</v>
          </cell>
        </row>
        <row r="7480">
          <cell r="D7480">
            <v>211</v>
          </cell>
        </row>
        <row r="7481">
          <cell r="D7481">
            <v>103</v>
          </cell>
        </row>
        <row r="7482">
          <cell r="D7482">
            <v>103</v>
          </cell>
        </row>
        <row r="7483">
          <cell r="D7483">
            <v>211</v>
          </cell>
        </row>
        <row r="7484">
          <cell r="D7484">
            <v>211</v>
          </cell>
        </row>
        <row r="7485">
          <cell r="D7485">
            <v>103</v>
          </cell>
        </row>
        <row r="7486">
          <cell r="D7486">
            <v>168</v>
          </cell>
        </row>
        <row r="7487">
          <cell r="D7487">
            <v>211</v>
          </cell>
        </row>
        <row r="7488">
          <cell r="D7488">
            <v>211</v>
          </cell>
        </row>
        <row r="7489">
          <cell r="D7489">
            <v>211</v>
          </cell>
        </row>
        <row r="7490">
          <cell r="D7490">
            <v>211</v>
          </cell>
        </row>
        <row r="7491">
          <cell r="D7491">
            <v>211</v>
          </cell>
        </row>
        <row r="7492">
          <cell r="D7492">
            <v>103</v>
          </cell>
        </row>
        <row r="7493">
          <cell r="D7493">
            <v>211</v>
          </cell>
        </row>
        <row r="7494">
          <cell r="D7494">
            <v>211</v>
          </cell>
        </row>
        <row r="7495">
          <cell r="D7495">
            <v>211</v>
          </cell>
        </row>
        <row r="7496">
          <cell r="D7496">
            <v>211</v>
          </cell>
        </row>
        <row r="7497">
          <cell r="D7497">
            <v>103</v>
          </cell>
        </row>
        <row r="7498">
          <cell r="D7498">
            <v>168</v>
          </cell>
        </row>
        <row r="7499">
          <cell r="D7499">
            <v>211</v>
          </cell>
        </row>
        <row r="7500">
          <cell r="D7500">
            <v>211</v>
          </cell>
        </row>
        <row r="7501">
          <cell r="D7501">
            <v>211</v>
          </cell>
        </row>
        <row r="7502">
          <cell r="D7502">
            <v>211</v>
          </cell>
        </row>
        <row r="7503">
          <cell r="D7503">
            <v>103</v>
          </cell>
        </row>
        <row r="7504">
          <cell r="D7504">
            <v>166</v>
          </cell>
        </row>
        <row r="7505">
          <cell r="D7505">
            <v>168</v>
          </cell>
        </row>
        <row r="7506">
          <cell r="D7506">
            <v>166</v>
          </cell>
        </row>
        <row r="7507">
          <cell r="D7507">
            <v>211</v>
          </cell>
        </row>
        <row r="7508">
          <cell r="D7508">
            <v>211</v>
          </cell>
        </row>
        <row r="7509">
          <cell r="D7509">
            <v>211</v>
          </cell>
        </row>
        <row r="7510">
          <cell r="D7510">
            <v>211</v>
          </cell>
        </row>
        <row r="7511">
          <cell r="D7511">
            <v>211</v>
          </cell>
        </row>
        <row r="7512">
          <cell r="D7512">
            <v>211</v>
          </cell>
        </row>
        <row r="7513">
          <cell r="D7513">
            <v>211</v>
          </cell>
        </row>
        <row r="7514">
          <cell r="D7514">
            <v>166</v>
          </cell>
        </row>
        <row r="7515">
          <cell r="D7515">
            <v>168</v>
          </cell>
        </row>
        <row r="7516">
          <cell r="D7516">
            <v>198</v>
          </cell>
        </row>
        <row r="7517">
          <cell r="D7517">
            <v>211</v>
          </cell>
        </row>
        <row r="7518">
          <cell r="D7518">
            <v>211</v>
          </cell>
        </row>
        <row r="7519">
          <cell r="D7519">
            <v>211</v>
          </cell>
        </row>
        <row r="7520">
          <cell r="D7520">
            <v>211</v>
          </cell>
        </row>
        <row r="7521">
          <cell r="D7521">
            <v>211</v>
          </cell>
        </row>
        <row r="7522">
          <cell r="D7522">
            <v>211</v>
          </cell>
        </row>
        <row r="7523">
          <cell r="D7523">
            <v>211</v>
          </cell>
        </row>
        <row r="7524">
          <cell r="D7524">
            <v>169</v>
          </cell>
        </row>
        <row r="7525">
          <cell r="D7525">
            <v>211</v>
          </cell>
        </row>
        <row r="7526">
          <cell r="D7526">
            <v>211</v>
          </cell>
        </row>
        <row r="7527">
          <cell r="D7527">
            <v>211</v>
          </cell>
        </row>
        <row r="7528">
          <cell r="D7528">
            <v>211</v>
          </cell>
        </row>
        <row r="7529">
          <cell r="D7529">
            <v>166</v>
          </cell>
        </row>
        <row r="7530">
          <cell r="D7530">
            <v>166</v>
          </cell>
        </row>
        <row r="7531">
          <cell r="D7531">
            <v>211</v>
          </cell>
        </row>
        <row r="7532">
          <cell r="D7532">
            <v>168</v>
          </cell>
        </row>
        <row r="7533">
          <cell r="D7533">
            <v>166</v>
          </cell>
        </row>
        <row r="7534">
          <cell r="D7534">
            <v>168</v>
          </cell>
        </row>
        <row r="7535">
          <cell r="D7535">
            <v>168</v>
          </cell>
        </row>
        <row r="7536">
          <cell r="D7536">
            <v>168</v>
          </cell>
        </row>
        <row r="7537">
          <cell r="D7537">
            <v>168</v>
          </cell>
        </row>
        <row r="7538">
          <cell r="D7538">
            <v>168</v>
          </cell>
        </row>
        <row r="7539">
          <cell r="D7539">
            <v>168</v>
          </cell>
        </row>
        <row r="7540">
          <cell r="D7540">
            <v>211</v>
          </cell>
        </row>
        <row r="7541">
          <cell r="D7541">
            <v>211</v>
          </cell>
        </row>
        <row r="7542">
          <cell r="D7542">
            <v>103</v>
          </cell>
        </row>
        <row r="7543">
          <cell r="D7543">
            <v>211</v>
          </cell>
        </row>
        <row r="7544">
          <cell r="D7544">
            <v>168</v>
          </cell>
        </row>
        <row r="7545">
          <cell r="D7545">
            <v>168</v>
          </cell>
        </row>
        <row r="7546">
          <cell r="D7546">
            <v>168</v>
          </cell>
        </row>
        <row r="7547">
          <cell r="D7547">
            <v>166</v>
          </cell>
        </row>
        <row r="7548">
          <cell r="D7548">
            <v>166</v>
          </cell>
        </row>
        <row r="7549">
          <cell r="D7549">
            <v>166</v>
          </cell>
        </row>
        <row r="7550">
          <cell r="D7550">
            <v>211</v>
          </cell>
        </row>
        <row r="7551">
          <cell r="D7551">
            <v>211</v>
          </cell>
        </row>
        <row r="7552">
          <cell r="D7552">
            <v>211</v>
          </cell>
        </row>
        <row r="7553">
          <cell r="D7553">
            <v>211</v>
          </cell>
        </row>
        <row r="7554">
          <cell r="D7554">
            <v>211</v>
          </cell>
        </row>
        <row r="7555">
          <cell r="D7555">
            <v>211</v>
          </cell>
        </row>
        <row r="7556">
          <cell r="D7556">
            <v>211</v>
          </cell>
        </row>
        <row r="7557">
          <cell r="D7557">
            <v>211</v>
          </cell>
        </row>
        <row r="7558">
          <cell r="D7558">
            <v>211</v>
          </cell>
        </row>
        <row r="7559">
          <cell r="D7559">
            <v>211</v>
          </cell>
        </row>
        <row r="7560">
          <cell r="D7560">
            <v>211</v>
          </cell>
        </row>
        <row r="7561">
          <cell r="D7561">
            <v>211</v>
          </cell>
        </row>
        <row r="7562">
          <cell r="D7562">
            <v>211</v>
          </cell>
        </row>
        <row r="7563">
          <cell r="D7563">
            <v>211</v>
          </cell>
        </row>
        <row r="7564">
          <cell r="D7564">
            <v>211</v>
          </cell>
        </row>
        <row r="7565">
          <cell r="D7565">
            <v>211</v>
          </cell>
        </row>
        <row r="7566">
          <cell r="D7566">
            <v>211</v>
          </cell>
        </row>
        <row r="7567">
          <cell r="D7567">
            <v>211</v>
          </cell>
        </row>
        <row r="7568">
          <cell r="D7568">
            <v>211</v>
          </cell>
        </row>
        <row r="7569">
          <cell r="D7569">
            <v>166</v>
          </cell>
        </row>
        <row r="7570">
          <cell r="D7570">
            <v>211</v>
          </cell>
        </row>
        <row r="7571">
          <cell r="D7571">
            <v>166</v>
          </cell>
        </row>
        <row r="7572">
          <cell r="D7572">
            <v>211</v>
          </cell>
        </row>
        <row r="7573">
          <cell r="D7573">
            <v>198</v>
          </cell>
        </row>
        <row r="7574">
          <cell r="D7574">
            <v>211</v>
          </cell>
        </row>
        <row r="7575">
          <cell r="D7575">
            <v>166</v>
          </cell>
        </row>
        <row r="7576">
          <cell r="D7576">
            <v>211</v>
          </cell>
        </row>
        <row r="7577">
          <cell r="D7577">
            <v>211</v>
          </cell>
        </row>
        <row r="7578">
          <cell r="D7578">
            <v>211</v>
          </cell>
        </row>
        <row r="7579">
          <cell r="D7579">
            <v>211</v>
          </cell>
        </row>
        <row r="7580">
          <cell r="D7580">
            <v>211</v>
          </cell>
        </row>
        <row r="7581">
          <cell r="D7581">
            <v>166</v>
          </cell>
        </row>
        <row r="7582">
          <cell r="D7582">
            <v>166</v>
          </cell>
        </row>
        <row r="7583">
          <cell r="D7583">
            <v>211</v>
          </cell>
        </row>
        <row r="7584">
          <cell r="D7584">
            <v>168</v>
          </cell>
        </row>
        <row r="7585">
          <cell r="D7585">
            <v>168</v>
          </cell>
        </row>
        <row r="7586">
          <cell r="D7586">
            <v>103</v>
          </cell>
        </row>
        <row r="7587">
          <cell r="D7587">
            <v>211</v>
          </cell>
        </row>
        <row r="7588">
          <cell r="D7588">
            <v>211</v>
          </cell>
        </row>
        <row r="7589">
          <cell r="D7589">
            <v>211</v>
          </cell>
        </row>
        <row r="7590">
          <cell r="D7590">
            <v>211</v>
          </cell>
        </row>
        <row r="7591">
          <cell r="D7591">
            <v>166</v>
          </cell>
        </row>
        <row r="7592">
          <cell r="D7592">
            <v>166</v>
          </cell>
        </row>
        <row r="7593">
          <cell r="D7593">
            <v>211</v>
          </cell>
        </row>
        <row r="7594">
          <cell r="D7594">
            <v>211</v>
          </cell>
        </row>
        <row r="7595">
          <cell r="D7595">
            <v>211</v>
          </cell>
        </row>
        <row r="7596">
          <cell r="D7596">
            <v>211</v>
          </cell>
        </row>
        <row r="7597">
          <cell r="D7597">
            <v>211</v>
          </cell>
        </row>
        <row r="7598">
          <cell r="D7598">
            <v>166</v>
          </cell>
        </row>
        <row r="7599">
          <cell r="D7599">
            <v>211</v>
          </cell>
        </row>
        <row r="7600">
          <cell r="D7600">
            <v>211</v>
          </cell>
        </row>
        <row r="7601">
          <cell r="D7601">
            <v>211</v>
          </cell>
        </row>
        <row r="7602">
          <cell r="D7602">
            <v>211</v>
          </cell>
        </row>
        <row r="7603">
          <cell r="D7603">
            <v>166</v>
          </cell>
        </row>
        <row r="7604">
          <cell r="D7604">
            <v>166</v>
          </cell>
        </row>
        <row r="7605">
          <cell r="D7605">
            <v>166</v>
          </cell>
        </row>
        <row r="7606">
          <cell r="D7606">
            <v>211</v>
          </cell>
        </row>
        <row r="7607">
          <cell r="D7607">
            <v>103</v>
          </cell>
        </row>
        <row r="7608">
          <cell r="D7608">
            <v>211</v>
          </cell>
        </row>
        <row r="7609">
          <cell r="D7609">
            <v>211</v>
          </cell>
        </row>
        <row r="7610">
          <cell r="D7610">
            <v>211</v>
          </cell>
        </row>
        <row r="7611">
          <cell r="D7611">
            <v>211</v>
          </cell>
        </row>
        <row r="7612">
          <cell r="D7612">
            <v>166</v>
          </cell>
        </row>
        <row r="7613">
          <cell r="D7613">
            <v>211</v>
          </cell>
        </row>
        <row r="7614">
          <cell r="D7614">
            <v>168</v>
          </cell>
        </row>
        <row r="7615">
          <cell r="D7615">
            <v>211</v>
          </cell>
        </row>
        <row r="7616">
          <cell r="D7616">
            <v>103</v>
          </cell>
        </row>
        <row r="7617">
          <cell r="D7617">
            <v>211</v>
          </cell>
        </row>
        <row r="7618">
          <cell r="D7618">
            <v>211</v>
          </cell>
        </row>
        <row r="7619">
          <cell r="D7619">
            <v>103</v>
          </cell>
        </row>
        <row r="7620">
          <cell r="D7620">
            <v>166</v>
          </cell>
        </row>
        <row r="7621">
          <cell r="D7621">
            <v>211</v>
          </cell>
        </row>
        <row r="7622">
          <cell r="D7622">
            <v>119</v>
          </cell>
        </row>
        <row r="7623">
          <cell r="D7623">
            <v>211</v>
          </cell>
        </row>
        <row r="7624">
          <cell r="D7624">
            <v>211</v>
          </cell>
        </row>
        <row r="7625">
          <cell r="D7625">
            <v>211</v>
          </cell>
        </row>
        <row r="7626">
          <cell r="D7626">
            <v>211</v>
          </cell>
        </row>
        <row r="7627">
          <cell r="D7627">
            <v>211</v>
          </cell>
        </row>
        <row r="7628">
          <cell r="D7628">
            <v>211</v>
          </cell>
        </row>
        <row r="7629">
          <cell r="D7629">
            <v>211</v>
          </cell>
        </row>
        <row r="7630">
          <cell r="D7630">
            <v>211</v>
          </cell>
        </row>
        <row r="7631">
          <cell r="D7631">
            <v>211</v>
          </cell>
        </row>
        <row r="7632">
          <cell r="D7632">
            <v>211</v>
          </cell>
        </row>
        <row r="7633">
          <cell r="D7633">
            <v>211</v>
          </cell>
        </row>
        <row r="7634">
          <cell r="D7634">
            <v>211</v>
          </cell>
        </row>
        <row r="7635">
          <cell r="D7635">
            <v>211</v>
          </cell>
        </row>
        <row r="7636">
          <cell r="D7636">
            <v>211</v>
          </cell>
        </row>
        <row r="7637">
          <cell r="D7637">
            <v>211</v>
          </cell>
        </row>
        <row r="7638">
          <cell r="D7638">
            <v>166</v>
          </cell>
        </row>
        <row r="7639">
          <cell r="D7639">
            <v>166</v>
          </cell>
        </row>
        <row r="7640">
          <cell r="D7640">
            <v>166</v>
          </cell>
        </row>
        <row r="7641">
          <cell r="D7641">
            <v>166</v>
          </cell>
        </row>
        <row r="7642">
          <cell r="D7642">
            <v>211</v>
          </cell>
        </row>
        <row r="7643">
          <cell r="D7643">
            <v>211</v>
          </cell>
        </row>
        <row r="7644">
          <cell r="D7644">
            <v>211</v>
          </cell>
        </row>
        <row r="7645">
          <cell r="D7645">
            <v>211</v>
          </cell>
        </row>
        <row r="7646">
          <cell r="D7646">
            <v>211</v>
          </cell>
        </row>
        <row r="7647">
          <cell r="D7647">
            <v>211</v>
          </cell>
        </row>
        <row r="7648">
          <cell r="D7648">
            <v>211</v>
          </cell>
        </row>
        <row r="7649">
          <cell r="D7649">
            <v>211</v>
          </cell>
        </row>
        <row r="7650">
          <cell r="D7650">
            <v>198</v>
          </cell>
        </row>
        <row r="7651">
          <cell r="D7651">
            <v>211</v>
          </cell>
        </row>
        <row r="7652">
          <cell r="D7652">
            <v>166</v>
          </cell>
        </row>
        <row r="7653">
          <cell r="D7653">
            <v>211</v>
          </cell>
        </row>
        <row r="7654">
          <cell r="D7654">
            <v>211</v>
          </cell>
        </row>
        <row r="7655">
          <cell r="D7655">
            <v>211</v>
          </cell>
        </row>
        <row r="7656">
          <cell r="D7656">
            <v>166</v>
          </cell>
        </row>
        <row r="7657">
          <cell r="D7657">
            <v>103</v>
          </cell>
        </row>
        <row r="7658">
          <cell r="D7658">
            <v>211</v>
          </cell>
        </row>
        <row r="7659">
          <cell r="D7659">
            <v>166</v>
          </cell>
        </row>
        <row r="7660">
          <cell r="D7660">
            <v>166</v>
          </cell>
        </row>
        <row r="7661">
          <cell r="D7661">
            <v>166</v>
          </cell>
        </row>
        <row r="7662">
          <cell r="D7662">
            <v>166</v>
          </cell>
        </row>
        <row r="7663">
          <cell r="D7663">
            <v>103</v>
          </cell>
        </row>
        <row r="7664">
          <cell r="D7664">
            <v>168</v>
          </cell>
        </row>
        <row r="7665">
          <cell r="D7665">
            <v>166</v>
          </cell>
        </row>
        <row r="7666">
          <cell r="D7666">
            <v>166</v>
          </cell>
        </row>
        <row r="7667">
          <cell r="D7667">
            <v>198</v>
          </cell>
        </row>
        <row r="7668">
          <cell r="D7668">
            <v>166</v>
          </cell>
        </row>
        <row r="7669">
          <cell r="D7669">
            <v>166</v>
          </cell>
        </row>
        <row r="7670">
          <cell r="D7670">
            <v>166</v>
          </cell>
        </row>
        <row r="7671">
          <cell r="D7671">
            <v>166</v>
          </cell>
        </row>
        <row r="7672">
          <cell r="D7672">
            <v>166</v>
          </cell>
        </row>
        <row r="7673">
          <cell r="D7673">
            <v>168</v>
          </cell>
        </row>
        <row r="7674">
          <cell r="D7674">
            <v>166</v>
          </cell>
        </row>
        <row r="7675">
          <cell r="D7675">
            <v>166</v>
          </cell>
        </row>
        <row r="7676">
          <cell r="D7676">
            <v>211</v>
          </cell>
        </row>
        <row r="7677">
          <cell r="D7677">
            <v>211</v>
          </cell>
        </row>
        <row r="7678">
          <cell r="D7678">
            <v>211</v>
          </cell>
        </row>
        <row r="7679">
          <cell r="D7679">
            <v>211</v>
          </cell>
        </row>
        <row r="7680">
          <cell r="D7680">
            <v>211</v>
          </cell>
        </row>
        <row r="7681">
          <cell r="D7681">
            <v>211</v>
          </cell>
        </row>
        <row r="7682">
          <cell r="D7682">
            <v>211</v>
          </cell>
        </row>
        <row r="7683">
          <cell r="D7683">
            <v>168</v>
          </cell>
        </row>
        <row r="7684">
          <cell r="D7684">
            <v>168</v>
          </cell>
        </row>
        <row r="7685">
          <cell r="D7685">
            <v>166</v>
          </cell>
        </row>
        <row r="7686">
          <cell r="D7686">
            <v>166</v>
          </cell>
        </row>
        <row r="7687">
          <cell r="D7687">
            <v>168</v>
          </cell>
        </row>
        <row r="7688">
          <cell r="D7688">
            <v>211</v>
          </cell>
        </row>
        <row r="7689">
          <cell r="D7689">
            <v>166</v>
          </cell>
        </row>
        <row r="7690">
          <cell r="D7690">
            <v>103</v>
          </cell>
        </row>
        <row r="7691">
          <cell r="D7691">
            <v>166</v>
          </cell>
        </row>
        <row r="7692">
          <cell r="D7692">
            <v>166</v>
          </cell>
        </row>
        <row r="7693">
          <cell r="D7693">
            <v>166</v>
          </cell>
        </row>
        <row r="7694">
          <cell r="D7694">
            <v>166</v>
          </cell>
        </row>
        <row r="7695">
          <cell r="D7695">
            <v>168</v>
          </cell>
        </row>
        <row r="7696">
          <cell r="D7696">
            <v>211</v>
          </cell>
        </row>
        <row r="7697">
          <cell r="D7697">
            <v>166</v>
          </cell>
        </row>
        <row r="7698">
          <cell r="D7698">
            <v>211</v>
          </cell>
        </row>
        <row r="7699">
          <cell r="D7699">
            <v>168</v>
          </cell>
        </row>
        <row r="7700">
          <cell r="D7700">
            <v>198</v>
          </cell>
        </row>
        <row r="7701">
          <cell r="D7701">
            <v>211</v>
          </cell>
        </row>
        <row r="7702">
          <cell r="D7702">
            <v>211</v>
          </cell>
        </row>
        <row r="7703">
          <cell r="D7703">
            <v>211</v>
          </cell>
        </row>
        <row r="7704">
          <cell r="D7704">
            <v>211</v>
          </cell>
        </row>
        <row r="7705">
          <cell r="D7705">
            <v>211</v>
          </cell>
        </row>
        <row r="7706">
          <cell r="D7706">
            <v>103</v>
          </cell>
        </row>
        <row r="7707">
          <cell r="D7707">
            <v>168</v>
          </cell>
        </row>
        <row r="7708">
          <cell r="D7708">
            <v>168</v>
          </cell>
        </row>
        <row r="7709">
          <cell r="D7709">
            <v>211</v>
          </cell>
        </row>
        <row r="7710">
          <cell r="D7710">
            <v>166</v>
          </cell>
        </row>
        <row r="7711">
          <cell r="D7711">
            <v>166</v>
          </cell>
        </row>
        <row r="7712">
          <cell r="D7712">
            <v>211</v>
          </cell>
        </row>
        <row r="7713">
          <cell r="D7713">
            <v>103</v>
          </cell>
        </row>
        <row r="7714">
          <cell r="D7714">
            <v>211</v>
          </cell>
        </row>
        <row r="7715">
          <cell r="D7715">
            <v>103</v>
          </cell>
        </row>
        <row r="7716">
          <cell r="D7716">
            <v>211</v>
          </cell>
        </row>
        <row r="7717">
          <cell r="D7717">
            <v>211</v>
          </cell>
        </row>
        <row r="7718">
          <cell r="D7718">
            <v>166</v>
          </cell>
        </row>
        <row r="7719">
          <cell r="D7719">
            <v>198</v>
          </cell>
        </row>
        <row r="7720">
          <cell r="D7720">
            <v>168</v>
          </cell>
        </row>
        <row r="7721">
          <cell r="D7721">
            <v>211</v>
          </cell>
        </row>
        <row r="7722">
          <cell r="D7722">
            <v>103</v>
          </cell>
        </row>
        <row r="7723">
          <cell r="D7723">
            <v>198</v>
          </cell>
        </row>
        <row r="7724">
          <cell r="D7724">
            <v>166</v>
          </cell>
        </row>
        <row r="7725">
          <cell r="D7725">
            <v>166</v>
          </cell>
        </row>
        <row r="7726">
          <cell r="D7726">
            <v>103</v>
          </cell>
        </row>
        <row r="7727">
          <cell r="D7727">
            <v>109</v>
          </cell>
        </row>
        <row r="7728">
          <cell r="D7728">
            <v>103</v>
          </cell>
        </row>
        <row r="7729">
          <cell r="D7729">
            <v>166</v>
          </cell>
        </row>
        <row r="7730">
          <cell r="D7730">
            <v>103</v>
          </cell>
        </row>
        <row r="7731">
          <cell r="D7731">
            <v>168</v>
          </cell>
        </row>
        <row r="7732">
          <cell r="D7732">
            <v>211</v>
          </cell>
        </row>
        <row r="7733">
          <cell r="D7733">
            <v>211</v>
          </cell>
        </row>
        <row r="7734">
          <cell r="D7734">
            <v>211</v>
          </cell>
        </row>
        <row r="7735">
          <cell r="D7735">
            <v>166</v>
          </cell>
        </row>
        <row r="7736">
          <cell r="D7736">
            <v>166</v>
          </cell>
        </row>
        <row r="7737">
          <cell r="D7737">
            <v>211</v>
          </cell>
        </row>
        <row r="7738">
          <cell r="D7738">
            <v>211</v>
          </cell>
        </row>
        <row r="7739">
          <cell r="D7739">
            <v>211</v>
          </cell>
        </row>
        <row r="7740">
          <cell r="D7740">
            <v>211</v>
          </cell>
        </row>
        <row r="7741">
          <cell r="D7741">
            <v>211</v>
          </cell>
        </row>
        <row r="7742">
          <cell r="D7742">
            <v>211</v>
          </cell>
        </row>
        <row r="7743">
          <cell r="D7743">
            <v>211</v>
          </cell>
        </row>
        <row r="7744">
          <cell r="D7744">
            <v>166</v>
          </cell>
        </row>
        <row r="7745">
          <cell r="D7745">
            <v>211</v>
          </cell>
        </row>
        <row r="7746">
          <cell r="D7746">
            <v>211</v>
          </cell>
        </row>
        <row r="7747">
          <cell r="D7747">
            <v>211</v>
          </cell>
        </row>
        <row r="7748">
          <cell r="D7748">
            <v>166</v>
          </cell>
        </row>
        <row r="7749">
          <cell r="D7749">
            <v>211</v>
          </cell>
        </row>
        <row r="7750">
          <cell r="D7750">
            <v>168</v>
          </cell>
        </row>
        <row r="7751">
          <cell r="D7751">
            <v>211</v>
          </cell>
        </row>
        <row r="7752">
          <cell r="D7752">
            <v>211</v>
          </cell>
        </row>
        <row r="7753">
          <cell r="D7753">
            <v>211</v>
          </cell>
        </row>
        <row r="7754">
          <cell r="D7754">
            <v>211</v>
          </cell>
        </row>
        <row r="7755">
          <cell r="D7755">
            <v>103</v>
          </cell>
        </row>
        <row r="7756">
          <cell r="D7756">
            <v>211</v>
          </cell>
        </row>
        <row r="7757">
          <cell r="D7757">
            <v>211</v>
          </cell>
        </row>
        <row r="7758">
          <cell r="D7758">
            <v>211</v>
          </cell>
        </row>
        <row r="7759">
          <cell r="D7759">
            <v>211</v>
          </cell>
        </row>
        <row r="7760">
          <cell r="D7760">
            <v>211</v>
          </cell>
        </row>
        <row r="7761">
          <cell r="D7761">
            <v>211</v>
          </cell>
        </row>
        <row r="7762">
          <cell r="D7762">
            <v>211</v>
          </cell>
        </row>
        <row r="7763">
          <cell r="D7763">
            <v>211</v>
          </cell>
        </row>
        <row r="7764">
          <cell r="D7764">
            <v>211</v>
          </cell>
        </row>
        <row r="7765">
          <cell r="D7765">
            <v>166</v>
          </cell>
        </row>
        <row r="7766">
          <cell r="D7766">
            <v>211</v>
          </cell>
        </row>
        <row r="7767">
          <cell r="D7767">
            <v>211</v>
          </cell>
        </row>
        <row r="7768">
          <cell r="D7768">
            <v>211</v>
          </cell>
        </row>
        <row r="7769">
          <cell r="D7769">
            <v>166</v>
          </cell>
        </row>
        <row r="7770">
          <cell r="D7770">
            <v>166</v>
          </cell>
        </row>
        <row r="7771">
          <cell r="D7771">
            <v>166</v>
          </cell>
        </row>
        <row r="7772">
          <cell r="D7772">
            <v>166</v>
          </cell>
        </row>
        <row r="7773">
          <cell r="D7773">
            <v>166</v>
          </cell>
        </row>
        <row r="7774">
          <cell r="D7774">
            <v>166</v>
          </cell>
        </row>
        <row r="7775">
          <cell r="D7775">
            <v>166</v>
          </cell>
        </row>
        <row r="7776">
          <cell r="D7776">
            <v>166</v>
          </cell>
        </row>
        <row r="7777">
          <cell r="D7777">
            <v>166</v>
          </cell>
        </row>
        <row r="7778">
          <cell r="D7778">
            <v>166</v>
          </cell>
        </row>
        <row r="7779">
          <cell r="D7779">
            <v>168</v>
          </cell>
        </row>
        <row r="7780">
          <cell r="D7780">
            <v>168</v>
          </cell>
        </row>
        <row r="7781">
          <cell r="D7781">
            <v>211</v>
          </cell>
        </row>
        <row r="7782">
          <cell r="D7782">
            <v>211</v>
          </cell>
        </row>
        <row r="7783">
          <cell r="D7783">
            <v>211</v>
          </cell>
        </row>
        <row r="7784">
          <cell r="D7784">
            <v>211</v>
          </cell>
        </row>
        <row r="7785">
          <cell r="D7785">
            <v>211</v>
          </cell>
        </row>
        <row r="7786">
          <cell r="D7786">
            <v>211</v>
          </cell>
        </row>
        <row r="7787">
          <cell r="D7787">
            <v>211</v>
          </cell>
        </row>
        <row r="7788">
          <cell r="D7788">
            <v>211</v>
          </cell>
        </row>
        <row r="7789">
          <cell r="D7789">
            <v>211</v>
          </cell>
        </row>
        <row r="7790">
          <cell r="D7790">
            <v>211</v>
          </cell>
        </row>
        <row r="7791">
          <cell r="D7791">
            <v>211</v>
          </cell>
        </row>
        <row r="7792">
          <cell r="D7792">
            <v>168</v>
          </cell>
        </row>
        <row r="7793">
          <cell r="D7793">
            <v>168</v>
          </cell>
        </row>
        <row r="7794">
          <cell r="D7794">
            <v>211</v>
          </cell>
        </row>
        <row r="7795">
          <cell r="D7795">
            <v>211</v>
          </cell>
        </row>
        <row r="7796">
          <cell r="D7796">
            <v>211</v>
          </cell>
        </row>
        <row r="7797">
          <cell r="D7797">
            <v>166</v>
          </cell>
        </row>
        <row r="7798">
          <cell r="D7798">
            <v>166</v>
          </cell>
        </row>
        <row r="7799">
          <cell r="D7799">
            <v>166</v>
          </cell>
        </row>
        <row r="7800">
          <cell r="D7800">
            <v>166</v>
          </cell>
        </row>
        <row r="7801">
          <cell r="D7801">
            <v>166</v>
          </cell>
        </row>
        <row r="7802">
          <cell r="D7802">
            <v>166</v>
          </cell>
        </row>
        <row r="7803">
          <cell r="D7803">
            <v>166</v>
          </cell>
        </row>
        <row r="7804">
          <cell r="D7804">
            <v>168</v>
          </cell>
        </row>
        <row r="7805">
          <cell r="D7805">
            <v>168</v>
          </cell>
        </row>
        <row r="7806">
          <cell r="D7806">
            <v>168</v>
          </cell>
        </row>
        <row r="7807">
          <cell r="D7807">
            <v>168</v>
          </cell>
        </row>
        <row r="7808">
          <cell r="D7808">
            <v>168</v>
          </cell>
        </row>
        <row r="7809">
          <cell r="D7809">
            <v>168</v>
          </cell>
        </row>
        <row r="7810">
          <cell r="D7810">
            <v>211</v>
          </cell>
        </row>
        <row r="7811">
          <cell r="D7811">
            <v>211</v>
          </cell>
        </row>
        <row r="7812">
          <cell r="D7812">
            <v>211</v>
          </cell>
        </row>
        <row r="7813">
          <cell r="D7813">
            <v>211</v>
          </cell>
        </row>
        <row r="7814">
          <cell r="D7814">
            <v>211</v>
          </cell>
        </row>
        <row r="7815">
          <cell r="D7815">
            <v>211</v>
          </cell>
        </row>
        <row r="7816">
          <cell r="D7816">
            <v>211</v>
          </cell>
        </row>
        <row r="7817">
          <cell r="D7817">
            <v>211</v>
          </cell>
        </row>
        <row r="7818">
          <cell r="D7818">
            <v>211</v>
          </cell>
        </row>
        <row r="7819">
          <cell r="D7819">
            <v>211</v>
          </cell>
        </row>
        <row r="7820">
          <cell r="D7820">
            <v>211</v>
          </cell>
        </row>
        <row r="7821">
          <cell r="D7821">
            <v>166</v>
          </cell>
        </row>
        <row r="7822">
          <cell r="D7822">
            <v>211</v>
          </cell>
        </row>
        <row r="7823">
          <cell r="D7823">
            <v>211</v>
          </cell>
        </row>
        <row r="7824">
          <cell r="D7824">
            <v>211</v>
          </cell>
        </row>
        <row r="7825">
          <cell r="D7825">
            <v>211</v>
          </cell>
        </row>
        <row r="7826">
          <cell r="D7826">
            <v>211</v>
          </cell>
        </row>
        <row r="7827">
          <cell r="D7827">
            <v>211</v>
          </cell>
        </row>
        <row r="7828">
          <cell r="D7828">
            <v>103</v>
          </cell>
        </row>
        <row r="7829">
          <cell r="D7829">
            <v>211</v>
          </cell>
        </row>
        <row r="7830">
          <cell r="D7830">
            <v>211</v>
          </cell>
        </row>
        <row r="7831">
          <cell r="D7831">
            <v>211</v>
          </cell>
        </row>
        <row r="7832">
          <cell r="D7832">
            <v>211</v>
          </cell>
        </row>
        <row r="7833">
          <cell r="D7833">
            <v>103</v>
          </cell>
        </row>
        <row r="7834">
          <cell r="D7834">
            <v>211</v>
          </cell>
        </row>
        <row r="7835">
          <cell r="D7835">
            <v>103</v>
          </cell>
        </row>
        <row r="7836">
          <cell r="D7836">
            <v>166</v>
          </cell>
        </row>
        <row r="7837">
          <cell r="D7837">
            <v>166</v>
          </cell>
        </row>
        <row r="7838">
          <cell r="D7838">
            <v>103</v>
          </cell>
        </row>
        <row r="7839">
          <cell r="D7839">
            <v>211</v>
          </cell>
        </row>
        <row r="7840">
          <cell r="D7840">
            <v>211</v>
          </cell>
        </row>
        <row r="7841">
          <cell r="D7841">
            <v>103</v>
          </cell>
        </row>
        <row r="7842">
          <cell r="D7842">
            <v>211</v>
          </cell>
        </row>
        <row r="7843">
          <cell r="D7843">
            <v>211</v>
          </cell>
        </row>
        <row r="7844">
          <cell r="D7844">
            <v>211</v>
          </cell>
        </row>
        <row r="7845">
          <cell r="D7845">
            <v>211</v>
          </cell>
        </row>
        <row r="7846">
          <cell r="D7846">
            <v>211</v>
          </cell>
        </row>
        <row r="7847">
          <cell r="D7847">
            <v>211</v>
          </cell>
        </row>
        <row r="7848">
          <cell r="D7848">
            <v>211</v>
          </cell>
        </row>
        <row r="7849">
          <cell r="D7849">
            <v>211</v>
          </cell>
        </row>
        <row r="7850">
          <cell r="D7850">
            <v>211</v>
          </cell>
        </row>
        <row r="7851">
          <cell r="D7851">
            <v>211</v>
          </cell>
        </row>
        <row r="7852">
          <cell r="D7852">
            <v>211</v>
          </cell>
        </row>
        <row r="7853">
          <cell r="D7853">
            <v>211</v>
          </cell>
        </row>
        <row r="7854">
          <cell r="D7854">
            <v>211</v>
          </cell>
        </row>
        <row r="7855">
          <cell r="D7855">
            <v>166</v>
          </cell>
        </row>
        <row r="7856">
          <cell r="D7856">
            <v>211</v>
          </cell>
        </row>
        <row r="7857">
          <cell r="D7857">
            <v>211</v>
          </cell>
        </row>
        <row r="7858">
          <cell r="D7858">
            <v>211</v>
          </cell>
        </row>
        <row r="7859">
          <cell r="D7859">
            <v>211</v>
          </cell>
        </row>
        <row r="7860">
          <cell r="D7860">
            <v>211</v>
          </cell>
        </row>
        <row r="7861">
          <cell r="D7861">
            <v>211</v>
          </cell>
        </row>
        <row r="7862">
          <cell r="D7862">
            <v>211</v>
          </cell>
        </row>
        <row r="7863">
          <cell r="D7863">
            <v>166</v>
          </cell>
        </row>
        <row r="7864">
          <cell r="D7864">
            <v>211</v>
          </cell>
        </row>
        <row r="7865">
          <cell r="D7865">
            <v>211</v>
          </cell>
        </row>
        <row r="7866">
          <cell r="D7866">
            <v>169</v>
          </cell>
        </row>
        <row r="7867">
          <cell r="D7867">
            <v>166</v>
          </cell>
        </row>
        <row r="7868">
          <cell r="D7868">
            <v>211</v>
          </cell>
        </row>
        <row r="7869">
          <cell r="D7869">
            <v>166</v>
          </cell>
        </row>
        <row r="7870">
          <cell r="D7870">
            <v>103</v>
          </cell>
        </row>
        <row r="7871">
          <cell r="D7871">
            <v>168</v>
          </cell>
        </row>
        <row r="7872">
          <cell r="D7872">
            <v>168</v>
          </cell>
        </row>
        <row r="7873">
          <cell r="D7873">
            <v>168</v>
          </cell>
        </row>
        <row r="7874">
          <cell r="D7874">
            <v>211</v>
          </cell>
        </row>
        <row r="7875">
          <cell r="D7875">
            <v>211</v>
          </cell>
        </row>
        <row r="7876">
          <cell r="D7876">
            <v>211</v>
          </cell>
        </row>
        <row r="7877">
          <cell r="D7877">
            <v>103</v>
          </cell>
        </row>
        <row r="7878">
          <cell r="D7878">
            <v>168</v>
          </cell>
        </row>
        <row r="7879">
          <cell r="D7879">
            <v>211</v>
          </cell>
        </row>
        <row r="7880">
          <cell r="D7880">
            <v>194</v>
          </cell>
        </row>
        <row r="7881">
          <cell r="D7881">
            <v>211</v>
          </cell>
        </row>
        <row r="7882">
          <cell r="D7882">
            <v>211</v>
          </cell>
        </row>
        <row r="7883">
          <cell r="D7883">
            <v>211</v>
          </cell>
        </row>
        <row r="7884">
          <cell r="D7884">
            <v>168</v>
          </cell>
        </row>
        <row r="7885">
          <cell r="D7885">
            <v>211</v>
          </cell>
        </row>
        <row r="7886">
          <cell r="D7886">
            <v>211</v>
          </cell>
        </row>
        <row r="7887">
          <cell r="D7887">
            <v>211</v>
          </cell>
        </row>
        <row r="7888">
          <cell r="D7888">
            <v>211</v>
          </cell>
        </row>
        <row r="7889">
          <cell r="D7889">
            <v>211</v>
          </cell>
        </row>
        <row r="7890">
          <cell r="D7890">
            <v>166</v>
          </cell>
        </row>
        <row r="7891">
          <cell r="D7891">
            <v>168</v>
          </cell>
        </row>
        <row r="7892">
          <cell r="D7892">
            <v>211</v>
          </cell>
        </row>
        <row r="7893">
          <cell r="D7893">
            <v>211</v>
          </cell>
        </row>
        <row r="7894">
          <cell r="D7894">
            <v>211</v>
          </cell>
        </row>
        <row r="7895">
          <cell r="D7895">
            <v>211</v>
          </cell>
        </row>
        <row r="7896">
          <cell r="D7896">
            <v>211</v>
          </cell>
        </row>
        <row r="7897">
          <cell r="D7897">
            <v>211</v>
          </cell>
        </row>
        <row r="7898">
          <cell r="D7898">
            <v>166</v>
          </cell>
        </row>
        <row r="7899">
          <cell r="D7899">
            <v>166</v>
          </cell>
        </row>
        <row r="7900">
          <cell r="D7900">
            <v>166</v>
          </cell>
        </row>
        <row r="7901">
          <cell r="D7901">
            <v>166</v>
          </cell>
        </row>
        <row r="7902">
          <cell r="D7902">
            <v>166</v>
          </cell>
        </row>
        <row r="7903">
          <cell r="D7903">
            <v>168</v>
          </cell>
        </row>
        <row r="7904">
          <cell r="D7904">
            <v>211</v>
          </cell>
        </row>
        <row r="7905">
          <cell r="D7905">
            <v>211</v>
          </cell>
        </row>
        <row r="7906">
          <cell r="D7906">
            <v>168</v>
          </cell>
        </row>
        <row r="7907">
          <cell r="D7907">
            <v>168</v>
          </cell>
        </row>
        <row r="7908">
          <cell r="D7908">
            <v>211</v>
          </cell>
        </row>
        <row r="7909">
          <cell r="D7909">
            <v>211</v>
          </cell>
        </row>
        <row r="7910">
          <cell r="D7910">
            <v>211</v>
          </cell>
        </row>
        <row r="7911">
          <cell r="D7911">
            <v>103</v>
          </cell>
        </row>
        <row r="7912">
          <cell r="D7912">
            <v>166</v>
          </cell>
        </row>
        <row r="7913">
          <cell r="D7913">
            <v>211</v>
          </cell>
        </row>
        <row r="7914">
          <cell r="D7914">
            <v>211</v>
          </cell>
        </row>
        <row r="7915">
          <cell r="D7915">
            <v>166</v>
          </cell>
        </row>
        <row r="7916">
          <cell r="D7916">
            <v>211</v>
          </cell>
        </row>
        <row r="7917">
          <cell r="D7917">
            <v>211</v>
          </cell>
        </row>
        <row r="7918">
          <cell r="D7918">
            <v>211</v>
          </cell>
        </row>
        <row r="7919">
          <cell r="D7919">
            <v>211</v>
          </cell>
        </row>
        <row r="7920">
          <cell r="D7920">
            <v>211</v>
          </cell>
        </row>
        <row r="7921">
          <cell r="D7921">
            <v>168</v>
          </cell>
        </row>
        <row r="7922">
          <cell r="D7922">
            <v>211</v>
          </cell>
        </row>
        <row r="7923">
          <cell r="D7923">
            <v>168</v>
          </cell>
        </row>
        <row r="7924">
          <cell r="D7924">
            <v>166</v>
          </cell>
        </row>
        <row r="7925">
          <cell r="D7925">
            <v>168</v>
          </cell>
        </row>
        <row r="7926">
          <cell r="D7926">
            <v>211</v>
          </cell>
        </row>
        <row r="7927">
          <cell r="D7927">
            <v>211</v>
          </cell>
        </row>
        <row r="7928">
          <cell r="D7928">
            <v>211</v>
          </cell>
        </row>
        <row r="7929">
          <cell r="D7929">
            <v>198</v>
          </cell>
        </row>
        <row r="7930">
          <cell r="D7930">
            <v>168</v>
          </cell>
        </row>
        <row r="7931">
          <cell r="D7931">
            <v>211</v>
          </cell>
        </row>
        <row r="7932">
          <cell r="D7932">
            <v>166</v>
          </cell>
        </row>
        <row r="7933">
          <cell r="D7933">
            <v>166</v>
          </cell>
        </row>
        <row r="7934">
          <cell r="D7934">
            <v>211</v>
          </cell>
        </row>
        <row r="7935">
          <cell r="D7935">
            <v>166</v>
          </cell>
        </row>
        <row r="7936">
          <cell r="D7936">
            <v>211</v>
          </cell>
        </row>
        <row r="7937">
          <cell r="D7937">
            <v>166</v>
          </cell>
        </row>
        <row r="7938">
          <cell r="D7938">
            <v>211</v>
          </cell>
        </row>
        <row r="7939">
          <cell r="D7939">
            <v>168</v>
          </cell>
        </row>
        <row r="7940">
          <cell r="D7940">
            <v>211</v>
          </cell>
        </row>
        <row r="7941">
          <cell r="D7941">
            <v>211</v>
          </cell>
        </row>
        <row r="7942">
          <cell r="D7942">
            <v>166</v>
          </cell>
        </row>
        <row r="7943">
          <cell r="D7943">
            <v>166</v>
          </cell>
        </row>
        <row r="7944">
          <cell r="D7944">
            <v>103</v>
          </cell>
        </row>
        <row r="7945">
          <cell r="D7945">
            <v>211</v>
          </cell>
        </row>
        <row r="7946">
          <cell r="D7946">
            <v>198</v>
          </cell>
        </row>
        <row r="7947">
          <cell r="D7947">
            <v>211</v>
          </cell>
        </row>
        <row r="7948">
          <cell r="D7948">
            <v>211</v>
          </cell>
        </row>
        <row r="7949">
          <cell r="D7949">
            <v>211</v>
          </cell>
        </row>
        <row r="7950">
          <cell r="D7950">
            <v>211</v>
          </cell>
        </row>
        <row r="7951">
          <cell r="D7951">
            <v>211</v>
          </cell>
        </row>
        <row r="7952">
          <cell r="D7952">
            <v>166</v>
          </cell>
        </row>
        <row r="7953">
          <cell r="D7953">
            <v>168</v>
          </cell>
        </row>
        <row r="7954">
          <cell r="D7954">
            <v>166</v>
          </cell>
        </row>
        <row r="7955">
          <cell r="D7955">
            <v>198</v>
          </cell>
        </row>
        <row r="7956">
          <cell r="D7956">
            <v>211</v>
          </cell>
        </row>
        <row r="7957">
          <cell r="D7957">
            <v>168</v>
          </cell>
        </row>
        <row r="7958">
          <cell r="D7958">
            <v>166</v>
          </cell>
        </row>
        <row r="7959">
          <cell r="D7959">
            <v>211</v>
          </cell>
        </row>
        <row r="7960">
          <cell r="D7960">
            <v>211</v>
          </cell>
        </row>
        <row r="7961">
          <cell r="D7961">
            <v>168</v>
          </cell>
        </row>
        <row r="7962">
          <cell r="D7962">
            <v>168</v>
          </cell>
        </row>
        <row r="7963">
          <cell r="D7963">
            <v>211</v>
          </cell>
        </row>
        <row r="7964">
          <cell r="D7964">
            <v>211</v>
          </cell>
        </row>
        <row r="7965">
          <cell r="D7965">
            <v>211</v>
          </cell>
        </row>
        <row r="7966">
          <cell r="D7966">
            <v>211</v>
          </cell>
        </row>
        <row r="7967">
          <cell r="D7967">
            <v>211</v>
          </cell>
        </row>
        <row r="7968">
          <cell r="D7968">
            <v>211</v>
          </cell>
        </row>
        <row r="7969">
          <cell r="D7969">
            <v>211</v>
          </cell>
        </row>
        <row r="7970">
          <cell r="D7970">
            <v>211</v>
          </cell>
        </row>
        <row r="7971">
          <cell r="D7971">
            <v>166</v>
          </cell>
        </row>
        <row r="7972">
          <cell r="D7972">
            <v>166</v>
          </cell>
        </row>
        <row r="7973">
          <cell r="D7973">
            <v>166</v>
          </cell>
        </row>
        <row r="7974">
          <cell r="D7974">
            <v>166</v>
          </cell>
        </row>
        <row r="7975">
          <cell r="D7975">
            <v>166</v>
          </cell>
        </row>
        <row r="7976">
          <cell r="D7976">
            <v>168</v>
          </cell>
        </row>
        <row r="7977">
          <cell r="D7977">
            <v>198</v>
          </cell>
        </row>
        <row r="7978">
          <cell r="D7978">
            <v>168</v>
          </cell>
        </row>
        <row r="7979">
          <cell r="D7979">
            <v>211</v>
          </cell>
        </row>
        <row r="7980">
          <cell r="D7980">
            <v>211</v>
          </cell>
        </row>
        <row r="7981">
          <cell r="D7981">
            <v>211</v>
          </cell>
        </row>
        <row r="7982">
          <cell r="D7982">
            <v>211</v>
          </cell>
        </row>
        <row r="7983">
          <cell r="D7983">
            <v>211</v>
          </cell>
        </row>
        <row r="7984">
          <cell r="D7984">
            <v>166</v>
          </cell>
        </row>
        <row r="7985">
          <cell r="D7985">
            <v>168</v>
          </cell>
        </row>
        <row r="7986">
          <cell r="D7986">
            <v>166</v>
          </cell>
        </row>
        <row r="7987">
          <cell r="D7987">
            <v>166</v>
          </cell>
        </row>
        <row r="7988">
          <cell r="D7988">
            <v>166</v>
          </cell>
        </row>
        <row r="7989">
          <cell r="D7989">
            <v>166</v>
          </cell>
        </row>
        <row r="7990">
          <cell r="D7990">
            <v>166</v>
          </cell>
        </row>
        <row r="7991">
          <cell r="D7991">
            <v>211</v>
          </cell>
        </row>
        <row r="7992">
          <cell r="D7992">
            <v>211</v>
          </cell>
        </row>
        <row r="7993">
          <cell r="D7993">
            <v>211</v>
          </cell>
        </row>
        <row r="7994">
          <cell r="D7994">
            <v>211</v>
          </cell>
        </row>
        <row r="7995">
          <cell r="D7995">
            <v>211</v>
          </cell>
        </row>
        <row r="7996">
          <cell r="D7996">
            <v>211</v>
          </cell>
        </row>
        <row r="7997">
          <cell r="D7997">
            <v>211</v>
          </cell>
        </row>
        <row r="7998">
          <cell r="D7998">
            <v>211</v>
          </cell>
        </row>
        <row r="7999">
          <cell r="D7999">
            <v>211</v>
          </cell>
        </row>
        <row r="8000">
          <cell r="D8000">
            <v>211</v>
          </cell>
        </row>
        <row r="8001">
          <cell r="D8001">
            <v>211</v>
          </cell>
        </row>
        <row r="8002">
          <cell r="D8002">
            <v>211</v>
          </cell>
        </row>
        <row r="8003">
          <cell r="D8003">
            <v>211</v>
          </cell>
        </row>
        <row r="8004">
          <cell r="D8004">
            <v>211</v>
          </cell>
        </row>
        <row r="8005">
          <cell r="D8005">
            <v>211</v>
          </cell>
        </row>
        <row r="8006">
          <cell r="D8006">
            <v>211</v>
          </cell>
        </row>
        <row r="8007">
          <cell r="D8007">
            <v>211</v>
          </cell>
        </row>
        <row r="8008">
          <cell r="D8008">
            <v>211</v>
          </cell>
        </row>
        <row r="8009">
          <cell r="D8009">
            <v>166</v>
          </cell>
        </row>
        <row r="8010">
          <cell r="D8010">
            <v>211</v>
          </cell>
        </row>
        <row r="8011">
          <cell r="D8011">
            <v>211</v>
          </cell>
        </row>
        <row r="8012">
          <cell r="D8012">
            <v>211</v>
          </cell>
        </row>
        <row r="8013">
          <cell r="D8013">
            <v>211</v>
          </cell>
        </row>
        <row r="8014">
          <cell r="D8014">
            <v>211</v>
          </cell>
        </row>
        <row r="8015">
          <cell r="D8015">
            <v>211</v>
          </cell>
        </row>
        <row r="8016">
          <cell r="D8016">
            <v>168</v>
          </cell>
        </row>
        <row r="8017">
          <cell r="D8017">
            <v>168</v>
          </cell>
        </row>
        <row r="8018">
          <cell r="D8018">
            <v>168</v>
          </cell>
        </row>
        <row r="8019">
          <cell r="D8019">
            <v>168</v>
          </cell>
        </row>
        <row r="8020">
          <cell r="D8020">
            <v>168</v>
          </cell>
        </row>
        <row r="8021">
          <cell r="D8021">
            <v>198</v>
          </cell>
        </row>
        <row r="8022">
          <cell r="D8022">
            <v>198</v>
          </cell>
        </row>
        <row r="8023">
          <cell r="D8023">
            <v>166</v>
          </cell>
        </row>
        <row r="8024">
          <cell r="D8024">
            <v>168</v>
          </cell>
        </row>
        <row r="8025">
          <cell r="D8025">
            <v>166</v>
          </cell>
        </row>
        <row r="8026">
          <cell r="D8026">
            <v>168</v>
          </cell>
        </row>
        <row r="8027">
          <cell r="D8027">
            <v>103</v>
          </cell>
        </row>
        <row r="8028">
          <cell r="D8028">
            <v>166</v>
          </cell>
        </row>
        <row r="8029">
          <cell r="D8029">
            <v>211</v>
          </cell>
        </row>
        <row r="8030">
          <cell r="D8030">
            <v>166</v>
          </cell>
        </row>
        <row r="8031">
          <cell r="D8031">
            <v>166</v>
          </cell>
        </row>
        <row r="8032">
          <cell r="D8032">
            <v>211</v>
          </cell>
        </row>
        <row r="8033">
          <cell r="D8033">
            <v>211</v>
          </cell>
        </row>
        <row r="8034">
          <cell r="D8034">
            <v>211</v>
          </cell>
        </row>
        <row r="8035">
          <cell r="D8035">
            <v>211</v>
          </cell>
        </row>
        <row r="8036">
          <cell r="D8036">
            <v>103</v>
          </cell>
        </row>
        <row r="8037">
          <cell r="D8037">
            <v>211</v>
          </cell>
        </row>
        <row r="8038">
          <cell r="D8038">
            <v>211</v>
          </cell>
        </row>
        <row r="8039">
          <cell r="D8039">
            <v>211</v>
          </cell>
        </row>
        <row r="8040">
          <cell r="D8040">
            <v>166</v>
          </cell>
        </row>
        <row r="8041">
          <cell r="D8041">
            <v>103</v>
          </cell>
        </row>
        <row r="8042">
          <cell r="D8042">
            <v>211</v>
          </cell>
        </row>
        <row r="8043">
          <cell r="D8043">
            <v>211</v>
          </cell>
        </row>
        <row r="8044">
          <cell r="D8044">
            <v>211</v>
          </cell>
        </row>
        <row r="8045">
          <cell r="D8045">
            <v>211</v>
          </cell>
        </row>
        <row r="8046">
          <cell r="D8046">
            <v>211</v>
          </cell>
        </row>
        <row r="8047">
          <cell r="D8047">
            <v>211</v>
          </cell>
        </row>
        <row r="8048">
          <cell r="D8048">
            <v>211</v>
          </cell>
        </row>
        <row r="8049">
          <cell r="D8049">
            <v>211</v>
          </cell>
        </row>
        <row r="8050">
          <cell r="D8050">
            <v>168</v>
          </cell>
        </row>
        <row r="8051">
          <cell r="D8051">
            <v>168</v>
          </cell>
        </row>
        <row r="8052">
          <cell r="D8052">
            <v>211</v>
          </cell>
        </row>
        <row r="8053">
          <cell r="D8053">
            <v>211</v>
          </cell>
        </row>
        <row r="8054">
          <cell r="D8054">
            <v>211</v>
          </cell>
        </row>
        <row r="8055">
          <cell r="D8055">
            <v>211</v>
          </cell>
        </row>
        <row r="8056">
          <cell r="D8056">
            <v>166</v>
          </cell>
        </row>
        <row r="8057">
          <cell r="D8057">
            <v>198</v>
          </cell>
        </row>
        <row r="8058">
          <cell r="D8058">
            <v>103</v>
          </cell>
        </row>
        <row r="8059">
          <cell r="D8059">
            <v>166</v>
          </cell>
        </row>
        <row r="8060">
          <cell r="D8060">
            <v>211</v>
          </cell>
        </row>
        <row r="8061">
          <cell r="D8061">
            <v>168</v>
          </cell>
        </row>
        <row r="8062">
          <cell r="D8062">
            <v>168</v>
          </cell>
        </row>
        <row r="8063">
          <cell r="D8063">
            <v>211</v>
          </cell>
        </row>
        <row r="8064">
          <cell r="D8064">
            <v>211</v>
          </cell>
        </row>
        <row r="8065">
          <cell r="D8065">
            <v>211</v>
          </cell>
        </row>
        <row r="8066">
          <cell r="D8066">
            <v>166</v>
          </cell>
        </row>
        <row r="8067">
          <cell r="D8067">
            <v>166</v>
          </cell>
        </row>
        <row r="8068">
          <cell r="D8068">
            <v>211</v>
          </cell>
        </row>
        <row r="8069">
          <cell r="D8069">
            <v>103</v>
          </cell>
        </row>
        <row r="8070">
          <cell r="D8070">
            <v>109</v>
          </cell>
        </row>
        <row r="8071">
          <cell r="D8071">
            <v>166</v>
          </cell>
        </row>
        <row r="8072">
          <cell r="D8072">
            <v>166</v>
          </cell>
        </row>
        <row r="8073">
          <cell r="D8073">
            <v>166</v>
          </cell>
        </row>
        <row r="8074">
          <cell r="D8074">
            <v>168</v>
          </cell>
        </row>
        <row r="8075">
          <cell r="D8075">
            <v>211</v>
          </cell>
        </row>
        <row r="8076">
          <cell r="D8076">
            <v>211</v>
          </cell>
        </row>
        <row r="8077">
          <cell r="D8077">
            <v>211</v>
          </cell>
        </row>
        <row r="8078">
          <cell r="D8078">
            <v>211</v>
          </cell>
        </row>
        <row r="8079">
          <cell r="D8079">
            <v>211</v>
          </cell>
        </row>
        <row r="8080">
          <cell r="D8080">
            <v>211</v>
          </cell>
        </row>
        <row r="8081">
          <cell r="D8081">
            <v>211</v>
          </cell>
        </row>
        <row r="8082">
          <cell r="D8082">
            <v>211</v>
          </cell>
        </row>
        <row r="8083">
          <cell r="D8083">
            <v>168</v>
          </cell>
        </row>
        <row r="8084">
          <cell r="D8084">
            <v>168</v>
          </cell>
        </row>
        <row r="8085">
          <cell r="D8085">
            <v>168</v>
          </cell>
        </row>
        <row r="8086">
          <cell r="D8086">
            <v>166</v>
          </cell>
        </row>
        <row r="8087">
          <cell r="D8087">
            <v>211</v>
          </cell>
        </row>
        <row r="8088">
          <cell r="D8088">
            <v>211</v>
          </cell>
        </row>
        <row r="8089">
          <cell r="D8089">
            <v>103</v>
          </cell>
        </row>
        <row r="8090">
          <cell r="D8090">
            <v>211</v>
          </cell>
        </row>
        <row r="8091">
          <cell r="D8091">
            <v>211</v>
          </cell>
        </row>
        <row r="8092">
          <cell r="D8092">
            <v>211</v>
          </cell>
        </row>
        <row r="8093">
          <cell r="D8093">
            <v>211</v>
          </cell>
        </row>
        <row r="8094">
          <cell r="D8094">
            <v>211</v>
          </cell>
        </row>
        <row r="8095">
          <cell r="D8095">
            <v>211</v>
          </cell>
        </row>
        <row r="8096">
          <cell r="D8096">
            <v>168</v>
          </cell>
        </row>
        <row r="8097">
          <cell r="D8097">
            <v>211</v>
          </cell>
        </row>
        <row r="8098">
          <cell r="D8098">
            <v>168</v>
          </cell>
        </row>
        <row r="8099">
          <cell r="D8099">
            <v>168</v>
          </cell>
        </row>
        <row r="8100">
          <cell r="D8100">
            <v>103</v>
          </cell>
        </row>
        <row r="8101">
          <cell r="D8101">
            <v>211</v>
          </cell>
        </row>
        <row r="8102">
          <cell r="D8102">
            <v>211</v>
          </cell>
        </row>
        <row r="8103">
          <cell r="D8103">
            <v>211</v>
          </cell>
        </row>
        <row r="8104">
          <cell r="D8104">
            <v>211</v>
          </cell>
        </row>
        <row r="8105">
          <cell r="D8105">
            <v>211</v>
          </cell>
        </row>
        <row r="8106">
          <cell r="D8106">
            <v>103</v>
          </cell>
        </row>
        <row r="8107">
          <cell r="D8107">
            <v>166</v>
          </cell>
        </row>
        <row r="8108">
          <cell r="D8108">
            <v>166</v>
          </cell>
        </row>
        <row r="8109">
          <cell r="D8109">
            <v>166</v>
          </cell>
        </row>
        <row r="8110">
          <cell r="D8110">
            <v>166</v>
          </cell>
        </row>
        <row r="8111">
          <cell r="D8111">
            <v>211</v>
          </cell>
        </row>
        <row r="8112">
          <cell r="D8112">
            <v>211</v>
          </cell>
        </row>
        <row r="8113">
          <cell r="D8113">
            <v>168</v>
          </cell>
        </row>
        <row r="8114">
          <cell r="D8114">
            <v>166</v>
          </cell>
        </row>
        <row r="8115">
          <cell r="D8115">
            <v>166</v>
          </cell>
        </row>
        <row r="8116">
          <cell r="D8116">
            <v>166</v>
          </cell>
        </row>
        <row r="8117">
          <cell r="D8117">
            <v>166</v>
          </cell>
        </row>
        <row r="8118">
          <cell r="D8118">
            <v>166</v>
          </cell>
        </row>
        <row r="8119">
          <cell r="D8119">
            <v>166</v>
          </cell>
        </row>
        <row r="8120">
          <cell r="D8120">
            <v>166</v>
          </cell>
        </row>
        <row r="8121">
          <cell r="D8121">
            <v>198</v>
          </cell>
        </row>
        <row r="8122">
          <cell r="D8122">
            <v>166</v>
          </cell>
        </row>
        <row r="8123">
          <cell r="D8123">
            <v>168</v>
          </cell>
        </row>
        <row r="8124">
          <cell r="D8124">
            <v>211</v>
          </cell>
        </row>
        <row r="8125">
          <cell r="D8125">
            <v>166</v>
          </cell>
        </row>
        <row r="8126">
          <cell r="D8126">
            <v>166</v>
          </cell>
        </row>
        <row r="8127">
          <cell r="D8127">
            <v>192</v>
          </cell>
        </row>
        <row r="8128">
          <cell r="D8128">
            <v>166</v>
          </cell>
        </row>
        <row r="8129">
          <cell r="D8129">
            <v>166</v>
          </cell>
        </row>
        <row r="8130">
          <cell r="D8130">
            <v>166</v>
          </cell>
        </row>
        <row r="8131">
          <cell r="D8131">
            <v>192</v>
          </cell>
        </row>
        <row r="8132">
          <cell r="D8132">
            <v>192</v>
          </cell>
        </row>
        <row r="8133">
          <cell r="D8133">
            <v>192</v>
          </cell>
        </row>
        <row r="8134">
          <cell r="D8134">
            <v>192</v>
          </cell>
        </row>
        <row r="8135">
          <cell r="D8135">
            <v>192</v>
          </cell>
        </row>
        <row r="8136">
          <cell r="D8136">
            <v>166</v>
          </cell>
        </row>
        <row r="8137">
          <cell r="D8137">
            <v>103</v>
          </cell>
        </row>
        <row r="8138">
          <cell r="D8138">
            <v>192</v>
          </cell>
        </row>
        <row r="8139">
          <cell r="D8139">
            <v>211</v>
          </cell>
        </row>
        <row r="8140">
          <cell r="D8140">
            <v>211</v>
          </cell>
        </row>
        <row r="8141">
          <cell r="D8141">
            <v>211</v>
          </cell>
        </row>
        <row r="8142">
          <cell r="D8142">
            <v>211</v>
          </cell>
        </row>
        <row r="8143">
          <cell r="D8143">
            <v>211</v>
          </cell>
        </row>
        <row r="8144">
          <cell r="D8144">
            <v>211</v>
          </cell>
        </row>
        <row r="8145">
          <cell r="D8145">
            <v>211</v>
          </cell>
        </row>
        <row r="8146">
          <cell r="D8146">
            <v>211</v>
          </cell>
        </row>
        <row r="8147">
          <cell r="D8147">
            <v>211</v>
          </cell>
        </row>
        <row r="8148">
          <cell r="D8148">
            <v>211</v>
          </cell>
        </row>
        <row r="8149">
          <cell r="D8149">
            <v>211</v>
          </cell>
        </row>
        <row r="8150">
          <cell r="D8150">
            <v>211</v>
          </cell>
        </row>
        <row r="8151">
          <cell r="D8151">
            <v>211</v>
          </cell>
        </row>
        <row r="8152">
          <cell r="D8152">
            <v>166</v>
          </cell>
        </row>
        <row r="8153">
          <cell r="D8153">
            <v>103</v>
          </cell>
        </row>
        <row r="8154">
          <cell r="D8154">
            <v>211</v>
          </cell>
        </row>
        <row r="8155">
          <cell r="D8155">
            <v>211</v>
          </cell>
        </row>
        <row r="8156">
          <cell r="D8156">
            <v>211</v>
          </cell>
        </row>
        <row r="8157">
          <cell r="D8157">
            <v>211</v>
          </cell>
        </row>
        <row r="8158">
          <cell r="D8158">
            <v>211</v>
          </cell>
        </row>
        <row r="8159">
          <cell r="D8159">
            <v>211</v>
          </cell>
        </row>
        <row r="8160">
          <cell r="D8160">
            <v>211</v>
          </cell>
        </row>
        <row r="8161">
          <cell r="D8161">
            <v>211</v>
          </cell>
        </row>
        <row r="8162">
          <cell r="D8162">
            <v>211</v>
          </cell>
        </row>
        <row r="8163">
          <cell r="D8163">
            <v>211</v>
          </cell>
        </row>
        <row r="8164">
          <cell r="D8164">
            <v>168</v>
          </cell>
        </row>
        <row r="8165">
          <cell r="D8165">
            <v>192</v>
          </cell>
        </row>
        <row r="8166">
          <cell r="D8166">
            <v>211</v>
          </cell>
        </row>
        <row r="8167">
          <cell r="D8167">
            <v>168</v>
          </cell>
        </row>
        <row r="8168">
          <cell r="D8168">
            <v>211</v>
          </cell>
        </row>
        <row r="8169">
          <cell r="D8169">
            <v>211</v>
          </cell>
        </row>
        <row r="8170">
          <cell r="D8170">
            <v>211</v>
          </cell>
        </row>
        <row r="8171">
          <cell r="D8171">
            <v>166</v>
          </cell>
        </row>
        <row r="8172">
          <cell r="D8172">
            <v>168</v>
          </cell>
        </row>
        <row r="8173">
          <cell r="D8173">
            <v>211</v>
          </cell>
        </row>
        <row r="8174">
          <cell r="D8174">
            <v>211</v>
          </cell>
        </row>
        <row r="8175">
          <cell r="D8175">
            <v>103</v>
          </cell>
        </row>
        <row r="8176">
          <cell r="D8176">
            <v>103</v>
          </cell>
        </row>
        <row r="8177">
          <cell r="D8177">
            <v>211</v>
          </cell>
        </row>
        <row r="8178">
          <cell r="D8178">
            <v>166</v>
          </cell>
        </row>
        <row r="8179">
          <cell r="D8179">
            <v>211</v>
          </cell>
        </row>
        <row r="8180">
          <cell r="D8180">
            <v>168</v>
          </cell>
        </row>
        <row r="8181">
          <cell r="D8181">
            <v>168</v>
          </cell>
        </row>
        <row r="8182">
          <cell r="D8182">
            <v>166</v>
          </cell>
        </row>
        <row r="8183">
          <cell r="D8183">
            <v>168</v>
          </cell>
        </row>
        <row r="8184">
          <cell r="D8184">
            <v>168</v>
          </cell>
        </row>
        <row r="8185">
          <cell r="D8185">
            <v>168</v>
          </cell>
        </row>
        <row r="8186">
          <cell r="D8186">
            <v>211</v>
          </cell>
        </row>
        <row r="8187">
          <cell r="D8187">
            <v>211</v>
          </cell>
        </row>
        <row r="8188">
          <cell r="D8188">
            <v>211</v>
          </cell>
        </row>
        <row r="8189">
          <cell r="D8189">
            <v>211</v>
          </cell>
        </row>
        <row r="8190">
          <cell r="D8190">
            <v>211</v>
          </cell>
        </row>
        <row r="8191">
          <cell r="D8191">
            <v>211</v>
          </cell>
        </row>
        <row r="8192">
          <cell r="D8192">
            <v>211</v>
          </cell>
        </row>
        <row r="8193">
          <cell r="D8193">
            <v>103</v>
          </cell>
        </row>
        <row r="8194">
          <cell r="D8194">
            <v>103</v>
          </cell>
        </row>
        <row r="8195">
          <cell r="D8195">
            <v>166</v>
          </cell>
        </row>
        <row r="8196">
          <cell r="D8196">
            <v>103</v>
          </cell>
        </row>
        <row r="8197">
          <cell r="D8197">
            <v>168</v>
          </cell>
        </row>
        <row r="8198">
          <cell r="D8198">
            <v>211</v>
          </cell>
        </row>
        <row r="8199">
          <cell r="D8199">
            <v>166</v>
          </cell>
        </row>
        <row r="8200">
          <cell r="D8200">
            <v>211</v>
          </cell>
        </row>
        <row r="8201">
          <cell r="D8201">
            <v>211</v>
          </cell>
        </row>
        <row r="8202">
          <cell r="D8202">
            <v>168</v>
          </cell>
        </row>
        <row r="8203">
          <cell r="D8203">
            <v>211</v>
          </cell>
        </row>
        <row r="8204">
          <cell r="D8204">
            <v>211</v>
          </cell>
        </row>
        <row r="8205">
          <cell r="D8205">
            <v>211</v>
          </cell>
        </row>
        <row r="8206">
          <cell r="D8206">
            <v>211</v>
          </cell>
        </row>
        <row r="8207">
          <cell r="D8207">
            <v>211</v>
          </cell>
        </row>
        <row r="8208">
          <cell r="D8208">
            <v>103</v>
          </cell>
        </row>
        <row r="8209">
          <cell r="D8209">
            <v>168</v>
          </cell>
        </row>
        <row r="8210">
          <cell r="D8210">
            <v>192</v>
          </cell>
        </row>
        <row r="8211">
          <cell r="D8211">
            <v>168</v>
          </cell>
        </row>
        <row r="8212">
          <cell r="D8212">
            <v>211</v>
          </cell>
        </row>
        <row r="8213">
          <cell r="D8213">
            <v>211</v>
          </cell>
        </row>
        <row r="8214">
          <cell r="D8214">
            <v>103</v>
          </cell>
        </row>
        <row r="8215">
          <cell r="D8215">
            <v>211</v>
          </cell>
        </row>
        <row r="8216">
          <cell r="D8216">
            <v>168</v>
          </cell>
        </row>
        <row r="8217">
          <cell r="D8217">
            <v>198</v>
          </cell>
        </row>
        <row r="8218">
          <cell r="D8218">
            <v>168</v>
          </cell>
        </row>
        <row r="8219">
          <cell r="D8219">
            <v>192</v>
          </cell>
        </row>
        <row r="8220">
          <cell r="D8220">
            <v>168</v>
          </cell>
        </row>
        <row r="8221">
          <cell r="D8221">
            <v>211</v>
          </cell>
        </row>
        <row r="8222">
          <cell r="D8222">
            <v>168</v>
          </cell>
        </row>
        <row r="8223">
          <cell r="D8223">
            <v>211</v>
          </cell>
        </row>
        <row r="8224">
          <cell r="D8224">
            <v>211</v>
          </cell>
        </row>
        <row r="8225">
          <cell r="D8225">
            <v>192</v>
          </cell>
        </row>
        <row r="8226">
          <cell r="D8226">
            <v>211</v>
          </cell>
        </row>
        <row r="8227">
          <cell r="D8227">
            <v>198</v>
          </cell>
        </row>
        <row r="8228">
          <cell r="D8228">
            <v>192</v>
          </cell>
        </row>
        <row r="8229">
          <cell r="D8229">
            <v>166</v>
          </cell>
        </row>
        <row r="8230">
          <cell r="D8230">
            <v>168</v>
          </cell>
        </row>
        <row r="8231">
          <cell r="D8231">
            <v>168</v>
          </cell>
        </row>
        <row r="8232">
          <cell r="D8232">
            <v>168</v>
          </cell>
        </row>
        <row r="8233">
          <cell r="D8233">
            <v>211</v>
          </cell>
        </row>
        <row r="8234">
          <cell r="D8234">
            <v>211</v>
          </cell>
        </row>
        <row r="8235">
          <cell r="D8235">
            <v>168</v>
          </cell>
        </row>
        <row r="8236">
          <cell r="D8236">
            <v>192</v>
          </cell>
        </row>
        <row r="8237">
          <cell r="D8237">
            <v>211</v>
          </cell>
        </row>
        <row r="8238">
          <cell r="D8238">
            <v>211</v>
          </cell>
        </row>
        <row r="8239">
          <cell r="D8239">
            <v>192</v>
          </cell>
        </row>
        <row r="8240">
          <cell r="D8240">
            <v>211</v>
          </cell>
        </row>
        <row r="8241">
          <cell r="D8241">
            <v>211</v>
          </cell>
        </row>
        <row r="8242">
          <cell r="D8242">
            <v>211</v>
          </cell>
        </row>
        <row r="8243">
          <cell r="D8243">
            <v>211</v>
          </cell>
        </row>
        <row r="8244">
          <cell r="D8244">
            <v>103</v>
          </cell>
        </row>
        <row r="8245">
          <cell r="D8245">
            <v>211</v>
          </cell>
        </row>
        <row r="8246">
          <cell r="D8246">
            <v>211</v>
          </cell>
        </row>
        <row r="8247">
          <cell r="D8247">
            <v>211</v>
          </cell>
        </row>
        <row r="8248">
          <cell r="D8248">
            <v>211</v>
          </cell>
        </row>
        <row r="8249">
          <cell r="D8249">
            <v>211</v>
          </cell>
        </row>
        <row r="8250">
          <cell r="D8250">
            <v>211</v>
          </cell>
        </row>
        <row r="8251">
          <cell r="D8251">
            <v>168</v>
          </cell>
        </row>
        <row r="8252">
          <cell r="D8252">
            <v>211</v>
          </cell>
        </row>
        <row r="8253">
          <cell r="D8253">
            <v>211</v>
          </cell>
        </row>
        <row r="8254">
          <cell r="D8254">
            <v>168</v>
          </cell>
        </row>
        <row r="8255">
          <cell r="D8255">
            <v>192</v>
          </cell>
        </row>
        <row r="8256">
          <cell r="D8256">
            <v>211</v>
          </cell>
        </row>
        <row r="8257">
          <cell r="D8257">
            <v>211</v>
          </cell>
        </row>
        <row r="8258">
          <cell r="D8258">
            <v>192</v>
          </cell>
        </row>
        <row r="8259">
          <cell r="D8259">
            <v>166</v>
          </cell>
        </row>
        <row r="8260">
          <cell r="D8260">
            <v>168</v>
          </cell>
        </row>
        <row r="8261">
          <cell r="D8261">
            <v>194</v>
          </cell>
        </row>
        <row r="8262">
          <cell r="D8262">
            <v>192</v>
          </cell>
        </row>
        <row r="8263">
          <cell r="D8263">
            <v>192</v>
          </cell>
        </row>
        <row r="8264">
          <cell r="D8264">
            <v>211</v>
          </cell>
        </row>
        <row r="8265">
          <cell r="D8265">
            <v>192</v>
          </cell>
        </row>
        <row r="8266">
          <cell r="D8266">
            <v>166</v>
          </cell>
        </row>
        <row r="8267">
          <cell r="D8267">
            <v>166</v>
          </cell>
        </row>
        <row r="8268">
          <cell r="D8268">
            <v>211</v>
          </cell>
        </row>
        <row r="8269">
          <cell r="D8269">
            <v>166</v>
          </cell>
        </row>
        <row r="8270">
          <cell r="D8270">
            <v>166</v>
          </cell>
        </row>
        <row r="8271">
          <cell r="D8271">
            <v>166</v>
          </cell>
        </row>
        <row r="8272">
          <cell r="D8272">
            <v>211</v>
          </cell>
        </row>
        <row r="8273">
          <cell r="D8273">
            <v>103</v>
          </cell>
        </row>
        <row r="8274">
          <cell r="D8274">
            <v>166</v>
          </cell>
        </row>
        <row r="8275">
          <cell r="D8275">
            <v>211</v>
          </cell>
        </row>
        <row r="8276">
          <cell r="D8276">
            <v>166</v>
          </cell>
        </row>
        <row r="8277">
          <cell r="D8277">
            <v>211</v>
          </cell>
        </row>
        <row r="8278">
          <cell r="D8278">
            <v>211</v>
          </cell>
        </row>
        <row r="8279">
          <cell r="D8279">
            <v>211</v>
          </cell>
        </row>
        <row r="8280">
          <cell r="D8280">
            <v>211</v>
          </cell>
        </row>
        <row r="8281">
          <cell r="D8281">
            <v>211</v>
          </cell>
        </row>
        <row r="8282">
          <cell r="D8282">
            <v>211</v>
          </cell>
        </row>
        <row r="8283">
          <cell r="D8283">
            <v>211</v>
          </cell>
        </row>
        <row r="8284">
          <cell r="D8284">
            <v>211</v>
          </cell>
        </row>
        <row r="8285">
          <cell r="D8285">
            <v>166</v>
          </cell>
        </row>
        <row r="8286">
          <cell r="D8286">
            <v>211</v>
          </cell>
        </row>
        <row r="8287">
          <cell r="D8287">
            <v>211</v>
          </cell>
        </row>
        <row r="8288">
          <cell r="D8288">
            <v>166</v>
          </cell>
        </row>
        <row r="8289">
          <cell r="D8289">
            <v>166</v>
          </cell>
        </row>
        <row r="8290">
          <cell r="D8290">
            <v>166</v>
          </cell>
        </row>
        <row r="8291">
          <cell r="D8291">
            <v>211</v>
          </cell>
        </row>
        <row r="8292">
          <cell r="D8292">
            <v>211</v>
          </cell>
        </row>
        <row r="8293">
          <cell r="D8293">
            <v>211</v>
          </cell>
        </row>
        <row r="8294">
          <cell r="D8294">
            <v>211</v>
          </cell>
        </row>
        <row r="8295">
          <cell r="D8295">
            <v>211</v>
          </cell>
        </row>
        <row r="8296">
          <cell r="D8296">
            <v>166</v>
          </cell>
        </row>
        <row r="8297">
          <cell r="D8297">
            <v>211</v>
          </cell>
        </row>
        <row r="8298">
          <cell r="D8298">
            <v>103</v>
          </cell>
        </row>
        <row r="8299">
          <cell r="D8299">
            <v>198</v>
          </cell>
        </row>
        <row r="8300">
          <cell r="D8300">
            <v>211</v>
          </cell>
        </row>
        <row r="8301">
          <cell r="D8301">
            <v>198</v>
          </cell>
        </row>
        <row r="8302">
          <cell r="D8302">
            <v>198</v>
          </cell>
        </row>
        <row r="8303">
          <cell r="D8303">
            <v>211</v>
          </cell>
        </row>
        <row r="8304">
          <cell r="D8304">
            <v>211</v>
          </cell>
        </row>
        <row r="8305">
          <cell r="D8305">
            <v>211</v>
          </cell>
        </row>
        <row r="8306">
          <cell r="D8306">
            <v>198</v>
          </cell>
        </row>
        <row r="8307">
          <cell r="D8307">
            <v>103</v>
          </cell>
        </row>
        <row r="8308">
          <cell r="D8308">
            <v>171</v>
          </cell>
        </row>
        <row r="8309">
          <cell r="D8309">
            <v>198</v>
          </cell>
        </row>
        <row r="8310">
          <cell r="D8310">
            <v>211</v>
          </cell>
        </row>
        <row r="8311">
          <cell r="D8311">
            <v>198</v>
          </cell>
        </row>
        <row r="8312">
          <cell r="D8312">
            <v>103</v>
          </cell>
        </row>
        <row r="8313">
          <cell r="D8313">
            <v>211</v>
          </cell>
        </row>
        <row r="8314">
          <cell r="D8314">
            <v>103</v>
          </cell>
        </row>
        <row r="8315">
          <cell r="D8315">
            <v>166</v>
          </cell>
        </row>
        <row r="8316">
          <cell r="D8316">
            <v>171</v>
          </cell>
        </row>
        <row r="8317">
          <cell r="D8317">
            <v>211</v>
          </cell>
        </row>
        <row r="8318">
          <cell r="D8318">
            <v>211</v>
          </cell>
        </row>
        <row r="8319">
          <cell r="D8319">
            <v>211</v>
          </cell>
        </row>
        <row r="8320">
          <cell r="D8320">
            <v>166</v>
          </cell>
        </row>
        <row r="8321">
          <cell r="D8321">
            <v>211</v>
          </cell>
        </row>
        <row r="8322">
          <cell r="D8322">
            <v>198</v>
          </cell>
        </row>
        <row r="8323">
          <cell r="D8323">
            <v>103</v>
          </cell>
        </row>
        <row r="8324">
          <cell r="D8324">
            <v>198</v>
          </cell>
        </row>
        <row r="8325">
          <cell r="D8325">
            <v>198</v>
          </cell>
        </row>
        <row r="8326">
          <cell r="D8326">
            <v>198</v>
          </cell>
        </row>
        <row r="8327">
          <cell r="D8327">
            <v>198</v>
          </cell>
        </row>
        <row r="8328">
          <cell r="D8328">
            <v>198</v>
          </cell>
        </row>
        <row r="8329">
          <cell r="D8329">
            <v>211</v>
          </cell>
        </row>
        <row r="8330">
          <cell r="D8330">
            <v>211</v>
          </cell>
        </row>
        <row r="8331">
          <cell r="D8331">
            <v>198</v>
          </cell>
        </row>
        <row r="8332">
          <cell r="D8332">
            <v>198</v>
          </cell>
        </row>
        <row r="8333">
          <cell r="D8333">
            <v>103</v>
          </cell>
        </row>
        <row r="8334">
          <cell r="D8334">
            <v>211</v>
          </cell>
        </row>
        <row r="8335">
          <cell r="D8335">
            <v>198</v>
          </cell>
        </row>
        <row r="8336">
          <cell r="D8336">
            <v>211</v>
          </cell>
        </row>
        <row r="8337">
          <cell r="D8337">
            <v>211</v>
          </cell>
        </row>
        <row r="8338">
          <cell r="D8338">
            <v>166</v>
          </cell>
        </row>
        <row r="8339">
          <cell r="D8339">
            <v>194</v>
          </cell>
        </row>
        <row r="8340">
          <cell r="D8340">
            <v>198</v>
          </cell>
        </row>
        <row r="8341">
          <cell r="D8341">
            <v>198</v>
          </cell>
        </row>
        <row r="8342">
          <cell r="D8342">
            <v>103</v>
          </cell>
        </row>
        <row r="8343">
          <cell r="D8343">
            <v>211</v>
          </cell>
        </row>
        <row r="8344">
          <cell r="D8344">
            <v>211</v>
          </cell>
        </row>
        <row r="8345">
          <cell r="D8345">
            <v>194</v>
          </cell>
        </row>
        <row r="8346">
          <cell r="D8346">
            <v>198</v>
          </cell>
        </row>
        <row r="8347">
          <cell r="D8347">
            <v>211</v>
          </cell>
        </row>
        <row r="8348">
          <cell r="D8348">
            <v>103</v>
          </cell>
        </row>
        <row r="8349">
          <cell r="D8349">
            <v>211</v>
          </cell>
        </row>
        <row r="8350">
          <cell r="D8350">
            <v>198</v>
          </cell>
        </row>
        <row r="8351">
          <cell r="D8351">
            <v>168</v>
          </cell>
        </row>
        <row r="8352">
          <cell r="D8352">
            <v>211</v>
          </cell>
        </row>
        <row r="8353">
          <cell r="D8353">
            <v>211</v>
          </cell>
        </row>
        <row r="8354">
          <cell r="D8354">
            <v>198</v>
          </cell>
        </row>
        <row r="8355">
          <cell r="D8355">
            <v>168</v>
          </cell>
        </row>
        <row r="8356">
          <cell r="D8356">
            <v>198</v>
          </cell>
        </row>
        <row r="8357">
          <cell r="D8357">
            <v>198</v>
          </cell>
        </row>
        <row r="8358">
          <cell r="D8358">
            <v>198</v>
          </cell>
        </row>
        <row r="8359">
          <cell r="D8359">
            <v>211</v>
          </cell>
        </row>
        <row r="8360">
          <cell r="D8360">
            <v>198</v>
          </cell>
        </row>
        <row r="8361">
          <cell r="D8361">
            <v>198</v>
          </cell>
        </row>
        <row r="8362">
          <cell r="D8362">
            <v>103</v>
          </cell>
        </row>
        <row r="8363">
          <cell r="D8363">
            <v>168</v>
          </cell>
        </row>
        <row r="8364">
          <cell r="D8364">
            <v>211</v>
          </cell>
        </row>
        <row r="8365">
          <cell r="D8365">
            <v>211</v>
          </cell>
        </row>
        <row r="8366">
          <cell r="D8366">
            <v>198</v>
          </cell>
        </row>
        <row r="8367">
          <cell r="D8367">
            <v>211</v>
          </cell>
        </row>
        <row r="8368">
          <cell r="D8368">
            <v>198</v>
          </cell>
        </row>
        <row r="8369">
          <cell r="D8369">
            <v>211</v>
          </cell>
        </row>
        <row r="8370">
          <cell r="D8370">
            <v>198</v>
          </cell>
        </row>
        <row r="8371">
          <cell r="D8371">
            <v>211</v>
          </cell>
        </row>
        <row r="8372">
          <cell r="D8372">
            <v>194</v>
          </cell>
        </row>
        <row r="8373">
          <cell r="D8373">
            <v>168</v>
          </cell>
        </row>
        <row r="8374">
          <cell r="D8374">
            <v>211</v>
          </cell>
        </row>
        <row r="8375">
          <cell r="D8375">
            <v>198</v>
          </cell>
        </row>
        <row r="8376">
          <cell r="D8376">
            <v>211</v>
          </cell>
        </row>
        <row r="8377">
          <cell r="D8377">
            <v>198</v>
          </cell>
        </row>
        <row r="8378">
          <cell r="D8378">
            <v>198</v>
          </cell>
        </row>
        <row r="8379">
          <cell r="D8379">
            <v>198</v>
          </cell>
        </row>
        <row r="8380">
          <cell r="D8380">
            <v>211</v>
          </cell>
        </row>
        <row r="8381">
          <cell r="D8381">
            <v>211</v>
          </cell>
        </row>
        <row r="8382">
          <cell r="D8382">
            <v>211</v>
          </cell>
        </row>
        <row r="8383">
          <cell r="D8383">
            <v>198</v>
          </cell>
        </row>
        <row r="8384">
          <cell r="D8384">
            <v>103</v>
          </cell>
        </row>
        <row r="8385">
          <cell r="D8385">
            <v>211</v>
          </cell>
        </row>
        <row r="8386">
          <cell r="D8386">
            <v>198</v>
          </cell>
        </row>
        <row r="8387">
          <cell r="D8387">
            <v>198</v>
          </cell>
        </row>
        <row r="8388">
          <cell r="D8388">
            <v>194</v>
          </cell>
        </row>
        <row r="8389">
          <cell r="D8389">
            <v>103</v>
          </cell>
        </row>
        <row r="8390">
          <cell r="D8390">
            <v>103</v>
          </cell>
        </row>
        <row r="8391">
          <cell r="D8391">
            <v>211</v>
          </cell>
        </row>
        <row r="8392">
          <cell r="D8392">
            <v>211</v>
          </cell>
        </row>
        <row r="8393">
          <cell r="D8393">
            <v>194</v>
          </cell>
        </row>
        <row r="8394">
          <cell r="D8394">
            <v>198</v>
          </cell>
        </row>
        <row r="8395">
          <cell r="D8395">
            <v>166</v>
          </cell>
        </row>
        <row r="8396">
          <cell r="D8396">
            <v>103</v>
          </cell>
        </row>
        <row r="8397">
          <cell r="D8397">
            <v>103</v>
          </cell>
        </row>
        <row r="8398">
          <cell r="D8398">
            <v>103</v>
          </cell>
        </row>
        <row r="8399">
          <cell r="D8399">
            <v>103</v>
          </cell>
        </row>
        <row r="8400">
          <cell r="D8400">
            <v>198</v>
          </cell>
        </row>
        <row r="8401">
          <cell r="D8401">
            <v>194</v>
          </cell>
        </row>
        <row r="8402">
          <cell r="D8402">
            <v>194</v>
          </cell>
        </row>
        <row r="8403">
          <cell r="D8403">
            <v>171</v>
          </cell>
        </row>
        <row r="8404">
          <cell r="D8404">
            <v>198</v>
          </cell>
        </row>
        <row r="8405">
          <cell r="D8405">
            <v>166</v>
          </cell>
        </row>
        <row r="8406">
          <cell r="D8406">
            <v>194</v>
          </cell>
        </row>
        <row r="8407">
          <cell r="D8407">
            <v>211</v>
          </cell>
        </row>
        <row r="8408">
          <cell r="D8408">
            <v>198</v>
          </cell>
        </row>
        <row r="8409">
          <cell r="D8409">
            <v>211</v>
          </cell>
        </row>
        <row r="8410">
          <cell r="D8410">
            <v>198</v>
          </cell>
        </row>
        <row r="8411">
          <cell r="D8411">
            <v>211</v>
          </cell>
        </row>
        <row r="8412">
          <cell r="D8412">
            <v>211</v>
          </cell>
        </row>
        <row r="8413">
          <cell r="D8413">
            <v>211</v>
          </cell>
        </row>
        <row r="8414">
          <cell r="D8414">
            <v>198</v>
          </cell>
        </row>
        <row r="8415">
          <cell r="D8415">
            <v>211</v>
          </cell>
        </row>
        <row r="8416">
          <cell r="D8416">
            <v>211</v>
          </cell>
        </row>
        <row r="8417">
          <cell r="D8417">
            <v>211</v>
          </cell>
        </row>
        <row r="8418">
          <cell r="D8418">
            <v>198</v>
          </cell>
        </row>
        <row r="8419">
          <cell r="D8419">
            <v>198</v>
          </cell>
        </row>
        <row r="8420">
          <cell r="D8420">
            <v>211</v>
          </cell>
        </row>
        <row r="8421">
          <cell r="D8421">
            <v>198</v>
          </cell>
        </row>
        <row r="8422">
          <cell r="D8422">
            <v>198</v>
          </cell>
        </row>
        <row r="8423">
          <cell r="D8423">
            <v>211</v>
          </cell>
        </row>
        <row r="8424">
          <cell r="D8424">
            <v>198</v>
          </cell>
        </row>
        <row r="8425">
          <cell r="D8425">
            <v>198</v>
          </cell>
        </row>
        <row r="8426">
          <cell r="D8426">
            <v>211</v>
          </cell>
        </row>
        <row r="8427">
          <cell r="D8427">
            <v>103</v>
          </cell>
        </row>
        <row r="8428">
          <cell r="D8428">
            <v>198</v>
          </cell>
        </row>
        <row r="8429">
          <cell r="D8429">
            <v>198</v>
          </cell>
        </row>
        <row r="8430">
          <cell r="D8430">
            <v>198</v>
          </cell>
        </row>
        <row r="8431">
          <cell r="D8431">
            <v>211</v>
          </cell>
        </row>
        <row r="8432">
          <cell r="D8432">
            <v>198</v>
          </cell>
        </row>
        <row r="8433">
          <cell r="D8433">
            <v>198</v>
          </cell>
        </row>
        <row r="8434">
          <cell r="D8434">
            <v>211</v>
          </cell>
        </row>
        <row r="8435">
          <cell r="D8435">
            <v>211</v>
          </cell>
        </row>
        <row r="8436">
          <cell r="D8436">
            <v>198</v>
          </cell>
        </row>
        <row r="8437">
          <cell r="D8437">
            <v>198</v>
          </cell>
        </row>
        <row r="8438">
          <cell r="D8438">
            <v>211</v>
          </cell>
        </row>
        <row r="8439">
          <cell r="D8439">
            <v>198</v>
          </cell>
        </row>
        <row r="8440">
          <cell r="D8440">
            <v>211</v>
          </cell>
        </row>
        <row r="8441">
          <cell r="D8441">
            <v>211</v>
          </cell>
        </row>
        <row r="8442">
          <cell r="D8442">
            <v>198</v>
          </cell>
        </row>
        <row r="8443">
          <cell r="D8443">
            <v>198</v>
          </cell>
        </row>
        <row r="8444">
          <cell r="D8444">
            <v>198</v>
          </cell>
        </row>
        <row r="8445">
          <cell r="D8445">
            <v>211</v>
          </cell>
        </row>
        <row r="8446">
          <cell r="D8446">
            <v>198</v>
          </cell>
        </row>
        <row r="8447">
          <cell r="D8447">
            <v>198</v>
          </cell>
        </row>
        <row r="8448">
          <cell r="D8448">
            <v>211</v>
          </cell>
        </row>
        <row r="8449">
          <cell r="D8449">
            <v>211</v>
          </cell>
        </row>
        <row r="8450">
          <cell r="D8450">
            <v>211</v>
          </cell>
        </row>
        <row r="8451">
          <cell r="D8451">
            <v>103</v>
          </cell>
        </row>
        <row r="8452">
          <cell r="D8452">
            <v>103</v>
          </cell>
        </row>
        <row r="8453">
          <cell r="D8453">
            <v>103</v>
          </cell>
        </row>
        <row r="8454">
          <cell r="D8454">
            <v>211</v>
          </cell>
        </row>
        <row r="8455">
          <cell r="D8455">
            <v>198</v>
          </cell>
        </row>
        <row r="8456">
          <cell r="D8456">
            <v>198</v>
          </cell>
        </row>
        <row r="8457">
          <cell r="D8457">
            <v>192</v>
          </cell>
        </row>
        <row r="8458">
          <cell r="D8458">
            <v>198</v>
          </cell>
        </row>
        <row r="8459">
          <cell r="D8459">
            <v>198</v>
          </cell>
        </row>
        <row r="8460">
          <cell r="D8460">
            <v>194</v>
          </cell>
        </row>
        <row r="8461">
          <cell r="D8461">
            <v>211</v>
          </cell>
        </row>
        <row r="8462">
          <cell r="D8462">
            <v>198</v>
          </cell>
        </row>
        <row r="8463">
          <cell r="D8463">
            <v>103</v>
          </cell>
        </row>
        <row r="8464">
          <cell r="D8464">
            <v>198</v>
          </cell>
        </row>
        <row r="8465">
          <cell r="D8465">
            <v>198</v>
          </cell>
        </row>
        <row r="8466">
          <cell r="D8466">
            <v>198</v>
          </cell>
        </row>
        <row r="8467">
          <cell r="D8467">
            <v>198</v>
          </cell>
        </row>
        <row r="8468">
          <cell r="D8468">
            <v>198</v>
          </cell>
        </row>
        <row r="8469">
          <cell r="D8469">
            <v>192</v>
          </cell>
        </row>
        <row r="8470">
          <cell r="D8470">
            <v>198</v>
          </cell>
        </row>
        <row r="8471">
          <cell r="D8471">
            <v>198</v>
          </cell>
        </row>
        <row r="8472">
          <cell r="D8472">
            <v>198</v>
          </cell>
        </row>
        <row r="8473">
          <cell r="D8473">
            <v>198</v>
          </cell>
        </row>
        <row r="8474">
          <cell r="D8474">
            <v>198</v>
          </cell>
        </row>
        <row r="8475">
          <cell r="D8475">
            <v>211</v>
          </cell>
        </row>
        <row r="8476">
          <cell r="D8476">
            <v>198</v>
          </cell>
        </row>
        <row r="8477">
          <cell r="D8477">
            <v>198</v>
          </cell>
        </row>
        <row r="8478">
          <cell r="D8478">
            <v>198</v>
          </cell>
        </row>
        <row r="8479">
          <cell r="D8479">
            <v>211</v>
          </cell>
        </row>
        <row r="8480">
          <cell r="D8480">
            <v>103</v>
          </cell>
        </row>
        <row r="8481">
          <cell r="D8481">
            <v>211</v>
          </cell>
        </row>
        <row r="8482">
          <cell r="D8482">
            <v>211</v>
          </cell>
        </row>
        <row r="8483">
          <cell r="D8483">
            <v>198</v>
          </cell>
        </row>
        <row r="8484">
          <cell r="D8484">
            <v>211</v>
          </cell>
        </row>
        <row r="8485">
          <cell r="D8485">
            <v>211</v>
          </cell>
        </row>
        <row r="8486">
          <cell r="D8486">
            <v>194</v>
          </cell>
        </row>
        <row r="8487">
          <cell r="D8487">
            <v>198</v>
          </cell>
        </row>
        <row r="8488">
          <cell r="D8488">
            <v>198</v>
          </cell>
        </row>
        <row r="8489">
          <cell r="D8489">
            <v>198</v>
          </cell>
        </row>
        <row r="8490">
          <cell r="D8490">
            <v>198</v>
          </cell>
        </row>
        <row r="8491">
          <cell r="D8491">
            <v>211</v>
          </cell>
        </row>
        <row r="8492">
          <cell r="D8492">
            <v>194</v>
          </cell>
        </row>
        <row r="8493">
          <cell r="D8493">
            <v>198</v>
          </cell>
        </row>
        <row r="8494">
          <cell r="D8494">
            <v>198</v>
          </cell>
        </row>
        <row r="8495">
          <cell r="D8495">
            <v>198</v>
          </cell>
        </row>
        <row r="8496">
          <cell r="D8496">
            <v>198</v>
          </cell>
        </row>
        <row r="8497">
          <cell r="D8497">
            <v>198</v>
          </cell>
        </row>
        <row r="8498">
          <cell r="D8498">
            <v>198</v>
          </cell>
        </row>
        <row r="8499">
          <cell r="D8499">
            <v>211</v>
          </cell>
        </row>
        <row r="8500">
          <cell r="D8500">
            <v>211</v>
          </cell>
        </row>
        <row r="8501">
          <cell r="D8501">
            <v>211</v>
          </cell>
        </row>
        <row r="8502">
          <cell r="D8502">
            <v>211</v>
          </cell>
        </row>
        <row r="8503">
          <cell r="D8503">
            <v>198</v>
          </cell>
        </row>
        <row r="8504">
          <cell r="D8504">
            <v>198</v>
          </cell>
        </row>
        <row r="8505">
          <cell r="D8505">
            <v>211</v>
          </cell>
        </row>
        <row r="8506">
          <cell r="D8506">
            <v>194</v>
          </cell>
        </row>
        <row r="8507">
          <cell r="D8507">
            <v>211</v>
          </cell>
        </row>
        <row r="8508">
          <cell r="D8508">
            <v>211</v>
          </cell>
        </row>
        <row r="8509">
          <cell r="D8509">
            <v>198</v>
          </cell>
        </row>
        <row r="8510">
          <cell r="D8510">
            <v>211</v>
          </cell>
        </row>
        <row r="8511">
          <cell r="D8511">
            <v>198</v>
          </cell>
        </row>
        <row r="8512">
          <cell r="D8512">
            <v>103</v>
          </cell>
        </row>
        <row r="8513">
          <cell r="D8513">
            <v>192</v>
          </cell>
        </row>
        <row r="8514">
          <cell r="D8514">
            <v>211</v>
          </cell>
        </row>
        <row r="8515">
          <cell r="D8515">
            <v>166</v>
          </cell>
        </row>
        <row r="8516">
          <cell r="D8516">
            <v>166</v>
          </cell>
        </row>
        <row r="8517">
          <cell r="D8517">
            <v>211</v>
          </cell>
        </row>
        <row r="8518">
          <cell r="D8518">
            <v>211</v>
          </cell>
        </row>
        <row r="8519">
          <cell r="D8519">
            <v>211</v>
          </cell>
        </row>
        <row r="8520">
          <cell r="D8520">
            <v>192</v>
          </cell>
        </row>
        <row r="8521">
          <cell r="D8521">
            <v>198</v>
          </cell>
        </row>
        <row r="8522">
          <cell r="D8522">
            <v>198</v>
          </cell>
        </row>
        <row r="8523">
          <cell r="D8523">
            <v>211</v>
          </cell>
        </row>
        <row r="8524">
          <cell r="D8524">
            <v>198</v>
          </cell>
        </row>
        <row r="8525">
          <cell r="D8525">
            <v>198</v>
          </cell>
        </row>
        <row r="8526">
          <cell r="D8526">
            <v>194</v>
          </cell>
        </row>
        <row r="8527">
          <cell r="D8527">
            <v>166</v>
          </cell>
        </row>
        <row r="8528">
          <cell r="D8528">
            <v>211</v>
          </cell>
        </row>
        <row r="8529">
          <cell r="D8529">
            <v>211</v>
          </cell>
        </row>
        <row r="8530">
          <cell r="D8530">
            <v>198</v>
          </cell>
        </row>
        <row r="8531">
          <cell r="D8531">
            <v>166</v>
          </cell>
        </row>
        <row r="8532">
          <cell r="D8532">
            <v>103</v>
          </cell>
        </row>
        <row r="8533">
          <cell r="D8533">
            <v>198</v>
          </cell>
        </row>
        <row r="8534">
          <cell r="D8534">
            <v>198</v>
          </cell>
        </row>
        <row r="8535">
          <cell r="D8535">
            <v>194</v>
          </cell>
        </row>
        <row r="8536">
          <cell r="D8536">
            <v>211</v>
          </cell>
        </row>
        <row r="8537">
          <cell r="D8537">
            <v>166</v>
          </cell>
        </row>
        <row r="8538">
          <cell r="D8538">
            <v>198</v>
          </cell>
        </row>
        <row r="8539">
          <cell r="D8539">
            <v>194</v>
          </cell>
        </row>
        <row r="8540">
          <cell r="D8540">
            <v>211</v>
          </cell>
        </row>
        <row r="8541">
          <cell r="D8541">
            <v>211</v>
          </cell>
        </row>
        <row r="8542">
          <cell r="D8542">
            <v>192</v>
          </cell>
        </row>
        <row r="8543">
          <cell r="D8543">
            <v>198</v>
          </cell>
        </row>
        <row r="8544">
          <cell r="D8544">
            <v>103</v>
          </cell>
        </row>
        <row r="8545">
          <cell r="D8545">
            <v>198</v>
          </cell>
        </row>
        <row r="8546">
          <cell r="D8546">
            <v>103</v>
          </cell>
        </row>
        <row r="8547">
          <cell r="D8547">
            <v>198</v>
          </cell>
        </row>
        <row r="8548">
          <cell r="D8548">
            <v>211</v>
          </cell>
        </row>
        <row r="8549">
          <cell r="D8549">
            <v>198</v>
          </cell>
        </row>
        <row r="8550">
          <cell r="D8550">
            <v>169</v>
          </cell>
        </row>
        <row r="8551">
          <cell r="D8551">
            <v>103</v>
          </cell>
        </row>
        <row r="8552">
          <cell r="D8552">
            <v>211</v>
          </cell>
        </row>
        <row r="8553">
          <cell r="D8553">
            <v>198</v>
          </cell>
        </row>
        <row r="8554">
          <cell r="D8554">
            <v>198</v>
          </cell>
        </row>
        <row r="8555">
          <cell r="D8555">
            <v>103</v>
          </cell>
        </row>
        <row r="8556">
          <cell r="D8556">
            <v>198</v>
          </cell>
        </row>
        <row r="8557">
          <cell r="D8557">
            <v>198</v>
          </cell>
        </row>
        <row r="8558">
          <cell r="D8558">
            <v>198</v>
          </cell>
        </row>
        <row r="8559">
          <cell r="D8559">
            <v>211</v>
          </cell>
        </row>
        <row r="8560">
          <cell r="D8560">
            <v>211</v>
          </cell>
        </row>
        <row r="8561">
          <cell r="D8561">
            <v>194</v>
          </cell>
        </row>
        <row r="8562">
          <cell r="D8562">
            <v>211</v>
          </cell>
        </row>
        <row r="8563">
          <cell r="D8563">
            <v>103</v>
          </cell>
        </row>
        <row r="8564">
          <cell r="D8564">
            <v>198</v>
          </cell>
        </row>
        <row r="8565">
          <cell r="D8565">
            <v>211</v>
          </cell>
        </row>
        <row r="8566">
          <cell r="D8566">
            <v>198</v>
          </cell>
        </row>
        <row r="8567">
          <cell r="D8567">
            <v>211</v>
          </cell>
        </row>
        <row r="8568">
          <cell r="D8568">
            <v>194</v>
          </cell>
        </row>
        <row r="8569">
          <cell r="D8569">
            <v>198</v>
          </cell>
        </row>
        <row r="8570">
          <cell r="D8570">
            <v>198</v>
          </cell>
        </row>
        <row r="8571">
          <cell r="D8571">
            <v>194</v>
          </cell>
        </row>
        <row r="8572">
          <cell r="D8572">
            <v>198</v>
          </cell>
        </row>
        <row r="8573">
          <cell r="D8573">
            <v>211</v>
          </cell>
        </row>
        <row r="8574">
          <cell r="D8574">
            <v>198</v>
          </cell>
        </row>
        <row r="8575">
          <cell r="D8575">
            <v>194</v>
          </cell>
        </row>
        <row r="8576">
          <cell r="D8576">
            <v>192</v>
          </cell>
        </row>
        <row r="8577">
          <cell r="D8577">
            <v>211</v>
          </cell>
        </row>
        <row r="8578">
          <cell r="D8578">
            <v>198</v>
          </cell>
        </row>
        <row r="8579">
          <cell r="D8579">
            <v>211</v>
          </cell>
        </row>
        <row r="8580">
          <cell r="D8580">
            <v>194</v>
          </cell>
        </row>
        <row r="8581">
          <cell r="D8581">
            <v>211</v>
          </cell>
        </row>
        <row r="8582">
          <cell r="D8582">
            <v>194</v>
          </cell>
        </row>
        <row r="8583">
          <cell r="D8583">
            <v>194</v>
          </cell>
        </row>
        <row r="8584">
          <cell r="D8584">
            <v>211</v>
          </cell>
        </row>
        <row r="8585">
          <cell r="D8585">
            <v>211</v>
          </cell>
        </row>
        <row r="8586">
          <cell r="D8586">
            <v>198</v>
          </cell>
        </row>
        <row r="8587">
          <cell r="D8587">
            <v>198</v>
          </cell>
        </row>
        <row r="8588">
          <cell r="D8588">
            <v>198</v>
          </cell>
        </row>
        <row r="8589">
          <cell r="D8589">
            <v>211</v>
          </cell>
        </row>
        <row r="8590">
          <cell r="D8590">
            <v>198</v>
          </cell>
        </row>
        <row r="8591">
          <cell r="D8591">
            <v>211</v>
          </cell>
        </row>
        <row r="8592">
          <cell r="D8592">
            <v>211</v>
          </cell>
        </row>
        <row r="8593">
          <cell r="D8593">
            <v>192</v>
          </cell>
        </row>
        <row r="8594">
          <cell r="D8594">
            <v>192</v>
          </cell>
        </row>
        <row r="8595">
          <cell r="D8595">
            <v>198</v>
          </cell>
        </row>
        <row r="8596">
          <cell r="D8596">
            <v>211</v>
          </cell>
        </row>
        <row r="8597">
          <cell r="D8597">
            <v>211</v>
          </cell>
        </row>
        <row r="8598">
          <cell r="D8598">
            <v>198</v>
          </cell>
        </row>
        <row r="8599">
          <cell r="D8599">
            <v>198</v>
          </cell>
        </row>
        <row r="8600">
          <cell r="D8600">
            <v>211</v>
          </cell>
        </row>
        <row r="8601">
          <cell r="D8601">
            <v>198</v>
          </cell>
        </row>
        <row r="8602">
          <cell r="D8602">
            <v>198</v>
          </cell>
        </row>
        <row r="8603">
          <cell r="D8603">
            <v>211</v>
          </cell>
        </row>
        <row r="8604">
          <cell r="D8604">
            <v>192</v>
          </cell>
        </row>
        <row r="8605">
          <cell r="D8605">
            <v>192</v>
          </cell>
        </row>
        <row r="8606">
          <cell r="D8606">
            <v>198</v>
          </cell>
        </row>
        <row r="8607">
          <cell r="D8607">
            <v>167</v>
          </cell>
        </row>
        <row r="8608">
          <cell r="D8608">
            <v>211</v>
          </cell>
        </row>
        <row r="8609">
          <cell r="D8609">
            <v>198</v>
          </cell>
        </row>
        <row r="8610">
          <cell r="D8610">
            <v>109</v>
          </cell>
        </row>
        <row r="8611">
          <cell r="D8611">
            <v>103</v>
          </cell>
        </row>
        <row r="8612">
          <cell r="D8612">
            <v>198</v>
          </cell>
        </row>
        <row r="8613">
          <cell r="D8613">
            <v>103</v>
          </cell>
        </row>
        <row r="8614">
          <cell r="D8614">
            <v>194</v>
          </cell>
        </row>
        <row r="8615">
          <cell r="D8615">
            <v>198</v>
          </cell>
        </row>
        <row r="8616">
          <cell r="D8616">
            <v>211</v>
          </cell>
        </row>
        <row r="8617">
          <cell r="D8617">
            <v>211</v>
          </cell>
        </row>
        <row r="8618">
          <cell r="D8618">
            <v>194</v>
          </cell>
        </row>
        <row r="8619">
          <cell r="D8619">
            <v>211</v>
          </cell>
        </row>
        <row r="8620">
          <cell r="D8620">
            <v>194</v>
          </cell>
        </row>
        <row r="8621">
          <cell r="D8621">
            <v>211</v>
          </cell>
        </row>
        <row r="8622">
          <cell r="D8622">
            <v>103</v>
          </cell>
        </row>
        <row r="8623">
          <cell r="D8623">
            <v>194</v>
          </cell>
        </row>
        <row r="8624">
          <cell r="D8624">
            <v>211</v>
          </cell>
        </row>
        <row r="8625">
          <cell r="D8625">
            <v>103</v>
          </cell>
        </row>
        <row r="8626">
          <cell r="D8626">
            <v>192</v>
          </cell>
        </row>
        <row r="8627">
          <cell r="D8627">
            <v>103</v>
          </cell>
        </row>
        <row r="8628">
          <cell r="D8628">
            <v>198</v>
          </cell>
        </row>
        <row r="8629">
          <cell r="D8629">
            <v>198</v>
          </cell>
        </row>
        <row r="8630">
          <cell r="D8630">
            <v>198</v>
          </cell>
        </row>
        <row r="8631">
          <cell r="D8631">
            <v>192</v>
          </cell>
        </row>
        <row r="8632">
          <cell r="D8632">
            <v>192</v>
          </cell>
        </row>
        <row r="8633">
          <cell r="D8633">
            <v>211</v>
          </cell>
        </row>
        <row r="8634">
          <cell r="D8634">
            <v>103</v>
          </cell>
        </row>
        <row r="8635">
          <cell r="D8635">
            <v>192</v>
          </cell>
        </row>
        <row r="8636">
          <cell r="D8636">
            <v>103</v>
          </cell>
        </row>
        <row r="8637">
          <cell r="D8637">
            <v>211</v>
          </cell>
        </row>
        <row r="8638">
          <cell r="D8638">
            <v>109</v>
          </cell>
        </row>
        <row r="8639">
          <cell r="D8639">
            <v>194</v>
          </cell>
        </row>
        <row r="8640">
          <cell r="D8640">
            <v>103</v>
          </cell>
        </row>
        <row r="8641">
          <cell r="D8641">
            <v>198</v>
          </cell>
        </row>
        <row r="8642">
          <cell r="D8642">
            <v>211</v>
          </cell>
        </row>
        <row r="8643">
          <cell r="D8643">
            <v>103</v>
          </cell>
        </row>
        <row r="8644">
          <cell r="D8644">
            <v>211</v>
          </cell>
        </row>
        <row r="8645">
          <cell r="D8645">
            <v>192</v>
          </cell>
        </row>
        <row r="8646">
          <cell r="D8646">
            <v>198</v>
          </cell>
        </row>
        <row r="8647">
          <cell r="D8647">
            <v>211</v>
          </cell>
        </row>
        <row r="8648">
          <cell r="D8648">
            <v>192</v>
          </cell>
        </row>
        <row r="8649">
          <cell r="D8649">
            <v>109</v>
          </cell>
        </row>
        <row r="8650">
          <cell r="D8650">
            <v>103</v>
          </cell>
        </row>
        <row r="8651">
          <cell r="D8651">
            <v>194</v>
          </cell>
        </row>
        <row r="8652">
          <cell r="D8652">
            <v>211</v>
          </cell>
        </row>
        <row r="8653">
          <cell r="D8653">
            <v>198</v>
          </cell>
        </row>
        <row r="8654">
          <cell r="D8654">
            <v>198</v>
          </cell>
        </row>
        <row r="8655">
          <cell r="D8655">
            <v>166</v>
          </cell>
        </row>
        <row r="8656">
          <cell r="D8656">
            <v>194</v>
          </cell>
        </row>
        <row r="8657">
          <cell r="D8657">
            <v>211</v>
          </cell>
        </row>
        <row r="8658">
          <cell r="D8658">
            <v>198</v>
          </cell>
        </row>
        <row r="8659">
          <cell r="D8659">
            <v>192</v>
          </cell>
        </row>
        <row r="8660">
          <cell r="D8660">
            <v>198</v>
          </cell>
        </row>
        <row r="8661">
          <cell r="D8661">
            <v>119</v>
          </cell>
        </row>
        <row r="8662">
          <cell r="D8662">
            <v>211</v>
          </cell>
        </row>
        <row r="8663">
          <cell r="D8663">
            <v>211</v>
          </cell>
        </row>
        <row r="8664">
          <cell r="D8664">
            <v>119</v>
          </cell>
        </row>
        <row r="8665">
          <cell r="D8665">
            <v>211</v>
          </cell>
        </row>
        <row r="8666">
          <cell r="D8666">
            <v>167</v>
          </cell>
        </row>
        <row r="8667">
          <cell r="D8667">
            <v>167</v>
          </cell>
        </row>
        <row r="8668">
          <cell r="D8668">
            <v>211</v>
          </cell>
        </row>
        <row r="8669">
          <cell r="D8669">
            <v>147</v>
          </cell>
        </row>
        <row r="8670">
          <cell r="D8670">
            <v>147</v>
          </cell>
        </row>
        <row r="8671">
          <cell r="D8671">
            <v>168</v>
          </cell>
        </row>
        <row r="8672">
          <cell r="D8672">
            <v>167</v>
          </cell>
        </row>
        <row r="8673">
          <cell r="D8673">
            <v>147</v>
          </cell>
        </row>
        <row r="8674">
          <cell r="D8674">
            <v>171</v>
          </cell>
        </row>
        <row r="8675">
          <cell r="D8675">
            <v>147</v>
          </cell>
        </row>
        <row r="8676">
          <cell r="D8676">
            <v>169</v>
          </cell>
        </row>
        <row r="8677">
          <cell r="D8677">
            <v>103</v>
          </cell>
        </row>
        <row r="8678">
          <cell r="D8678">
            <v>103</v>
          </cell>
        </row>
        <row r="8679">
          <cell r="D8679">
            <v>159</v>
          </cell>
        </row>
        <row r="8680">
          <cell r="D8680">
            <v>167</v>
          </cell>
        </row>
        <row r="8681">
          <cell r="D8681">
            <v>147</v>
          </cell>
        </row>
        <row r="8682">
          <cell r="D8682">
            <v>167</v>
          </cell>
        </row>
        <row r="8683">
          <cell r="D8683">
            <v>211</v>
          </cell>
        </row>
        <row r="8684">
          <cell r="D8684">
            <v>161</v>
          </cell>
        </row>
        <row r="8685">
          <cell r="D8685">
            <v>198</v>
          </cell>
        </row>
        <row r="8686">
          <cell r="D8686">
            <v>103</v>
          </cell>
        </row>
        <row r="8687">
          <cell r="D8687">
            <v>103</v>
          </cell>
        </row>
        <row r="8688">
          <cell r="D8688">
            <v>103</v>
          </cell>
        </row>
        <row r="8689">
          <cell r="D8689">
            <v>103</v>
          </cell>
        </row>
        <row r="8690">
          <cell r="D8690">
            <v>147</v>
          </cell>
        </row>
        <row r="8691">
          <cell r="D8691">
            <v>198</v>
          </cell>
        </row>
        <row r="8692">
          <cell r="D8692">
            <v>198</v>
          </cell>
        </row>
        <row r="8693">
          <cell r="D8693">
            <v>114</v>
          </cell>
        </row>
        <row r="8694">
          <cell r="D8694">
            <v>114</v>
          </cell>
        </row>
        <row r="8695">
          <cell r="D8695">
            <v>114</v>
          </cell>
        </row>
        <row r="8696">
          <cell r="D8696">
            <v>167</v>
          </cell>
        </row>
        <row r="8697">
          <cell r="D8697">
            <v>114</v>
          </cell>
        </row>
        <row r="8698">
          <cell r="D8698">
            <v>103</v>
          </cell>
        </row>
        <row r="8699">
          <cell r="D8699">
            <v>111</v>
          </cell>
        </row>
        <row r="8700">
          <cell r="D8700">
            <v>147</v>
          </cell>
        </row>
        <row r="8701">
          <cell r="D8701">
            <v>198</v>
          </cell>
        </row>
        <row r="8702">
          <cell r="D8702">
            <v>147</v>
          </cell>
        </row>
        <row r="8703">
          <cell r="D8703">
            <v>171</v>
          </cell>
        </row>
        <row r="8704">
          <cell r="D8704">
            <v>166</v>
          </cell>
        </row>
        <row r="8705">
          <cell r="D8705">
            <v>211</v>
          </cell>
        </row>
        <row r="8706">
          <cell r="D8706">
            <v>103</v>
          </cell>
        </row>
        <row r="8707">
          <cell r="D8707">
            <v>103</v>
          </cell>
        </row>
        <row r="8708">
          <cell r="D8708">
            <v>168</v>
          </cell>
        </row>
        <row r="8709">
          <cell r="D8709">
            <v>103</v>
          </cell>
        </row>
        <row r="8710">
          <cell r="D8710">
            <v>159</v>
          </cell>
        </row>
        <row r="8711">
          <cell r="D8711">
            <v>103</v>
          </cell>
        </row>
        <row r="8712">
          <cell r="D8712">
            <v>198</v>
          </cell>
        </row>
        <row r="8713">
          <cell r="D8713">
            <v>211</v>
          </cell>
        </row>
        <row r="8714">
          <cell r="D8714">
            <v>198</v>
          </cell>
        </row>
        <row r="8715">
          <cell r="D8715">
            <v>114</v>
          </cell>
        </row>
        <row r="8716">
          <cell r="D8716">
            <v>211</v>
          </cell>
        </row>
        <row r="8717">
          <cell r="D8717">
            <v>103</v>
          </cell>
        </row>
        <row r="8718">
          <cell r="D8718">
            <v>114</v>
          </cell>
        </row>
        <row r="8719">
          <cell r="D8719">
            <v>167</v>
          </cell>
        </row>
        <row r="8720">
          <cell r="D8720">
            <v>211</v>
          </cell>
        </row>
        <row r="8721">
          <cell r="D8721">
            <v>147</v>
          </cell>
        </row>
        <row r="8722">
          <cell r="D8722">
            <v>159</v>
          </cell>
        </row>
        <row r="8723">
          <cell r="D8723">
            <v>103</v>
          </cell>
        </row>
        <row r="8724">
          <cell r="D8724">
            <v>167</v>
          </cell>
        </row>
        <row r="8725">
          <cell r="D8725">
            <v>171</v>
          </cell>
        </row>
        <row r="8726">
          <cell r="D8726">
            <v>211</v>
          </cell>
        </row>
        <row r="8727">
          <cell r="D8727">
            <v>103</v>
          </cell>
        </row>
        <row r="8728">
          <cell r="D8728">
            <v>114</v>
          </cell>
        </row>
        <row r="8729">
          <cell r="D8729">
            <v>111</v>
          </cell>
        </row>
        <row r="8730">
          <cell r="D8730">
            <v>147</v>
          </cell>
        </row>
        <row r="8731">
          <cell r="D8731">
            <v>103</v>
          </cell>
        </row>
        <row r="8732">
          <cell r="D8732">
            <v>167</v>
          </cell>
        </row>
        <row r="8733">
          <cell r="D8733">
            <v>159</v>
          </cell>
        </row>
        <row r="8734">
          <cell r="D8734">
            <v>159</v>
          </cell>
        </row>
        <row r="8735">
          <cell r="D8735">
            <v>167</v>
          </cell>
        </row>
        <row r="8736">
          <cell r="D8736">
            <v>168</v>
          </cell>
        </row>
        <row r="8737">
          <cell r="D8737">
            <v>159</v>
          </cell>
        </row>
        <row r="8738">
          <cell r="D8738">
            <v>114</v>
          </cell>
        </row>
        <row r="8739">
          <cell r="D8739">
            <v>159</v>
          </cell>
        </row>
        <row r="8740">
          <cell r="D8740">
            <v>159</v>
          </cell>
        </row>
        <row r="8741">
          <cell r="D8741">
            <v>159</v>
          </cell>
        </row>
        <row r="8742">
          <cell r="D8742">
            <v>159</v>
          </cell>
        </row>
        <row r="8743">
          <cell r="D8743">
            <v>159</v>
          </cell>
        </row>
        <row r="8744">
          <cell r="D8744">
            <v>159</v>
          </cell>
        </row>
        <row r="8745">
          <cell r="D8745">
            <v>159</v>
          </cell>
        </row>
        <row r="8746">
          <cell r="D8746">
            <v>114</v>
          </cell>
        </row>
        <row r="8747">
          <cell r="D8747">
            <v>159</v>
          </cell>
        </row>
        <row r="8748">
          <cell r="D8748">
            <v>159</v>
          </cell>
        </row>
        <row r="8749">
          <cell r="D8749">
            <v>159</v>
          </cell>
        </row>
        <row r="8750">
          <cell r="D8750">
            <v>194</v>
          </cell>
        </row>
        <row r="8751">
          <cell r="D8751">
            <v>159</v>
          </cell>
        </row>
        <row r="8752">
          <cell r="D8752">
            <v>168</v>
          </cell>
        </row>
        <row r="8753">
          <cell r="D8753">
            <v>159</v>
          </cell>
        </row>
        <row r="8754">
          <cell r="D8754">
            <v>103</v>
          </cell>
        </row>
        <row r="8755">
          <cell r="D8755">
            <v>159</v>
          </cell>
        </row>
        <row r="8756">
          <cell r="D8756">
            <v>168</v>
          </cell>
        </row>
        <row r="8757">
          <cell r="D8757">
            <v>159</v>
          </cell>
        </row>
        <row r="8758">
          <cell r="D8758">
            <v>147</v>
          </cell>
        </row>
        <row r="8759">
          <cell r="D8759">
            <v>168</v>
          </cell>
        </row>
        <row r="8760">
          <cell r="D8760">
            <v>168</v>
          </cell>
        </row>
        <row r="8761">
          <cell r="D8761">
            <v>159</v>
          </cell>
        </row>
        <row r="8762">
          <cell r="D8762">
            <v>159</v>
          </cell>
        </row>
        <row r="8763">
          <cell r="D8763">
            <v>194</v>
          </cell>
        </row>
        <row r="8764">
          <cell r="D8764">
            <v>159</v>
          </cell>
        </row>
        <row r="8765">
          <cell r="D8765">
            <v>198</v>
          </cell>
        </row>
        <row r="8766">
          <cell r="D8766">
            <v>198</v>
          </cell>
        </row>
        <row r="8767">
          <cell r="D8767">
            <v>159</v>
          </cell>
        </row>
        <row r="8768">
          <cell r="D8768">
            <v>159</v>
          </cell>
        </row>
        <row r="8769">
          <cell r="D8769">
            <v>119</v>
          </cell>
        </row>
        <row r="8770">
          <cell r="D8770">
            <v>167</v>
          </cell>
        </row>
        <row r="8771">
          <cell r="D8771">
            <v>161</v>
          </cell>
        </row>
        <row r="8772">
          <cell r="D8772">
            <v>159</v>
          </cell>
        </row>
        <row r="8773">
          <cell r="D8773">
            <v>168</v>
          </cell>
        </row>
        <row r="8774">
          <cell r="D8774">
            <v>159</v>
          </cell>
        </row>
        <row r="8775">
          <cell r="D8775">
            <v>159</v>
          </cell>
        </row>
        <row r="8776">
          <cell r="D8776">
            <v>159</v>
          </cell>
        </row>
        <row r="8777">
          <cell r="D8777">
            <v>159</v>
          </cell>
        </row>
        <row r="8778">
          <cell r="D8778">
            <v>168</v>
          </cell>
        </row>
        <row r="8779">
          <cell r="D8779">
            <v>161</v>
          </cell>
        </row>
        <row r="8780">
          <cell r="D8780">
            <v>167</v>
          </cell>
        </row>
        <row r="8781">
          <cell r="D8781">
            <v>159</v>
          </cell>
        </row>
        <row r="8782">
          <cell r="D8782">
            <v>168</v>
          </cell>
        </row>
        <row r="8783">
          <cell r="D8783">
            <v>159</v>
          </cell>
        </row>
        <row r="8784">
          <cell r="D8784">
            <v>161</v>
          </cell>
        </row>
        <row r="8785">
          <cell r="D8785">
            <v>103</v>
          </cell>
        </row>
        <row r="8786">
          <cell r="D8786">
            <v>161</v>
          </cell>
        </row>
        <row r="8787">
          <cell r="D8787">
            <v>159</v>
          </cell>
        </row>
        <row r="8788">
          <cell r="D8788">
            <v>103</v>
          </cell>
        </row>
        <row r="8789">
          <cell r="D8789">
            <v>159</v>
          </cell>
        </row>
        <row r="8790">
          <cell r="D8790">
            <v>161</v>
          </cell>
        </row>
        <row r="8791">
          <cell r="D8791">
            <v>103</v>
          </cell>
        </row>
        <row r="8792">
          <cell r="D8792">
            <v>159</v>
          </cell>
        </row>
        <row r="8793">
          <cell r="D8793">
            <v>168</v>
          </cell>
        </row>
        <row r="8794">
          <cell r="D8794">
            <v>159</v>
          </cell>
        </row>
        <row r="8795">
          <cell r="D8795">
            <v>159</v>
          </cell>
        </row>
        <row r="8796">
          <cell r="D8796">
            <v>159</v>
          </cell>
        </row>
        <row r="8797">
          <cell r="D8797">
            <v>159</v>
          </cell>
        </row>
        <row r="8798">
          <cell r="D8798">
            <v>159</v>
          </cell>
        </row>
        <row r="8799">
          <cell r="D8799">
            <v>159</v>
          </cell>
        </row>
        <row r="8800">
          <cell r="D8800">
            <v>159</v>
          </cell>
        </row>
        <row r="8801">
          <cell r="D8801">
            <v>103</v>
          </cell>
        </row>
        <row r="8802">
          <cell r="D8802">
            <v>119</v>
          </cell>
        </row>
        <row r="8803">
          <cell r="D8803">
            <v>161</v>
          </cell>
        </row>
        <row r="8804">
          <cell r="D8804">
            <v>168</v>
          </cell>
        </row>
        <row r="8805">
          <cell r="D8805">
            <v>161</v>
          </cell>
        </row>
        <row r="8806">
          <cell r="D8806">
            <v>161</v>
          </cell>
        </row>
        <row r="8807">
          <cell r="D8807">
            <v>109</v>
          </cell>
        </row>
        <row r="8808">
          <cell r="D8808">
            <v>159</v>
          </cell>
        </row>
        <row r="8809">
          <cell r="D8809">
            <v>159</v>
          </cell>
        </row>
        <row r="8810">
          <cell r="D8810">
            <v>159</v>
          </cell>
        </row>
        <row r="8811">
          <cell r="D8811">
            <v>168</v>
          </cell>
        </row>
        <row r="8812">
          <cell r="D8812">
            <v>185</v>
          </cell>
        </row>
        <row r="8813">
          <cell r="D8813">
            <v>161</v>
          </cell>
        </row>
        <row r="8814">
          <cell r="D8814">
            <v>168</v>
          </cell>
        </row>
        <row r="8815">
          <cell r="D8815">
            <v>168</v>
          </cell>
        </row>
        <row r="8816">
          <cell r="D8816">
            <v>159</v>
          </cell>
        </row>
        <row r="8817">
          <cell r="D8817">
            <v>161</v>
          </cell>
        </row>
        <row r="8818">
          <cell r="D8818">
            <v>159</v>
          </cell>
        </row>
        <row r="8819">
          <cell r="D8819">
            <v>159</v>
          </cell>
        </row>
        <row r="8820">
          <cell r="D8820">
            <v>103</v>
          </cell>
        </row>
        <row r="8821">
          <cell r="D8821">
            <v>161</v>
          </cell>
        </row>
        <row r="8822">
          <cell r="D8822">
            <v>161</v>
          </cell>
        </row>
        <row r="8823">
          <cell r="D8823">
            <v>159</v>
          </cell>
        </row>
        <row r="8824">
          <cell r="D8824">
            <v>161</v>
          </cell>
        </row>
        <row r="8825">
          <cell r="D8825">
            <v>194</v>
          </cell>
        </row>
        <row r="8826">
          <cell r="D8826">
            <v>159</v>
          </cell>
        </row>
        <row r="8827">
          <cell r="D8827">
            <v>159</v>
          </cell>
        </row>
        <row r="8828">
          <cell r="D8828">
            <v>185</v>
          </cell>
        </row>
        <row r="8829">
          <cell r="D8829">
            <v>161</v>
          </cell>
        </row>
        <row r="8830">
          <cell r="D8830">
            <v>161</v>
          </cell>
        </row>
        <row r="8831">
          <cell r="D8831">
            <v>159</v>
          </cell>
        </row>
        <row r="8832">
          <cell r="D8832">
            <v>147</v>
          </cell>
        </row>
        <row r="8833">
          <cell r="D8833">
            <v>159</v>
          </cell>
        </row>
        <row r="8834">
          <cell r="D8834">
            <v>159</v>
          </cell>
        </row>
        <row r="8835">
          <cell r="D8835">
            <v>159</v>
          </cell>
        </row>
        <row r="8836">
          <cell r="D8836">
            <v>159</v>
          </cell>
        </row>
        <row r="8837">
          <cell r="D8837">
            <v>159</v>
          </cell>
        </row>
        <row r="8838">
          <cell r="D8838">
            <v>159</v>
          </cell>
        </row>
        <row r="8839">
          <cell r="D8839">
            <v>161</v>
          </cell>
        </row>
        <row r="8840">
          <cell r="D8840">
            <v>159</v>
          </cell>
        </row>
        <row r="8841">
          <cell r="D8841">
            <v>211</v>
          </cell>
        </row>
        <row r="8842">
          <cell r="D8842">
            <v>161</v>
          </cell>
        </row>
        <row r="8843">
          <cell r="D8843">
            <v>159</v>
          </cell>
        </row>
        <row r="8844">
          <cell r="D8844">
            <v>159</v>
          </cell>
        </row>
        <row r="8845">
          <cell r="D8845">
            <v>161</v>
          </cell>
        </row>
        <row r="8846">
          <cell r="D8846">
            <v>103</v>
          </cell>
        </row>
        <row r="8847">
          <cell r="D8847">
            <v>103</v>
          </cell>
        </row>
        <row r="8848">
          <cell r="D8848">
            <v>167</v>
          </cell>
        </row>
        <row r="8849">
          <cell r="D8849">
            <v>119</v>
          </cell>
        </row>
        <row r="8850">
          <cell r="D8850">
            <v>198</v>
          </cell>
        </row>
        <row r="8851">
          <cell r="D8851">
            <v>167</v>
          </cell>
        </row>
        <row r="8852">
          <cell r="D8852">
            <v>167</v>
          </cell>
        </row>
        <row r="8853">
          <cell r="D8853">
            <v>167</v>
          </cell>
        </row>
        <row r="8854">
          <cell r="D8854">
            <v>198</v>
          </cell>
        </row>
        <row r="8855">
          <cell r="D8855">
            <v>167</v>
          </cell>
        </row>
        <row r="8856">
          <cell r="D8856">
            <v>167</v>
          </cell>
        </row>
        <row r="8857">
          <cell r="D8857">
            <v>167</v>
          </cell>
        </row>
        <row r="8858">
          <cell r="D8858">
            <v>198</v>
          </cell>
        </row>
        <row r="8859">
          <cell r="D8859">
            <v>198</v>
          </cell>
        </row>
        <row r="8860">
          <cell r="D8860">
            <v>114</v>
          </cell>
        </row>
        <row r="8861">
          <cell r="D8861">
            <v>167</v>
          </cell>
        </row>
        <row r="8862">
          <cell r="D8862">
            <v>198</v>
          </cell>
        </row>
        <row r="8863">
          <cell r="D8863">
            <v>167</v>
          </cell>
        </row>
        <row r="8864">
          <cell r="D8864">
            <v>167</v>
          </cell>
        </row>
        <row r="8865">
          <cell r="D8865">
            <v>167</v>
          </cell>
        </row>
        <row r="8866">
          <cell r="D8866">
            <v>167</v>
          </cell>
        </row>
        <row r="8867">
          <cell r="D8867">
            <v>167</v>
          </cell>
        </row>
        <row r="8868">
          <cell r="D8868">
            <v>167</v>
          </cell>
        </row>
        <row r="8869">
          <cell r="D8869">
            <v>166</v>
          </cell>
        </row>
        <row r="8870">
          <cell r="D8870">
            <v>198</v>
          </cell>
        </row>
        <row r="8871">
          <cell r="D8871">
            <v>167</v>
          </cell>
        </row>
        <row r="8872">
          <cell r="D8872">
            <v>167</v>
          </cell>
        </row>
        <row r="8873">
          <cell r="D8873">
            <v>161</v>
          </cell>
        </row>
        <row r="8874">
          <cell r="D8874">
            <v>167</v>
          </cell>
        </row>
        <row r="8875">
          <cell r="D8875">
            <v>167</v>
          </cell>
        </row>
        <row r="8876">
          <cell r="D8876">
            <v>198</v>
          </cell>
        </row>
        <row r="8877">
          <cell r="D8877">
            <v>167</v>
          </cell>
        </row>
        <row r="8878">
          <cell r="D8878">
            <v>103</v>
          </cell>
        </row>
        <row r="8879">
          <cell r="D8879">
            <v>103</v>
          </cell>
        </row>
        <row r="8880">
          <cell r="D8880">
            <v>167</v>
          </cell>
        </row>
        <row r="8881">
          <cell r="D8881">
            <v>198</v>
          </cell>
        </row>
        <row r="8882">
          <cell r="D8882">
            <v>167</v>
          </cell>
        </row>
        <row r="8883">
          <cell r="D8883">
            <v>114</v>
          </cell>
        </row>
        <row r="8884">
          <cell r="D8884">
            <v>167</v>
          </cell>
        </row>
        <row r="8885">
          <cell r="D8885">
            <v>167</v>
          </cell>
        </row>
        <row r="8886">
          <cell r="D8886">
            <v>167</v>
          </cell>
        </row>
        <row r="8887">
          <cell r="D8887">
            <v>167</v>
          </cell>
        </row>
        <row r="8888">
          <cell r="D8888">
            <v>198</v>
          </cell>
        </row>
        <row r="8889">
          <cell r="D8889">
            <v>167</v>
          </cell>
        </row>
        <row r="8890">
          <cell r="D8890">
            <v>147</v>
          </cell>
        </row>
        <row r="8891">
          <cell r="D8891">
            <v>167</v>
          </cell>
        </row>
        <row r="8892">
          <cell r="D8892">
            <v>167</v>
          </cell>
        </row>
        <row r="8893">
          <cell r="D8893">
            <v>167</v>
          </cell>
        </row>
        <row r="8894">
          <cell r="D8894">
            <v>167</v>
          </cell>
        </row>
        <row r="8895">
          <cell r="D8895">
            <v>167</v>
          </cell>
        </row>
        <row r="8896">
          <cell r="D8896">
            <v>167</v>
          </cell>
        </row>
        <row r="8897">
          <cell r="D8897">
            <v>103</v>
          </cell>
        </row>
        <row r="8898">
          <cell r="D8898">
            <v>167</v>
          </cell>
        </row>
        <row r="8899">
          <cell r="D8899">
            <v>167</v>
          </cell>
        </row>
        <row r="8900">
          <cell r="D8900">
            <v>103</v>
          </cell>
        </row>
        <row r="8901">
          <cell r="D8901">
            <v>147</v>
          </cell>
        </row>
        <row r="8902">
          <cell r="D8902">
            <v>103</v>
          </cell>
        </row>
        <row r="8903">
          <cell r="D8903">
            <v>185</v>
          </cell>
        </row>
        <row r="8904">
          <cell r="D8904">
            <v>103</v>
          </cell>
        </row>
        <row r="8905">
          <cell r="D8905">
            <v>103</v>
          </cell>
        </row>
        <row r="8906">
          <cell r="D8906">
            <v>167</v>
          </cell>
        </row>
        <row r="8907">
          <cell r="D8907">
            <v>167</v>
          </cell>
        </row>
        <row r="8908">
          <cell r="D8908">
            <v>167</v>
          </cell>
        </row>
        <row r="8909">
          <cell r="D8909">
            <v>198</v>
          </cell>
        </row>
        <row r="8910">
          <cell r="D8910">
            <v>167</v>
          </cell>
        </row>
        <row r="8911">
          <cell r="D8911">
            <v>198</v>
          </cell>
        </row>
        <row r="8912">
          <cell r="D8912">
            <v>159</v>
          </cell>
        </row>
        <row r="8913">
          <cell r="D8913">
            <v>198</v>
          </cell>
        </row>
        <row r="8914">
          <cell r="D8914">
            <v>147</v>
          </cell>
        </row>
        <row r="8915">
          <cell r="D8915">
            <v>167</v>
          </cell>
        </row>
        <row r="8916">
          <cell r="D8916">
            <v>167</v>
          </cell>
        </row>
        <row r="8917">
          <cell r="D8917">
            <v>167</v>
          </cell>
        </row>
        <row r="8918">
          <cell r="D8918">
            <v>167</v>
          </cell>
        </row>
        <row r="8919">
          <cell r="D8919">
            <v>198</v>
          </cell>
        </row>
        <row r="8920">
          <cell r="D8920">
            <v>167</v>
          </cell>
        </row>
        <row r="8921">
          <cell r="D8921">
            <v>167</v>
          </cell>
        </row>
        <row r="8922">
          <cell r="D8922">
            <v>198</v>
          </cell>
        </row>
        <row r="8923">
          <cell r="D8923">
            <v>167</v>
          </cell>
        </row>
        <row r="8924">
          <cell r="D8924">
            <v>167</v>
          </cell>
        </row>
        <row r="8925">
          <cell r="D8925">
            <v>103</v>
          </cell>
        </row>
        <row r="8926">
          <cell r="D8926">
            <v>167</v>
          </cell>
        </row>
        <row r="8927">
          <cell r="D8927">
            <v>103</v>
          </cell>
        </row>
        <row r="8928">
          <cell r="D8928">
            <v>198</v>
          </cell>
        </row>
        <row r="8929">
          <cell r="D8929">
            <v>167</v>
          </cell>
        </row>
        <row r="8930">
          <cell r="D8930">
            <v>147</v>
          </cell>
        </row>
        <row r="8931">
          <cell r="D8931">
            <v>167</v>
          </cell>
        </row>
        <row r="8932">
          <cell r="D8932">
            <v>167</v>
          </cell>
        </row>
        <row r="8933">
          <cell r="D8933">
            <v>167</v>
          </cell>
        </row>
        <row r="8934">
          <cell r="D8934">
            <v>167</v>
          </cell>
        </row>
        <row r="8935">
          <cell r="D8935">
            <v>167</v>
          </cell>
        </row>
        <row r="8936">
          <cell r="D8936">
            <v>198</v>
          </cell>
        </row>
        <row r="8937">
          <cell r="D8937">
            <v>167</v>
          </cell>
        </row>
        <row r="8938">
          <cell r="D8938">
            <v>167</v>
          </cell>
        </row>
        <row r="8939">
          <cell r="D8939">
            <v>167</v>
          </cell>
        </row>
        <row r="8940">
          <cell r="D8940">
            <v>198</v>
          </cell>
        </row>
        <row r="8941">
          <cell r="D8941">
            <v>147</v>
          </cell>
        </row>
        <row r="8942">
          <cell r="D8942">
            <v>198</v>
          </cell>
        </row>
        <row r="8943">
          <cell r="D8943">
            <v>167</v>
          </cell>
        </row>
        <row r="8944">
          <cell r="D8944">
            <v>167</v>
          </cell>
        </row>
        <row r="8945">
          <cell r="D8945">
            <v>198</v>
          </cell>
        </row>
        <row r="8946">
          <cell r="D8946">
            <v>198</v>
          </cell>
        </row>
        <row r="8947">
          <cell r="D8947">
            <v>103</v>
          </cell>
        </row>
        <row r="8948">
          <cell r="D8948">
            <v>103</v>
          </cell>
        </row>
        <row r="8949">
          <cell r="D8949">
            <v>147</v>
          </cell>
        </row>
        <row r="8950">
          <cell r="D8950">
            <v>103</v>
          </cell>
        </row>
        <row r="8951">
          <cell r="D8951">
            <v>167</v>
          </cell>
        </row>
        <row r="8952">
          <cell r="D8952">
            <v>167</v>
          </cell>
        </row>
        <row r="8953">
          <cell r="D8953">
            <v>167</v>
          </cell>
        </row>
        <row r="8954">
          <cell r="D8954">
            <v>167</v>
          </cell>
        </row>
        <row r="8955">
          <cell r="D8955">
            <v>198</v>
          </cell>
        </row>
        <row r="8956">
          <cell r="D8956">
            <v>198</v>
          </cell>
        </row>
        <row r="8957">
          <cell r="D8957">
            <v>198</v>
          </cell>
        </row>
        <row r="8958">
          <cell r="D8958">
            <v>167</v>
          </cell>
        </row>
        <row r="8959">
          <cell r="D8959">
            <v>167</v>
          </cell>
        </row>
        <row r="8960">
          <cell r="D8960">
            <v>167</v>
          </cell>
        </row>
        <row r="8961">
          <cell r="D8961">
            <v>198</v>
          </cell>
        </row>
        <row r="8962">
          <cell r="D8962">
            <v>198</v>
          </cell>
        </row>
        <row r="8963">
          <cell r="D8963">
            <v>198</v>
          </cell>
        </row>
        <row r="8964">
          <cell r="D8964">
            <v>167</v>
          </cell>
        </row>
        <row r="8965">
          <cell r="D8965">
            <v>114</v>
          </cell>
        </row>
        <row r="8966">
          <cell r="D8966">
            <v>167</v>
          </cell>
        </row>
        <row r="8967">
          <cell r="D8967">
            <v>198</v>
          </cell>
        </row>
        <row r="8968">
          <cell r="D8968">
            <v>167</v>
          </cell>
        </row>
        <row r="8969">
          <cell r="D8969">
            <v>147</v>
          </cell>
        </row>
        <row r="8970">
          <cell r="D8970">
            <v>167</v>
          </cell>
        </row>
        <row r="8971">
          <cell r="D8971">
            <v>103</v>
          </cell>
        </row>
        <row r="8972">
          <cell r="D8972">
            <v>147</v>
          </cell>
        </row>
        <row r="8973">
          <cell r="D8973">
            <v>103</v>
          </cell>
        </row>
        <row r="8974">
          <cell r="D8974">
            <v>198</v>
          </cell>
        </row>
        <row r="8975">
          <cell r="D8975">
            <v>167</v>
          </cell>
        </row>
        <row r="8976">
          <cell r="D8976">
            <v>167</v>
          </cell>
        </row>
        <row r="8977">
          <cell r="D8977">
            <v>167</v>
          </cell>
        </row>
        <row r="8978">
          <cell r="D8978">
            <v>167</v>
          </cell>
        </row>
        <row r="8979">
          <cell r="D8979">
            <v>198</v>
          </cell>
        </row>
        <row r="8980">
          <cell r="D8980">
            <v>198</v>
          </cell>
        </row>
        <row r="8981">
          <cell r="D8981">
            <v>167</v>
          </cell>
        </row>
        <row r="8982">
          <cell r="D8982">
            <v>167</v>
          </cell>
        </row>
        <row r="8983">
          <cell r="D8983">
            <v>167</v>
          </cell>
        </row>
        <row r="8984">
          <cell r="D8984">
            <v>167</v>
          </cell>
        </row>
        <row r="8985">
          <cell r="D8985">
            <v>159</v>
          </cell>
        </row>
        <row r="8986">
          <cell r="D8986">
            <v>167</v>
          </cell>
        </row>
        <row r="8987">
          <cell r="D8987">
            <v>167</v>
          </cell>
        </row>
        <row r="8988">
          <cell r="D8988">
            <v>161</v>
          </cell>
        </row>
        <row r="8989">
          <cell r="D8989">
            <v>167</v>
          </cell>
        </row>
        <row r="8990">
          <cell r="D8990">
            <v>198</v>
          </cell>
        </row>
        <row r="8991">
          <cell r="D8991">
            <v>167</v>
          </cell>
        </row>
        <row r="8992">
          <cell r="D8992">
            <v>103</v>
          </cell>
        </row>
        <row r="8993">
          <cell r="D8993">
            <v>103</v>
          </cell>
        </row>
        <row r="8994">
          <cell r="D8994">
            <v>167</v>
          </cell>
        </row>
        <row r="8995">
          <cell r="D8995">
            <v>103</v>
          </cell>
        </row>
        <row r="8996">
          <cell r="D8996">
            <v>167</v>
          </cell>
        </row>
        <row r="8997">
          <cell r="D8997">
            <v>167</v>
          </cell>
        </row>
        <row r="8998">
          <cell r="D8998">
            <v>167</v>
          </cell>
        </row>
        <row r="8999">
          <cell r="D8999">
            <v>167</v>
          </cell>
        </row>
        <row r="9000">
          <cell r="D9000">
            <v>198</v>
          </cell>
        </row>
        <row r="9001">
          <cell r="D9001">
            <v>167</v>
          </cell>
        </row>
        <row r="9002">
          <cell r="D9002">
            <v>167</v>
          </cell>
        </row>
        <row r="9003">
          <cell r="D9003">
            <v>167</v>
          </cell>
        </row>
        <row r="9004">
          <cell r="D9004">
            <v>167</v>
          </cell>
        </row>
        <row r="9005">
          <cell r="D9005">
            <v>167</v>
          </cell>
        </row>
        <row r="9006">
          <cell r="D9006">
            <v>167</v>
          </cell>
        </row>
        <row r="9007">
          <cell r="D9007">
            <v>198</v>
          </cell>
        </row>
        <row r="9008">
          <cell r="D9008">
            <v>198</v>
          </cell>
        </row>
        <row r="9009">
          <cell r="D9009">
            <v>103</v>
          </cell>
        </row>
        <row r="9010">
          <cell r="D9010">
            <v>198</v>
          </cell>
        </row>
        <row r="9011">
          <cell r="D9011">
            <v>167</v>
          </cell>
        </row>
        <row r="9012">
          <cell r="D9012">
            <v>168</v>
          </cell>
        </row>
        <row r="9013">
          <cell r="D9013">
            <v>103</v>
          </cell>
        </row>
        <row r="9014">
          <cell r="D9014">
            <v>167</v>
          </cell>
        </row>
        <row r="9015">
          <cell r="D9015">
            <v>103</v>
          </cell>
        </row>
        <row r="9016">
          <cell r="D9016">
            <v>167</v>
          </cell>
        </row>
        <row r="9017">
          <cell r="D9017">
            <v>103</v>
          </cell>
        </row>
        <row r="9018">
          <cell r="D9018">
            <v>103</v>
          </cell>
        </row>
        <row r="9019">
          <cell r="D9019">
            <v>167</v>
          </cell>
        </row>
        <row r="9020">
          <cell r="D9020">
            <v>167</v>
          </cell>
        </row>
        <row r="9021">
          <cell r="D9021">
            <v>167</v>
          </cell>
        </row>
        <row r="9022">
          <cell r="D9022">
            <v>167</v>
          </cell>
        </row>
        <row r="9023">
          <cell r="D9023">
            <v>167</v>
          </cell>
        </row>
        <row r="9024">
          <cell r="D9024">
            <v>167</v>
          </cell>
        </row>
        <row r="9025">
          <cell r="D9025">
            <v>198</v>
          </cell>
        </row>
        <row r="9026">
          <cell r="D9026">
            <v>167</v>
          </cell>
        </row>
        <row r="9027">
          <cell r="D9027">
            <v>167</v>
          </cell>
        </row>
        <row r="9028">
          <cell r="D9028">
            <v>167</v>
          </cell>
        </row>
        <row r="9029">
          <cell r="D9029">
            <v>167</v>
          </cell>
        </row>
        <row r="9030">
          <cell r="D9030">
            <v>114</v>
          </cell>
        </row>
        <row r="9031">
          <cell r="D9031">
            <v>198</v>
          </cell>
        </row>
        <row r="9032">
          <cell r="D9032">
            <v>167</v>
          </cell>
        </row>
        <row r="9033">
          <cell r="D9033">
            <v>147</v>
          </cell>
        </row>
        <row r="9034">
          <cell r="D9034">
            <v>114</v>
          </cell>
        </row>
        <row r="9035">
          <cell r="D9035">
            <v>167</v>
          </cell>
        </row>
        <row r="9036">
          <cell r="D9036">
            <v>167</v>
          </cell>
        </row>
        <row r="9037">
          <cell r="D9037">
            <v>167</v>
          </cell>
        </row>
        <row r="9038">
          <cell r="D9038">
            <v>167</v>
          </cell>
        </row>
        <row r="9039">
          <cell r="D9039">
            <v>167</v>
          </cell>
        </row>
        <row r="9040">
          <cell r="D9040">
            <v>167</v>
          </cell>
        </row>
        <row r="9041">
          <cell r="D9041">
            <v>211</v>
          </cell>
        </row>
        <row r="9042">
          <cell r="D9042">
            <v>167</v>
          </cell>
        </row>
        <row r="9043">
          <cell r="D9043">
            <v>198</v>
          </cell>
        </row>
        <row r="9044">
          <cell r="D9044">
            <v>167</v>
          </cell>
        </row>
        <row r="9045">
          <cell r="D9045">
            <v>167</v>
          </cell>
        </row>
        <row r="9046">
          <cell r="D9046">
            <v>167</v>
          </cell>
        </row>
        <row r="9047">
          <cell r="D9047">
            <v>167</v>
          </cell>
        </row>
        <row r="9048">
          <cell r="D9048">
            <v>167</v>
          </cell>
        </row>
        <row r="9049">
          <cell r="D9049">
            <v>167</v>
          </cell>
        </row>
        <row r="9050">
          <cell r="D9050">
            <v>167</v>
          </cell>
        </row>
        <row r="9051">
          <cell r="D9051">
            <v>167</v>
          </cell>
        </row>
        <row r="9052">
          <cell r="D9052">
            <v>198</v>
          </cell>
        </row>
        <row r="9053">
          <cell r="D9053">
            <v>167</v>
          </cell>
        </row>
        <row r="9054">
          <cell r="D9054">
            <v>147</v>
          </cell>
        </row>
        <row r="9055">
          <cell r="D9055">
            <v>198</v>
          </cell>
        </row>
        <row r="9056">
          <cell r="D9056">
            <v>167</v>
          </cell>
        </row>
        <row r="9057">
          <cell r="D9057">
            <v>167</v>
          </cell>
        </row>
        <row r="9058">
          <cell r="D9058">
            <v>167</v>
          </cell>
        </row>
        <row r="9059">
          <cell r="D9059">
            <v>198</v>
          </cell>
        </row>
        <row r="9060">
          <cell r="D9060">
            <v>103</v>
          </cell>
        </row>
        <row r="9061">
          <cell r="D9061">
            <v>211</v>
          </cell>
        </row>
        <row r="9062">
          <cell r="D9062">
            <v>119</v>
          </cell>
        </row>
        <row r="9063">
          <cell r="D9063">
            <v>211</v>
          </cell>
        </row>
        <row r="9064">
          <cell r="D9064">
            <v>192</v>
          </cell>
        </row>
        <row r="9065">
          <cell r="D9065">
            <v>211</v>
          </cell>
        </row>
        <row r="9066">
          <cell r="D9066">
            <v>211</v>
          </cell>
        </row>
        <row r="9067">
          <cell r="D9067">
            <v>166</v>
          </cell>
        </row>
        <row r="9068">
          <cell r="D9068">
            <v>147</v>
          </cell>
        </row>
        <row r="9069">
          <cell r="D9069">
            <v>169</v>
          </cell>
        </row>
        <row r="9070">
          <cell r="D9070">
            <v>211</v>
          </cell>
        </row>
        <row r="9071">
          <cell r="D9071">
            <v>211</v>
          </cell>
        </row>
        <row r="9072">
          <cell r="D9072">
            <v>194</v>
          </cell>
        </row>
        <row r="9073">
          <cell r="D9073">
            <v>211</v>
          </cell>
        </row>
        <row r="9074">
          <cell r="D9074">
            <v>211</v>
          </cell>
        </row>
        <row r="9075">
          <cell r="D9075">
            <v>103</v>
          </cell>
        </row>
        <row r="9076">
          <cell r="D9076">
            <v>168</v>
          </cell>
        </row>
        <row r="9077">
          <cell r="D9077">
            <v>169</v>
          </cell>
        </row>
        <row r="9078">
          <cell r="D9078">
            <v>211</v>
          </cell>
        </row>
        <row r="9079">
          <cell r="D9079">
            <v>147</v>
          </cell>
        </row>
        <row r="9080">
          <cell r="D9080">
            <v>211</v>
          </cell>
        </row>
        <row r="9081">
          <cell r="D9081">
            <v>161</v>
          </cell>
        </row>
        <row r="9082">
          <cell r="D9082">
            <v>211</v>
          </cell>
        </row>
        <row r="9083">
          <cell r="D9083">
            <v>119</v>
          </cell>
        </row>
        <row r="9084">
          <cell r="D9084">
            <v>119</v>
          </cell>
        </row>
        <row r="9085">
          <cell r="D9085">
            <v>103</v>
          </cell>
        </row>
        <row r="9086">
          <cell r="D9086">
            <v>211</v>
          </cell>
        </row>
        <row r="9087">
          <cell r="D9087">
            <v>147</v>
          </cell>
        </row>
        <row r="9088">
          <cell r="D9088">
            <v>211</v>
          </cell>
        </row>
        <row r="9089">
          <cell r="D9089">
            <v>119</v>
          </cell>
        </row>
        <row r="9090">
          <cell r="D9090">
            <v>119</v>
          </cell>
        </row>
        <row r="9091">
          <cell r="D9091">
            <v>168</v>
          </cell>
        </row>
        <row r="9092">
          <cell r="D9092">
            <v>168</v>
          </cell>
        </row>
        <row r="9093">
          <cell r="D9093">
            <v>168</v>
          </cell>
        </row>
        <row r="9094">
          <cell r="D9094">
            <v>166</v>
          </cell>
        </row>
        <row r="9095">
          <cell r="D9095">
            <v>103</v>
          </cell>
        </row>
        <row r="9096">
          <cell r="D9096">
            <v>168</v>
          </cell>
        </row>
        <row r="9097">
          <cell r="D9097">
            <v>168</v>
          </cell>
        </row>
        <row r="9098">
          <cell r="D9098">
            <v>119</v>
          </cell>
        </row>
        <row r="9099">
          <cell r="D9099">
            <v>147</v>
          </cell>
        </row>
        <row r="9100">
          <cell r="D9100">
            <v>166</v>
          </cell>
        </row>
        <row r="9101">
          <cell r="D9101">
            <v>119</v>
          </cell>
        </row>
        <row r="9102">
          <cell r="D9102">
            <v>103</v>
          </cell>
        </row>
        <row r="9103">
          <cell r="D9103">
            <v>168</v>
          </cell>
        </row>
        <row r="9104">
          <cell r="D9104">
            <v>103</v>
          </cell>
        </row>
        <row r="9105">
          <cell r="D9105">
            <v>103</v>
          </cell>
        </row>
        <row r="9106">
          <cell r="D9106">
            <v>119</v>
          </cell>
        </row>
        <row r="9107">
          <cell r="D9107">
            <v>168</v>
          </cell>
        </row>
        <row r="9108">
          <cell r="D9108">
            <v>211</v>
          </cell>
        </row>
        <row r="9109">
          <cell r="D9109">
            <v>211</v>
          </cell>
        </row>
        <row r="9110">
          <cell r="D9110">
            <v>211</v>
          </cell>
        </row>
        <row r="9111">
          <cell r="D9111">
            <v>211</v>
          </cell>
        </row>
        <row r="9112">
          <cell r="D9112">
            <v>168</v>
          </cell>
        </row>
        <row r="9113">
          <cell r="D9113">
            <v>211</v>
          </cell>
        </row>
        <row r="9114">
          <cell r="D9114">
            <v>168</v>
          </cell>
        </row>
        <row r="9115">
          <cell r="D9115">
            <v>103</v>
          </cell>
        </row>
        <row r="9116">
          <cell r="D9116">
            <v>211</v>
          </cell>
        </row>
        <row r="9117">
          <cell r="D9117">
            <v>147</v>
          </cell>
        </row>
        <row r="9118">
          <cell r="D9118">
            <v>211</v>
          </cell>
        </row>
        <row r="9119">
          <cell r="D9119">
            <v>211</v>
          </cell>
        </row>
        <row r="9120">
          <cell r="D9120">
            <v>211</v>
          </cell>
        </row>
        <row r="9121">
          <cell r="D9121">
            <v>169</v>
          </cell>
        </row>
        <row r="9122">
          <cell r="D9122">
            <v>168</v>
          </cell>
        </row>
        <row r="9123">
          <cell r="D9123">
            <v>211</v>
          </cell>
        </row>
        <row r="9124">
          <cell r="D9124">
            <v>211</v>
          </cell>
        </row>
        <row r="9125">
          <cell r="D9125">
            <v>103</v>
          </cell>
        </row>
        <row r="9126">
          <cell r="D9126">
            <v>103</v>
          </cell>
        </row>
        <row r="9127">
          <cell r="D9127">
            <v>103</v>
          </cell>
        </row>
        <row r="9128">
          <cell r="D9128">
            <v>147</v>
          </cell>
        </row>
        <row r="9129">
          <cell r="D9129">
            <v>198</v>
          </cell>
        </row>
        <row r="9130">
          <cell r="D9130">
            <v>119</v>
          </cell>
        </row>
        <row r="9131">
          <cell r="D9131">
            <v>161</v>
          </cell>
        </row>
        <row r="9132">
          <cell r="D9132">
            <v>119</v>
          </cell>
        </row>
        <row r="9133">
          <cell r="D9133">
            <v>166</v>
          </cell>
        </row>
        <row r="9134">
          <cell r="D9134">
            <v>119</v>
          </cell>
        </row>
        <row r="9135">
          <cell r="D9135">
            <v>119</v>
          </cell>
        </row>
        <row r="9136">
          <cell r="D9136">
            <v>119</v>
          </cell>
        </row>
        <row r="9137">
          <cell r="D9137">
            <v>119</v>
          </cell>
        </row>
        <row r="9138">
          <cell r="D9138">
            <v>166</v>
          </cell>
        </row>
        <row r="9139">
          <cell r="D9139">
            <v>166</v>
          </cell>
        </row>
        <row r="9140">
          <cell r="D9140">
            <v>168</v>
          </cell>
        </row>
        <row r="9141">
          <cell r="D9141">
            <v>119</v>
          </cell>
        </row>
        <row r="9142">
          <cell r="D9142">
            <v>161</v>
          </cell>
        </row>
        <row r="9143">
          <cell r="D9143">
            <v>119</v>
          </cell>
        </row>
        <row r="9144">
          <cell r="D9144">
            <v>168</v>
          </cell>
        </row>
        <row r="9145">
          <cell r="D9145">
            <v>168</v>
          </cell>
        </row>
        <row r="9146">
          <cell r="D9146">
            <v>168</v>
          </cell>
        </row>
        <row r="9147">
          <cell r="D9147">
            <v>147</v>
          </cell>
        </row>
        <row r="9148">
          <cell r="D9148">
            <v>119</v>
          </cell>
        </row>
        <row r="9149">
          <cell r="D9149">
            <v>166</v>
          </cell>
        </row>
        <row r="9150">
          <cell r="D9150">
            <v>119</v>
          </cell>
        </row>
        <row r="9151">
          <cell r="D9151">
            <v>103</v>
          </cell>
        </row>
        <row r="9152">
          <cell r="D9152">
            <v>211</v>
          </cell>
        </row>
        <row r="9153">
          <cell r="D9153">
            <v>211</v>
          </cell>
        </row>
        <row r="9154">
          <cell r="D9154">
            <v>211</v>
          </cell>
        </row>
        <row r="9155">
          <cell r="D9155">
            <v>211</v>
          </cell>
        </row>
        <row r="9156">
          <cell r="D9156">
            <v>211</v>
          </cell>
        </row>
        <row r="9157">
          <cell r="D9157">
            <v>119</v>
          </cell>
        </row>
        <row r="9158">
          <cell r="D9158">
            <v>211</v>
          </cell>
        </row>
        <row r="9159">
          <cell r="D9159">
            <v>119</v>
          </cell>
        </row>
        <row r="9160">
          <cell r="D9160">
            <v>103</v>
          </cell>
        </row>
        <row r="9161">
          <cell r="D9161">
            <v>211</v>
          </cell>
        </row>
        <row r="9162">
          <cell r="D9162">
            <v>119</v>
          </cell>
        </row>
        <row r="9163">
          <cell r="D9163">
            <v>103</v>
          </cell>
        </row>
        <row r="9164">
          <cell r="D9164">
            <v>211</v>
          </cell>
        </row>
        <row r="9165">
          <cell r="D9165">
            <v>147</v>
          </cell>
        </row>
        <row r="9166">
          <cell r="D9166">
            <v>211</v>
          </cell>
        </row>
        <row r="9167">
          <cell r="D9167">
            <v>211</v>
          </cell>
        </row>
        <row r="9168">
          <cell r="D9168">
            <v>147</v>
          </cell>
        </row>
        <row r="9169">
          <cell r="D9169">
            <v>211</v>
          </cell>
        </row>
        <row r="9170">
          <cell r="D9170">
            <v>119</v>
          </cell>
        </row>
        <row r="9171">
          <cell r="D9171">
            <v>168</v>
          </cell>
        </row>
        <row r="9172">
          <cell r="D9172">
            <v>211</v>
          </cell>
        </row>
        <row r="9173">
          <cell r="D9173">
            <v>211</v>
          </cell>
        </row>
        <row r="9174">
          <cell r="D9174">
            <v>194</v>
          </cell>
        </row>
        <row r="9175">
          <cell r="D9175">
            <v>166</v>
          </cell>
        </row>
        <row r="9176">
          <cell r="D9176">
            <v>119</v>
          </cell>
        </row>
        <row r="9177">
          <cell r="D9177">
            <v>211</v>
          </cell>
        </row>
        <row r="9178">
          <cell r="D9178">
            <v>103</v>
          </cell>
        </row>
        <row r="9179">
          <cell r="D9179">
            <v>169</v>
          </cell>
        </row>
        <row r="9180">
          <cell r="D9180">
            <v>161</v>
          </cell>
        </row>
        <row r="9181">
          <cell r="D9181">
            <v>168</v>
          </cell>
        </row>
        <row r="9182">
          <cell r="D9182">
            <v>159</v>
          </cell>
        </row>
        <row r="9183">
          <cell r="D9183">
            <v>159</v>
          </cell>
        </row>
        <row r="9184">
          <cell r="D9184">
            <v>211</v>
          </cell>
        </row>
        <row r="9185">
          <cell r="D9185">
            <v>119</v>
          </cell>
        </row>
        <row r="9186">
          <cell r="D9186">
            <v>211</v>
          </cell>
        </row>
        <row r="9187">
          <cell r="D9187">
            <v>168</v>
          </cell>
        </row>
        <row r="9188">
          <cell r="D9188">
            <v>168</v>
          </cell>
        </row>
        <row r="9189">
          <cell r="D9189">
            <v>168</v>
          </cell>
        </row>
        <row r="9190">
          <cell r="D9190">
            <v>161</v>
          </cell>
        </row>
        <row r="9191">
          <cell r="D9191">
            <v>159</v>
          </cell>
        </row>
        <row r="9192">
          <cell r="D9192">
            <v>159</v>
          </cell>
        </row>
        <row r="9193">
          <cell r="D9193">
            <v>159</v>
          </cell>
        </row>
        <row r="9194">
          <cell r="D9194">
            <v>194</v>
          </cell>
        </row>
        <row r="9195">
          <cell r="D9195">
            <v>168</v>
          </cell>
        </row>
        <row r="9196">
          <cell r="D9196">
            <v>169</v>
          </cell>
        </row>
        <row r="9197">
          <cell r="D9197">
            <v>166</v>
          </cell>
        </row>
        <row r="9198">
          <cell r="D9198">
            <v>119</v>
          </cell>
        </row>
        <row r="9199">
          <cell r="D9199">
            <v>211</v>
          </cell>
        </row>
        <row r="9200">
          <cell r="D9200">
            <v>103</v>
          </cell>
        </row>
        <row r="9201">
          <cell r="D9201">
            <v>166</v>
          </cell>
        </row>
        <row r="9202">
          <cell r="D9202">
            <v>168</v>
          </cell>
        </row>
        <row r="9203">
          <cell r="D9203">
            <v>211</v>
          </cell>
        </row>
        <row r="9204">
          <cell r="D9204">
            <v>119</v>
          </cell>
        </row>
        <row r="9205">
          <cell r="D9205">
            <v>169</v>
          </cell>
        </row>
        <row r="9206">
          <cell r="D9206">
            <v>211</v>
          </cell>
        </row>
        <row r="9207">
          <cell r="D9207">
            <v>211</v>
          </cell>
        </row>
        <row r="9208">
          <cell r="D9208">
            <v>119</v>
          </cell>
        </row>
        <row r="9209">
          <cell r="D9209">
            <v>211</v>
          </cell>
        </row>
        <row r="9210">
          <cell r="D9210">
            <v>103</v>
          </cell>
        </row>
        <row r="9211">
          <cell r="D9211">
            <v>119</v>
          </cell>
        </row>
        <row r="9212">
          <cell r="D9212">
            <v>192</v>
          </cell>
        </row>
        <row r="9213">
          <cell r="D9213">
            <v>119</v>
          </cell>
        </row>
        <row r="9214">
          <cell r="D9214">
            <v>119</v>
          </cell>
        </row>
        <row r="9215">
          <cell r="D9215">
            <v>119</v>
          </cell>
        </row>
        <row r="9216">
          <cell r="D9216">
            <v>147</v>
          </cell>
        </row>
        <row r="9217">
          <cell r="D9217">
            <v>166</v>
          </cell>
        </row>
        <row r="9218">
          <cell r="D9218">
            <v>119</v>
          </cell>
        </row>
        <row r="9219">
          <cell r="D9219">
            <v>168</v>
          </cell>
        </row>
        <row r="9220">
          <cell r="D9220">
            <v>211</v>
          </cell>
        </row>
        <row r="9221">
          <cell r="D9221">
            <v>169</v>
          </cell>
        </row>
        <row r="9222">
          <cell r="D9222">
            <v>168</v>
          </cell>
        </row>
        <row r="9223">
          <cell r="D9223">
            <v>119</v>
          </cell>
        </row>
        <row r="9224">
          <cell r="D9224">
            <v>211</v>
          </cell>
        </row>
        <row r="9225">
          <cell r="D9225">
            <v>166</v>
          </cell>
        </row>
        <row r="9226">
          <cell r="D9226">
            <v>192</v>
          </cell>
        </row>
        <row r="9227">
          <cell r="D9227">
            <v>211</v>
          </cell>
        </row>
        <row r="9228">
          <cell r="D9228">
            <v>211</v>
          </cell>
        </row>
        <row r="9229">
          <cell r="D9229">
            <v>103</v>
          </cell>
        </row>
        <row r="9230">
          <cell r="D9230">
            <v>198</v>
          </cell>
        </row>
        <row r="9231">
          <cell r="D9231">
            <v>166</v>
          </cell>
        </row>
        <row r="9232">
          <cell r="D9232">
            <v>168</v>
          </cell>
        </row>
        <row r="9233">
          <cell r="D9233">
            <v>119</v>
          </cell>
        </row>
        <row r="9234">
          <cell r="D9234">
            <v>211</v>
          </cell>
        </row>
        <row r="9235">
          <cell r="D9235">
            <v>211</v>
          </cell>
        </row>
        <row r="9236">
          <cell r="D9236">
            <v>119</v>
          </cell>
        </row>
        <row r="9237">
          <cell r="D9237">
            <v>166</v>
          </cell>
        </row>
        <row r="9238">
          <cell r="D9238">
            <v>211</v>
          </cell>
        </row>
        <row r="9239">
          <cell r="D9239">
            <v>211</v>
          </cell>
        </row>
        <row r="9240">
          <cell r="D9240">
            <v>147</v>
          </cell>
        </row>
        <row r="9241">
          <cell r="D9241">
            <v>211</v>
          </cell>
        </row>
        <row r="9242">
          <cell r="D9242">
            <v>168</v>
          </cell>
        </row>
        <row r="9243">
          <cell r="D9243">
            <v>119</v>
          </cell>
        </row>
        <row r="9244">
          <cell r="D9244">
            <v>166</v>
          </cell>
        </row>
        <row r="9245">
          <cell r="D9245">
            <v>168</v>
          </cell>
        </row>
        <row r="9246">
          <cell r="D9246">
            <v>194</v>
          </cell>
        </row>
        <row r="9247">
          <cell r="D9247">
            <v>119</v>
          </cell>
        </row>
        <row r="9248">
          <cell r="D9248">
            <v>103</v>
          </cell>
        </row>
        <row r="9249">
          <cell r="D9249">
            <v>119</v>
          </cell>
        </row>
        <row r="9250">
          <cell r="D9250">
            <v>119</v>
          </cell>
        </row>
        <row r="9251">
          <cell r="D9251">
            <v>211</v>
          </cell>
        </row>
        <row r="9252">
          <cell r="D9252">
            <v>166</v>
          </cell>
        </row>
        <row r="9253">
          <cell r="D9253">
            <v>166</v>
          </cell>
        </row>
        <row r="9254">
          <cell r="D9254">
            <v>119</v>
          </cell>
        </row>
        <row r="9255">
          <cell r="D9255">
            <v>103</v>
          </cell>
        </row>
        <row r="9256">
          <cell r="D9256">
            <v>159</v>
          </cell>
        </row>
        <row r="9257">
          <cell r="D9257">
            <v>119</v>
          </cell>
        </row>
        <row r="9258">
          <cell r="D9258">
            <v>169</v>
          </cell>
        </row>
        <row r="9259">
          <cell r="D9259">
            <v>119</v>
          </cell>
        </row>
        <row r="9260">
          <cell r="D9260">
            <v>211</v>
          </cell>
        </row>
        <row r="9261">
          <cell r="D9261">
            <v>168</v>
          </cell>
        </row>
        <row r="9262">
          <cell r="D9262">
            <v>166</v>
          </cell>
        </row>
        <row r="9263">
          <cell r="D9263">
            <v>159</v>
          </cell>
        </row>
        <row r="9264">
          <cell r="D9264">
            <v>198</v>
          </cell>
        </row>
        <row r="9265">
          <cell r="D9265">
            <v>211</v>
          </cell>
        </row>
        <row r="9266">
          <cell r="D9266">
            <v>211</v>
          </cell>
        </row>
        <row r="9267">
          <cell r="D9267">
            <v>169</v>
          </cell>
        </row>
        <row r="9268">
          <cell r="D9268">
            <v>211</v>
          </cell>
        </row>
        <row r="9269">
          <cell r="D9269">
            <v>147</v>
          </cell>
        </row>
        <row r="9270">
          <cell r="D9270">
            <v>211</v>
          </cell>
        </row>
        <row r="9271">
          <cell r="D9271">
            <v>211</v>
          </cell>
        </row>
        <row r="9272">
          <cell r="D9272">
            <v>147</v>
          </cell>
        </row>
        <row r="9273">
          <cell r="D9273">
            <v>211</v>
          </cell>
        </row>
        <row r="9274">
          <cell r="D9274">
            <v>166</v>
          </cell>
        </row>
        <row r="9275">
          <cell r="D9275">
            <v>166</v>
          </cell>
        </row>
        <row r="9276">
          <cell r="D9276">
            <v>103</v>
          </cell>
        </row>
        <row r="9277">
          <cell r="D9277">
            <v>119</v>
          </cell>
        </row>
        <row r="9278">
          <cell r="D9278">
            <v>211</v>
          </cell>
        </row>
        <row r="9279">
          <cell r="D9279">
            <v>147</v>
          </cell>
        </row>
        <row r="9280">
          <cell r="D9280">
            <v>211</v>
          </cell>
        </row>
        <row r="9281">
          <cell r="D9281">
            <v>168</v>
          </cell>
        </row>
        <row r="9282">
          <cell r="D9282">
            <v>211</v>
          </cell>
        </row>
        <row r="9283">
          <cell r="D9283">
            <v>192</v>
          </cell>
        </row>
        <row r="9284">
          <cell r="D9284">
            <v>169</v>
          </cell>
        </row>
        <row r="9285">
          <cell r="D9285">
            <v>192</v>
          </cell>
        </row>
        <row r="9286">
          <cell r="D9286">
            <v>161</v>
          </cell>
        </row>
        <row r="9287">
          <cell r="D9287">
            <v>211</v>
          </cell>
        </row>
        <row r="9288">
          <cell r="D9288">
            <v>168</v>
          </cell>
        </row>
        <row r="9289">
          <cell r="D9289">
            <v>119</v>
          </cell>
        </row>
        <row r="9290">
          <cell r="D9290">
            <v>168</v>
          </cell>
        </row>
        <row r="9291">
          <cell r="D9291">
            <v>211</v>
          </cell>
        </row>
        <row r="9292">
          <cell r="D9292">
            <v>103</v>
          </cell>
        </row>
        <row r="9293">
          <cell r="D9293">
            <v>103</v>
          </cell>
        </row>
        <row r="9294">
          <cell r="D9294">
            <v>147</v>
          </cell>
        </row>
        <row r="9295">
          <cell r="D9295">
            <v>211</v>
          </cell>
        </row>
        <row r="9296">
          <cell r="D9296">
            <v>147</v>
          </cell>
        </row>
        <row r="9297">
          <cell r="D9297">
            <v>211</v>
          </cell>
        </row>
        <row r="9298">
          <cell r="D9298">
            <v>167</v>
          </cell>
        </row>
        <row r="9299">
          <cell r="D9299">
            <v>211</v>
          </cell>
        </row>
        <row r="9300">
          <cell r="D9300">
            <v>147</v>
          </cell>
        </row>
        <row r="9301">
          <cell r="D9301">
            <v>103</v>
          </cell>
        </row>
        <row r="9302">
          <cell r="D9302">
            <v>168</v>
          </cell>
        </row>
        <row r="9303">
          <cell r="D9303">
            <v>211</v>
          </cell>
        </row>
        <row r="9304">
          <cell r="D9304">
            <v>166</v>
          </cell>
        </row>
        <row r="9305">
          <cell r="D9305">
            <v>147</v>
          </cell>
        </row>
        <row r="9306">
          <cell r="D9306">
            <v>211</v>
          </cell>
        </row>
        <row r="9307">
          <cell r="D9307">
            <v>119</v>
          </cell>
        </row>
        <row r="9308">
          <cell r="D9308">
            <v>119</v>
          </cell>
        </row>
        <row r="9309">
          <cell r="D9309">
            <v>211</v>
          </cell>
        </row>
        <row r="9310">
          <cell r="D9310">
            <v>166</v>
          </cell>
        </row>
        <row r="9311">
          <cell r="D9311">
            <v>169</v>
          </cell>
        </row>
        <row r="9312">
          <cell r="D9312">
            <v>211</v>
          </cell>
        </row>
        <row r="9313">
          <cell r="D9313">
            <v>169</v>
          </cell>
        </row>
        <row r="9314">
          <cell r="D9314">
            <v>211</v>
          </cell>
        </row>
        <row r="9315">
          <cell r="D9315">
            <v>119</v>
          </cell>
        </row>
        <row r="9316">
          <cell r="D9316">
            <v>194</v>
          </cell>
        </row>
        <row r="9317">
          <cell r="D9317">
            <v>168</v>
          </cell>
        </row>
        <row r="9318">
          <cell r="D9318">
            <v>211</v>
          </cell>
        </row>
        <row r="9319">
          <cell r="D9319">
            <v>169</v>
          </cell>
        </row>
        <row r="9320">
          <cell r="D9320">
            <v>192</v>
          </cell>
        </row>
        <row r="9321">
          <cell r="D9321">
            <v>211</v>
          </cell>
        </row>
        <row r="9322">
          <cell r="D9322">
            <v>211</v>
          </cell>
        </row>
        <row r="9323">
          <cell r="D9323">
            <v>147</v>
          </cell>
        </row>
        <row r="9324">
          <cell r="D9324">
            <v>211</v>
          </cell>
        </row>
        <row r="9325">
          <cell r="D9325">
            <v>211</v>
          </cell>
        </row>
        <row r="9326">
          <cell r="D9326">
            <v>119</v>
          </cell>
        </row>
        <row r="9327">
          <cell r="D9327">
            <v>211</v>
          </cell>
        </row>
        <row r="9328">
          <cell r="D9328">
            <v>168</v>
          </cell>
        </row>
        <row r="9329">
          <cell r="D9329">
            <v>211</v>
          </cell>
        </row>
        <row r="9330">
          <cell r="D9330">
            <v>211</v>
          </cell>
        </row>
        <row r="9331">
          <cell r="D9331">
            <v>211</v>
          </cell>
        </row>
        <row r="9332">
          <cell r="D9332">
            <v>211</v>
          </cell>
        </row>
        <row r="9333">
          <cell r="D9333">
            <v>211</v>
          </cell>
        </row>
        <row r="9334">
          <cell r="D9334">
            <v>211</v>
          </cell>
        </row>
        <row r="9335">
          <cell r="D9335">
            <v>147</v>
          </cell>
        </row>
        <row r="9336">
          <cell r="D9336">
            <v>211</v>
          </cell>
        </row>
        <row r="9337">
          <cell r="D9337">
            <v>211</v>
          </cell>
        </row>
        <row r="9338">
          <cell r="D9338">
            <v>211</v>
          </cell>
        </row>
        <row r="9339">
          <cell r="D9339">
            <v>147</v>
          </cell>
        </row>
        <row r="9340">
          <cell r="D9340">
            <v>168</v>
          </cell>
        </row>
        <row r="9341">
          <cell r="D9341">
            <v>119</v>
          </cell>
        </row>
        <row r="9342">
          <cell r="D9342">
            <v>168</v>
          </cell>
        </row>
        <row r="9343">
          <cell r="D9343">
            <v>168</v>
          </cell>
        </row>
        <row r="9344">
          <cell r="D9344">
            <v>166</v>
          </cell>
        </row>
        <row r="9345">
          <cell r="D9345">
            <v>166</v>
          </cell>
        </row>
        <row r="9346">
          <cell r="D9346">
            <v>211</v>
          </cell>
        </row>
        <row r="9347">
          <cell r="D9347">
            <v>211</v>
          </cell>
        </row>
        <row r="9348">
          <cell r="D9348">
            <v>211</v>
          </cell>
        </row>
        <row r="9349">
          <cell r="D9349">
            <v>103</v>
          </cell>
        </row>
        <row r="9350">
          <cell r="D9350">
            <v>147</v>
          </cell>
        </row>
        <row r="9351">
          <cell r="D9351">
            <v>166</v>
          </cell>
        </row>
        <row r="9352">
          <cell r="D9352">
            <v>166</v>
          </cell>
        </row>
        <row r="9353">
          <cell r="D9353">
            <v>119</v>
          </cell>
        </row>
        <row r="9354">
          <cell r="D9354">
            <v>119</v>
          </cell>
        </row>
        <row r="9355">
          <cell r="D9355">
            <v>168</v>
          </cell>
        </row>
        <row r="9356">
          <cell r="D9356">
            <v>119</v>
          </cell>
        </row>
        <row r="9357">
          <cell r="D9357">
            <v>147</v>
          </cell>
        </row>
        <row r="9358">
          <cell r="D9358">
            <v>147</v>
          </cell>
        </row>
        <row r="9359">
          <cell r="D9359">
            <v>169</v>
          </cell>
        </row>
        <row r="9360">
          <cell r="D9360">
            <v>166</v>
          </cell>
        </row>
        <row r="9361">
          <cell r="D9361">
            <v>211</v>
          </cell>
        </row>
        <row r="9362">
          <cell r="D9362">
            <v>166</v>
          </cell>
        </row>
        <row r="9363">
          <cell r="D9363">
            <v>198</v>
          </cell>
        </row>
        <row r="9364">
          <cell r="D9364">
            <v>211</v>
          </cell>
        </row>
        <row r="9365">
          <cell r="D9365">
            <v>168</v>
          </cell>
        </row>
        <row r="9366">
          <cell r="D9366">
            <v>119</v>
          </cell>
        </row>
        <row r="9367">
          <cell r="D9367">
            <v>119</v>
          </cell>
        </row>
        <row r="9368">
          <cell r="D9368">
            <v>211</v>
          </cell>
        </row>
        <row r="9369">
          <cell r="D9369">
            <v>168</v>
          </cell>
        </row>
        <row r="9370">
          <cell r="D9370">
            <v>168</v>
          </cell>
        </row>
        <row r="9371">
          <cell r="D9371">
            <v>192</v>
          </cell>
        </row>
        <row r="9372">
          <cell r="D9372">
            <v>119</v>
          </cell>
        </row>
        <row r="9373">
          <cell r="D9373">
            <v>119</v>
          </cell>
        </row>
        <row r="9374">
          <cell r="D9374">
            <v>166</v>
          </cell>
        </row>
        <row r="9375">
          <cell r="D9375">
            <v>103</v>
          </cell>
        </row>
        <row r="9376">
          <cell r="D9376">
            <v>147</v>
          </cell>
        </row>
        <row r="9377">
          <cell r="D9377">
            <v>211</v>
          </cell>
        </row>
        <row r="9378">
          <cell r="D9378">
            <v>119</v>
          </cell>
        </row>
        <row r="9379">
          <cell r="D9379">
            <v>211</v>
          </cell>
        </row>
        <row r="9380">
          <cell r="D9380">
            <v>166</v>
          </cell>
        </row>
        <row r="9381">
          <cell r="D9381">
            <v>166</v>
          </cell>
        </row>
        <row r="9382">
          <cell r="D9382">
            <v>211</v>
          </cell>
        </row>
        <row r="9383">
          <cell r="D9383">
            <v>103</v>
          </cell>
        </row>
        <row r="9384">
          <cell r="D9384">
            <v>159</v>
          </cell>
        </row>
        <row r="9385">
          <cell r="D9385">
            <v>119</v>
          </cell>
        </row>
        <row r="9386">
          <cell r="D9386">
            <v>211</v>
          </cell>
        </row>
        <row r="9387">
          <cell r="D9387">
            <v>103</v>
          </cell>
        </row>
        <row r="9388">
          <cell r="D9388">
            <v>119</v>
          </cell>
        </row>
        <row r="9389">
          <cell r="D9389">
            <v>211</v>
          </cell>
        </row>
        <row r="9390">
          <cell r="D9390">
            <v>147</v>
          </cell>
        </row>
        <row r="9391">
          <cell r="D9391">
            <v>211</v>
          </cell>
        </row>
        <row r="9392">
          <cell r="D9392">
            <v>211</v>
          </cell>
        </row>
        <row r="9393">
          <cell r="D9393">
            <v>147</v>
          </cell>
        </row>
        <row r="9394">
          <cell r="D9394">
            <v>211</v>
          </cell>
        </row>
        <row r="9395">
          <cell r="D9395">
            <v>169</v>
          </cell>
        </row>
        <row r="9396">
          <cell r="D9396">
            <v>211</v>
          </cell>
        </row>
        <row r="9397">
          <cell r="D9397">
            <v>166</v>
          </cell>
        </row>
        <row r="9398">
          <cell r="D9398">
            <v>211</v>
          </cell>
        </row>
        <row r="9399">
          <cell r="D9399">
            <v>147</v>
          </cell>
        </row>
        <row r="9400">
          <cell r="D9400">
            <v>119</v>
          </cell>
        </row>
        <row r="9401">
          <cell r="D9401">
            <v>103</v>
          </cell>
        </row>
        <row r="9402">
          <cell r="D9402">
            <v>211</v>
          </cell>
        </row>
        <row r="9403">
          <cell r="D9403">
            <v>211</v>
          </cell>
        </row>
        <row r="9404">
          <cell r="D9404">
            <v>147</v>
          </cell>
        </row>
        <row r="9405">
          <cell r="D9405">
            <v>103</v>
          </cell>
        </row>
        <row r="9406">
          <cell r="D9406">
            <v>103</v>
          </cell>
        </row>
        <row r="9407">
          <cell r="D9407">
            <v>211</v>
          </cell>
        </row>
        <row r="9408">
          <cell r="D9408">
            <v>211</v>
          </cell>
        </row>
        <row r="9409">
          <cell r="D9409">
            <v>166</v>
          </cell>
        </row>
        <row r="9410">
          <cell r="D9410">
            <v>119</v>
          </cell>
        </row>
        <row r="9411">
          <cell r="D9411">
            <v>211</v>
          </cell>
        </row>
        <row r="9412">
          <cell r="D9412">
            <v>211</v>
          </cell>
        </row>
        <row r="9413">
          <cell r="D9413">
            <v>211</v>
          </cell>
        </row>
        <row r="9414">
          <cell r="D9414">
            <v>211</v>
          </cell>
        </row>
        <row r="9415">
          <cell r="D9415">
            <v>211</v>
          </cell>
        </row>
        <row r="9416">
          <cell r="D9416">
            <v>103</v>
          </cell>
        </row>
        <row r="9417">
          <cell r="D9417">
            <v>119</v>
          </cell>
        </row>
        <row r="9418">
          <cell r="D9418">
            <v>211</v>
          </cell>
        </row>
        <row r="9419">
          <cell r="D9419">
            <v>211</v>
          </cell>
        </row>
        <row r="9420">
          <cell r="D9420">
            <v>147</v>
          </cell>
        </row>
        <row r="9421">
          <cell r="D9421">
            <v>109</v>
          </cell>
        </row>
        <row r="9422">
          <cell r="D9422">
            <v>211</v>
          </cell>
        </row>
        <row r="9423">
          <cell r="D9423">
            <v>168</v>
          </cell>
        </row>
        <row r="9424">
          <cell r="D9424">
            <v>159</v>
          </cell>
        </row>
        <row r="9425">
          <cell r="D9425">
            <v>211</v>
          </cell>
        </row>
        <row r="9426">
          <cell r="D9426">
            <v>169</v>
          </cell>
        </row>
        <row r="9427">
          <cell r="D9427">
            <v>211</v>
          </cell>
        </row>
        <row r="9428">
          <cell r="D9428">
            <v>166</v>
          </cell>
        </row>
        <row r="9429">
          <cell r="D9429">
            <v>103</v>
          </cell>
        </row>
        <row r="9430">
          <cell r="D9430">
            <v>168</v>
          </cell>
        </row>
        <row r="9431">
          <cell r="D9431">
            <v>103</v>
          </cell>
        </row>
        <row r="9432">
          <cell r="D9432">
            <v>166</v>
          </cell>
        </row>
        <row r="9433">
          <cell r="D9433">
            <v>211</v>
          </cell>
        </row>
        <row r="9434">
          <cell r="D9434">
            <v>161</v>
          </cell>
        </row>
        <row r="9435">
          <cell r="D9435">
            <v>168</v>
          </cell>
        </row>
        <row r="9436">
          <cell r="D9436">
            <v>159</v>
          </cell>
        </row>
        <row r="9437">
          <cell r="D9437">
            <v>119</v>
          </cell>
        </row>
        <row r="9438">
          <cell r="D9438">
            <v>119</v>
          </cell>
        </row>
        <row r="9439">
          <cell r="D9439">
            <v>166</v>
          </cell>
        </row>
        <row r="9440">
          <cell r="D9440">
            <v>211</v>
          </cell>
        </row>
        <row r="9441">
          <cell r="D9441">
            <v>168</v>
          </cell>
        </row>
        <row r="9442">
          <cell r="D9442">
            <v>147</v>
          </cell>
        </row>
        <row r="9443">
          <cell r="D9443">
            <v>211</v>
          </cell>
        </row>
        <row r="9444">
          <cell r="D9444">
            <v>211</v>
          </cell>
        </row>
        <row r="9445">
          <cell r="D9445">
            <v>168</v>
          </cell>
        </row>
        <row r="9446">
          <cell r="D9446">
            <v>147</v>
          </cell>
        </row>
        <row r="9447">
          <cell r="D9447">
            <v>168</v>
          </cell>
        </row>
        <row r="9448">
          <cell r="D9448">
            <v>147</v>
          </cell>
        </row>
        <row r="9449">
          <cell r="D9449">
            <v>211</v>
          </cell>
        </row>
        <row r="9450">
          <cell r="D9450">
            <v>166</v>
          </cell>
        </row>
        <row r="9451">
          <cell r="D9451">
            <v>211</v>
          </cell>
        </row>
        <row r="9452">
          <cell r="D9452">
            <v>147</v>
          </cell>
        </row>
        <row r="9453">
          <cell r="D9453">
            <v>103</v>
          </cell>
        </row>
        <row r="9454">
          <cell r="D9454">
            <v>211</v>
          </cell>
        </row>
        <row r="9455">
          <cell r="D9455">
            <v>166</v>
          </cell>
        </row>
        <row r="9456">
          <cell r="D9456">
            <v>169</v>
          </cell>
        </row>
        <row r="9457">
          <cell r="D9457">
            <v>211</v>
          </cell>
        </row>
        <row r="9458">
          <cell r="D9458">
            <v>147</v>
          </cell>
        </row>
        <row r="9459">
          <cell r="D9459">
            <v>169</v>
          </cell>
        </row>
        <row r="9460">
          <cell r="D9460">
            <v>211</v>
          </cell>
        </row>
        <row r="9461">
          <cell r="D9461">
            <v>211</v>
          </cell>
        </row>
        <row r="9462">
          <cell r="D9462">
            <v>211</v>
          </cell>
        </row>
        <row r="9463">
          <cell r="D9463">
            <v>166</v>
          </cell>
        </row>
        <row r="9464">
          <cell r="D9464">
            <v>211</v>
          </cell>
        </row>
        <row r="9465">
          <cell r="D9465">
            <v>211</v>
          </cell>
        </row>
        <row r="9466">
          <cell r="D9466">
            <v>211</v>
          </cell>
        </row>
        <row r="9467">
          <cell r="D9467">
            <v>103</v>
          </cell>
        </row>
        <row r="9468">
          <cell r="D9468">
            <v>211</v>
          </cell>
        </row>
        <row r="9469">
          <cell r="D9469">
            <v>211</v>
          </cell>
        </row>
        <row r="9470">
          <cell r="D9470">
            <v>111</v>
          </cell>
        </row>
        <row r="9471">
          <cell r="D9471">
            <v>166</v>
          </cell>
        </row>
        <row r="9472">
          <cell r="D9472">
            <v>103</v>
          </cell>
        </row>
        <row r="9473">
          <cell r="D9473">
            <v>211</v>
          </cell>
        </row>
        <row r="9474">
          <cell r="D9474">
            <v>169</v>
          </cell>
        </row>
        <row r="9475">
          <cell r="D9475">
            <v>167</v>
          </cell>
        </row>
        <row r="9476">
          <cell r="D9476">
            <v>211</v>
          </cell>
        </row>
        <row r="9477">
          <cell r="D9477">
            <v>211</v>
          </cell>
        </row>
        <row r="9478">
          <cell r="D9478">
            <v>211</v>
          </cell>
        </row>
        <row r="9479">
          <cell r="D9479">
            <v>166</v>
          </cell>
        </row>
        <row r="9480">
          <cell r="D9480">
            <v>147</v>
          </cell>
        </row>
        <row r="9481">
          <cell r="D9481">
            <v>147</v>
          </cell>
        </row>
        <row r="9482">
          <cell r="D9482">
            <v>211</v>
          </cell>
        </row>
        <row r="9483">
          <cell r="D9483">
            <v>198</v>
          </cell>
        </row>
        <row r="9484">
          <cell r="D9484">
            <v>169</v>
          </cell>
        </row>
        <row r="9485">
          <cell r="D9485">
            <v>168</v>
          </cell>
        </row>
        <row r="9486">
          <cell r="D9486">
            <v>168</v>
          </cell>
        </row>
        <row r="9487">
          <cell r="D9487">
            <v>119</v>
          </cell>
        </row>
        <row r="9488">
          <cell r="D9488">
            <v>169</v>
          </cell>
        </row>
        <row r="9489">
          <cell r="D9489">
            <v>166</v>
          </cell>
        </row>
        <row r="9490">
          <cell r="D9490">
            <v>192</v>
          </cell>
        </row>
        <row r="9491">
          <cell r="D9491">
            <v>119</v>
          </cell>
        </row>
        <row r="9492">
          <cell r="D9492">
            <v>103</v>
          </cell>
        </row>
        <row r="9493">
          <cell r="D9493">
            <v>211</v>
          </cell>
        </row>
        <row r="9494">
          <cell r="D9494">
            <v>103</v>
          </cell>
        </row>
        <row r="9495">
          <cell r="D9495">
            <v>169</v>
          </cell>
        </row>
        <row r="9496">
          <cell r="D9496">
            <v>198</v>
          </cell>
        </row>
        <row r="9497">
          <cell r="D9497">
            <v>211</v>
          </cell>
        </row>
        <row r="9498">
          <cell r="D9498">
            <v>119</v>
          </cell>
        </row>
        <row r="9499">
          <cell r="D9499">
            <v>103</v>
          </cell>
        </row>
        <row r="9500">
          <cell r="D9500">
            <v>167</v>
          </cell>
        </row>
        <row r="9501">
          <cell r="D9501">
            <v>167</v>
          </cell>
        </row>
        <row r="9502">
          <cell r="D9502">
            <v>192</v>
          </cell>
        </row>
        <row r="9503">
          <cell r="D9503">
            <v>198</v>
          </cell>
        </row>
        <row r="9504">
          <cell r="D9504">
            <v>211</v>
          </cell>
        </row>
        <row r="9505">
          <cell r="D9505">
            <v>192</v>
          </cell>
        </row>
        <row r="9506">
          <cell r="D9506">
            <v>167</v>
          </cell>
        </row>
        <row r="9507">
          <cell r="D9507">
            <v>167</v>
          </cell>
        </row>
        <row r="9508">
          <cell r="D9508">
            <v>119</v>
          </cell>
        </row>
        <row r="9509">
          <cell r="D9509">
            <v>103</v>
          </cell>
        </row>
        <row r="9510">
          <cell r="D9510">
            <v>167</v>
          </cell>
        </row>
        <row r="9511">
          <cell r="D9511">
            <v>194</v>
          </cell>
        </row>
        <row r="9512">
          <cell r="D9512">
            <v>198</v>
          </cell>
        </row>
        <row r="9513">
          <cell r="D9513">
            <v>171</v>
          </cell>
        </row>
        <row r="9514">
          <cell r="D9514">
            <v>198</v>
          </cell>
        </row>
        <row r="9515">
          <cell r="D9515">
            <v>147</v>
          </cell>
        </row>
        <row r="9516">
          <cell r="D9516">
            <v>198</v>
          </cell>
        </row>
        <row r="9517">
          <cell r="D9517">
            <v>198</v>
          </cell>
        </row>
        <row r="9518">
          <cell r="D9518">
            <v>198</v>
          </cell>
        </row>
        <row r="9519">
          <cell r="D9519">
            <v>167</v>
          </cell>
        </row>
        <row r="9520">
          <cell r="D9520">
            <v>169</v>
          </cell>
        </row>
        <row r="9521">
          <cell r="D9521">
            <v>198</v>
          </cell>
        </row>
        <row r="9522">
          <cell r="D9522">
            <v>114</v>
          </cell>
        </row>
        <row r="9523">
          <cell r="D9523">
            <v>103</v>
          </cell>
        </row>
        <row r="9524">
          <cell r="D9524">
            <v>167</v>
          </cell>
        </row>
        <row r="9525">
          <cell r="D9525">
            <v>159</v>
          </cell>
        </row>
        <row r="9526">
          <cell r="D9526">
            <v>103</v>
          </cell>
        </row>
        <row r="9527">
          <cell r="D9527">
            <v>198</v>
          </cell>
        </row>
        <row r="9528">
          <cell r="D9528">
            <v>103</v>
          </cell>
        </row>
        <row r="9529">
          <cell r="D9529">
            <v>211</v>
          </cell>
        </row>
        <row r="9530">
          <cell r="D9530">
            <v>211</v>
          </cell>
        </row>
        <row r="9531">
          <cell r="D9531">
            <v>167</v>
          </cell>
        </row>
        <row r="9532">
          <cell r="D9532">
            <v>211</v>
          </cell>
        </row>
        <row r="9533">
          <cell r="D9533">
            <v>211</v>
          </cell>
        </row>
        <row r="9534">
          <cell r="D9534">
            <v>198</v>
          </cell>
        </row>
        <row r="9535">
          <cell r="D9535">
            <v>194</v>
          </cell>
        </row>
        <row r="9536">
          <cell r="D9536">
            <v>167</v>
          </cell>
        </row>
        <row r="9537">
          <cell r="D9537">
            <v>171</v>
          </cell>
        </row>
        <row r="9538">
          <cell r="D9538">
            <v>194</v>
          </cell>
        </row>
        <row r="9539">
          <cell r="D9539">
            <v>159</v>
          </cell>
        </row>
        <row r="9540">
          <cell r="D9540">
            <v>198</v>
          </cell>
        </row>
        <row r="9541">
          <cell r="D9541">
            <v>194</v>
          </cell>
        </row>
        <row r="9542">
          <cell r="D9542">
            <v>171</v>
          </cell>
        </row>
        <row r="9543">
          <cell r="D9543">
            <v>167</v>
          </cell>
        </row>
        <row r="9544">
          <cell r="D9544">
            <v>198</v>
          </cell>
        </row>
        <row r="9545">
          <cell r="D9545">
            <v>167</v>
          </cell>
        </row>
        <row r="9546">
          <cell r="D9546">
            <v>103</v>
          </cell>
        </row>
        <row r="9547">
          <cell r="D9547">
            <v>171</v>
          </cell>
        </row>
        <row r="9548">
          <cell r="D9548">
            <v>167</v>
          </cell>
        </row>
        <row r="9549">
          <cell r="D9549">
            <v>198</v>
          </cell>
        </row>
        <row r="9550">
          <cell r="D9550">
            <v>147</v>
          </cell>
        </row>
        <row r="9551">
          <cell r="D9551">
            <v>192</v>
          </cell>
        </row>
        <row r="9552">
          <cell r="D9552">
            <v>211</v>
          </cell>
        </row>
        <row r="9553">
          <cell r="D9553">
            <v>103</v>
          </cell>
        </row>
        <row r="9554">
          <cell r="D9554">
            <v>103</v>
          </cell>
        </row>
        <row r="9555">
          <cell r="D9555">
            <v>103</v>
          </cell>
        </row>
        <row r="9556">
          <cell r="D9556">
            <v>103</v>
          </cell>
        </row>
        <row r="9557">
          <cell r="D9557">
            <v>103</v>
          </cell>
        </row>
        <row r="9558">
          <cell r="D9558">
            <v>167</v>
          </cell>
        </row>
        <row r="9559">
          <cell r="D9559">
            <v>171</v>
          </cell>
        </row>
        <row r="9560">
          <cell r="D9560">
            <v>103</v>
          </cell>
        </row>
        <row r="9561">
          <cell r="D9561">
            <v>103</v>
          </cell>
        </row>
        <row r="9562">
          <cell r="D9562">
            <v>103</v>
          </cell>
        </row>
        <row r="9563">
          <cell r="D9563">
            <v>103</v>
          </cell>
        </row>
        <row r="9564">
          <cell r="D9564">
            <v>103</v>
          </cell>
        </row>
        <row r="9565">
          <cell r="D9565">
            <v>147</v>
          </cell>
        </row>
        <row r="9566">
          <cell r="D9566">
            <v>103</v>
          </cell>
        </row>
        <row r="9567">
          <cell r="D9567">
            <v>103</v>
          </cell>
        </row>
        <row r="9568">
          <cell r="D9568">
            <v>103</v>
          </cell>
        </row>
        <row r="9569">
          <cell r="D9569">
            <v>147</v>
          </cell>
        </row>
        <row r="9570">
          <cell r="D9570">
            <v>147</v>
          </cell>
        </row>
        <row r="9571">
          <cell r="D9571">
            <v>103</v>
          </cell>
        </row>
        <row r="9572">
          <cell r="D9572">
            <v>198</v>
          </cell>
        </row>
        <row r="9573">
          <cell r="D9573">
            <v>211</v>
          </cell>
        </row>
        <row r="9574">
          <cell r="D9574">
            <v>198</v>
          </cell>
        </row>
        <row r="9575">
          <cell r="D9575">
            <v>103</v>
          </cell>
        </row>
        <row r="9576">
          <cell r="D9576">
            <v>103</v>
          </cell>
        </row>
        <row r="9577">
          <cell r="D9577">
            <v>211</v>
          </cell>
        </row>
        <row r="9578">
          <cell r="D9578">
            <v>103</v>
          </cell>
        </row>
        <row r="9579">
          <cell r="D9579">
            <v>103</v>
          </cell>
        </row>
        <row r="9580">
          <cell r="D9580">
            <v>103</v>
          </cell>
        </row>
        <row r="9581">
          <cell r="D9581">
            <v>171</v>
          </cell>
        </row>
        <row r="9582">
          <cell r="D9582">
            <v>103</v>
          </cell>
        </row>
        <row r="9583">
          <cell r="D9583">
            <v>103</v>
          </cell>
        </row>
        <row r="9584">
          <cell r="D9584">
            <v>171</v>
          </cell>
        </row>
        <row r="9585">
          <cell r="D9585">
            <v>103</v>
          </cell>
        </row>
        <row r="9586">
          <cell r="D9586">
            <v>147</v>
          </cell>
        </row>
        <row r="9587">
          <cell r="D9587">
            <v>103</v>
          </cell>
        </row>
        <row r="9588">
          <cell r="D9588">
            <v>103</v>
          </cell>
        </row>
        <row r="9589">
          <cell r="D9589">
            <v>167</v>
          </cell>
        </row>
        <row r="9590">
          <cell r="D9590">
            <v>147</v>
          </cell>
        </row>
        <row r="9591">
          <cell r="D9591">
            <v>103</v>
          </cell>
        </row>
        <row r="9592">
          <cell r="D9592">
            <v>103</v>
          </cell>
        </row>
        <row r="9593">
          <cell r="D9593">
            <v>103</v>
          </cell>
        </row>
        <row r="9594">
          <cell r="D9594">
            <v>103</v>
          </cell>
        </row>
        <row r="9595">
          <cell r="D9595">
            <v>103</v>
          </cell>
        </row>
        <row r="9596">
          <cell r="D9596">
            <v>167</v>
          </cell>
        </row>
        <row r="9597">
          <cell r="D9597">
            <v>147</v>
          </cell>
        </row>
        <row r="9598">
          <cell r="D9598">
            <v>211</v>
          </cell>
        </row>
        <row r="9599">
          <cell r="D9599">
            <v>103</v>
          </cell>
        </row>
        <row r="9600">
          <cell r="D9600">
            <v>103</v>
          </cell>
        </row>
        <row r="9601">
          <cell r="D9601">
            <v>103</v>
          </cell>
        </row>
        <row r="9602">
          <cell r="D9602">
            <v>103</v>
          </cell>
        </row>
        <row r="9603">
          <cell r="D9603">
            <v>103</v>
          </cell>
        </row>
        <row r="9604">
          <cell r="D9604">
            <v>171</v>
          </cell>
        </row>
        <row r="9605">
          <cell r="D9605">
            <v>103</v>
          </cell>
        </row>
        <row r="9606">
          <cell r="D9606">
            <v>103</v>
          </cell>
        </row>
        <row r="9607">
          <cell r="D9607">
            <v>103</v>
          </cell>
        </row>
        <row r="9608">
          <cell r="D9608">
            <v>211</v>
          </cell>
        </row>
        <row r="9609">
          <cell r="D9609">
            <v>147</v>
          </cell>
        </row>
        <row r="9610">
          <cell r="D9610">
            <v>103</v>
          </cell>
        </row>
        <row r="9611">
          <cell r="D9611">
            <v>103</v>
          </cell>
        </row>
        <row r="9612">
          <cell r="D9612">
            <v>103</v>
          </cell>
        </row>
        <row r="9613">
          <cell r="D9613">
            <v>103</v>
          </cell>
        </row>
        <row r="9614">
          <cell r="D9614">
            <v>103</v>
          </cell>
        </row>
        <row r="9615">
          <cell r="D9615">
            <v>159</v>
          </cell>
        </row>
        <row r="9616">
          <cell r="D9616">
            <v>103</v>
          </cell>
        </row>
        <row r="9617">
          <cell r="D9617">
            <v>103</v>
          </cell>
        </row>
        <row r="9618">
          <cell r="D9618">
            <v>103</v>
          </cell>
        </row>
        <row r="9619">
          <cell r="D9619">
            <v>103</v>
          </cell>
        </row>
        <row r="9620">
          <cell r="D9620">
            <v>103</v>
          </cell>
        </row>
        <row r="9621">
          <cell r="D9621">
            <v>168</v>
          </cell>
        </row>
        <row r="9622">
          <cell r="D9622">
            <v>168</v>
          </cell>
        </row>
        <row r="9623">
          <cell r="D9623">
            <v>159</v>
          </cell>
        </row>
        <row r="9624">
          <cell r="D9624">
            <v>159</v>
          </cell>
        </row>
        <row r="9625">
          <cell r="D9625">
            <v>103</v>
          </cell>
        </row>
        <row r="9626">
          <cell r="D9626">
            <v>103</v>
          </cell>
        </row>
        <row r="9627">
          <cell r="D9627">
            <v>161</v>
          </cell>
        </row>
        <row r="9628">
          <cell r="D9628">
            <v>103</v>
          </cell>
        </row>
        <row r="9629">
          <cell r="D9629">
            <v>161</v>
          </cell>
        </row>
        <row r="9630">
          <cell r="D9630">
            <v>159</v>
          </cell>
        </row>
        <row r="9631">
          <cell r="D9631">
            <v>161</v>
          </cell>
        </row>
        <row r="9632">
          <cell r="D9632">
            <v>159</v>
          </cell>
        </row>
        <row r="9633">
          <cell r="D9633">
            <v>159</v>
          </cell>
        </row>
        <row r="9634">
          <cell r="D9634">
            <v>159</v>
          </cell>
        </row>
        <row r="9635">
          <cell r="D9635">
            <v>161</v>
          </cell>
        </row>
        <row r="9636">
          <cell r="D9636">
            <v>168</v>
          </cell>
        </row>
        <row r="9637">
          <cell r="D9637">
            <v>166</v>
          </cell>
        </row>
        <row r="9638">
          <cell r="D9638">
            <v>168</v>
          </cell>
        </row>
        <row r="9639">
          <cell r="D9639">
            <v>159</v>
          </cell>
        </row>
        <row r="9640">
          <cell r="D9640">
            <v>159</v>
          </cell>
        </row>
        <row r="9641">
          <cell r="D9641">
            <v>103</v>
          </cell>
        </row>
        <row r="9642">
          <cell r="D9642">
            <v>168</v>
          </cell>
        </row>
        <row r="9643">
          <cell r="D9643">
            <v>103</v>
          </cell>
        </row>
        <row r="9644">
          <cell r="D9644">
            <v>168</v>
          </cell>
        </row>
        <row r="9645">
          <cell r="D9645">
            <v>103</v>
          </cell>
        </row>
        <row r="9646">
          <cell r="D9646">
            <v>103</v>
          </cell>
        </row>
        <row r="9647">
          <cell r="D9647">
            <v>103</v>
          </cell>
        </row>
        <row r="9648">
          <cell r="D9648">
            <v>103</v>
          </cell>
        </row>
        <row r="9649">
          <cell r="D9649">
            <v>103</v>
          </cell>
        </row>
        <row r="9650">
          <cell r="D9650">
            <v>159</v>
          </cell>
        </row>
        <row r="9651">
          <cell r="D9651">
            <v>103</v>
          </cell>
        </row>
        <row r="9652">
          <cell r="D9652">
            <v>161</v>
          </cell>
        </row>
        <row r="9653">
          <cell r="D9653">
            <v>171</v>
          </cell>
        </row>
        <row r="9654">
          <cell r="D9654">
            <v>103</v>
          </cell>
        </row>
        <row r="9655">
          <cell r="D9655">
            <v>103</v>
          </cell>
        </row>
        <row r="9656">
          <cell r="D9656">
            <v>159</v>
          </cell>
        </row>
        <row r="9657">
          <cell r="D9657">
            <v>103</v>
          </cell>
        </row>
        <row r="9658">
          <cell r="D9658">
            <v>103</v>
          </cell>
        </row>
        <row r="9659">
          <cell r="D9659">
            <v>103</v>
          </cell>
        </row>
        <row r="9660">
          <cell r="D9660">
            <v>159</v>
          </cell>
        </row>
        <row r="9661">
          <cell r="D9661">
            <v>159</v>
          </cell>
        </row>
        <row r="9662">
          <cell r="D9662">
            <v>168</v>
          </cell>
        </row>
        <row r="9663">
          <cell r="D9663">
            <v>159</v>
          </cell>
        </row>
        <row r="9664">
          <cell r="D9664">
            <v>103</v>
          </cell>
        </row>
        <row r="9665">
          <cell r="D9665">
            <v>103</v>
          </cell>
        </row>
        <row r="9666">
          <cell r="D9666">
            <v>114</v>
          </cell>
        </row>
        <row r="9667">
          <cell r="D9667">
            <v>103</v>
          </cell>
        </row>
        <row r="9668">
          <cell r="D9668">
            <v>103</v>
          </cell>
        </row>
        <row r="9669">
          <cell r="D9669">
            <v>103</v>
          </cell>
        </row>
        <row r="9670">
          <cell r="D9670">
            <v>103</v>
          </cell>
        </row>
        <row r="9671">
          <cell r="D9671">
            <v>103</v>
          </cell>
        </row>
        <row r="9672">
          <cell r="D9672">
            <v>103</v>
          </cell>
        </row>
        <row r="9673">
          <cell r="D9673">
            <v>103</v>
          </cell>
        </row>
        <row r="9674">
          <cell r="D9674">
            <v>103</v>
          </cell>
        </row>
        <row r="9675">
          <cell r="D9675">
            <v>103</v>
          </cell>
        </row>
        <row r="9676">
          <cell r="D9676">
            <v>198</v>
          </cell>
        </row>
        <row r="9677">
          <cell r="D9677">
            <v>167</v>
          </cell>
        </row>
        <row r="9678">
          <cell r="D9678">
            <v>167</v>
          </cell>
        </row>
        <row r="9679">
          <cell r="D9679">
            <v>167</v>
          </cell>
        </row>
        <row r="9680">
          <cell r="D9680">
            <v>103</v>
          </cell>
        </row>
        <row r="9681">
          <cell r="D9681">
            <v>103</v>
          </cell>
        </row>
        <row r="9682">
          <cell r="D9682">
            <v>167</v>
          </cell>
        </row>
        <row r="9683">
          <cell r="D9683">
            <v>103</v>
          </cell>
        </row>
        <row r="9684">
          <cell r="D9684">
            <v>167</v>
          </cell>
        </row>
        <row r="9685">
          <cell r="D9685">
            <v>167</v>
          </cell>
        </row>
        <row r="9686">
          <cell r="D9686">
            <v>147</v>
          </cell>
        </row>
        <row r="9687">
          <cell r="D9687">
            <v>103</v>
          </cell>
        </row>
        <row r="9688">
          <cell r="D9688">
            <v>103</v>
          </cell>
        </row>
        <row r="9689">
          <cell r="D9689">
            <v>103</v>
          </cell>
        </row>
        <row r="9690">
          <cell r="D9690">
            <v>167</v>
          </cell>
        </row>
        <row r="9691">
          <cell r="D9691">
            <v>167</v>
          </cell>
        </row>
        <row r="9692">
          <cell r="D9692">
            <v>103</v>
          </cell>
        </row>
        <row r="9693">
          <cell r="D9693">
            <v>167</v>
          </cell>
        </row>
        <row r="9694">
          <cell r="D9694">
            <v>103</v>
          </cell>
        </row>
        <row r="9695">
          <cell r="D9695">
            <v>103</v>
          </cell>
        </row>
        <row r="9696">
          <cell r="D9696">
            <v>103</v>
          </cell>
        </row>
        <row r="9697">
          <cell r="D9697">
            <v>167</v>
          </cell>
        </row>
        <row r="9698">
          <cell r="D9698">
            <v>103</v>
          </cell>
        </row>
        <row r="9699">
          <cell r="D9699">
            <v>103</v>
          </cell>
        </row>
        <row r="9700">
          <cell r="D9700">
            <v>103</v>
          </cell>
        </row>
        <row r="9701">
          <cell r="D9701">
            <v>114</v>
          </cell>
        </row>
        <row r="9702">
          <cell r="D9702">
            <v>103</v>
          </cell>
        </row>
        <row r="9703">
          <cell r="D9703">
            <v>103</v>
          </cell>
        </row>
        <row r="9704">
          <cell r="D9704">
            <v>103</v>
          </cell>
        </row>
        <row r="9705">
          <cell r="D9705">
            <v>103</v>
          </cell>
        </row>
        <row r="9706">
          <cell r="D9706">
            <v>167</v>
          </cell>
        </row>
        <row r="9707">
          <cell r="D9707">
            <v>103</v>
          </cell>
        </row>
        <row r="9708">
          <cell r="D9708">
            <v>159</v>
          </cell>
        </row>
        <row r="9709">
          <cell r="D9709">
            <v>167</v>
          </cell>
        </row>
        <row r="9710">
          <cell r="D9710">
            <v>167</v>
          </cell>
        </row>
        <row r="9711">
          <cell r="D9711">
            <v>103</v>
          </cell>
        </row>
        <row r="9712">
          <cell r="D9712">
            <v>103</v>
          </cell>
        </row>
        <row r="9713">
          <cell r="D9713">
            <v>103</v>
          </cell>
        </row>
        <row r="9714">
          <cell r="D9714">
            <v>103</v>
          </cell>
        </row>
        <row r="9715">
          <cell r="D9715">
            <v>114</v>
          </cell>
        </row>
        <row r="9716">
          <cell r="D9716">
            <v>167</v>
          </cell>
        </row>
        <row r="9717">
          <cell r="D9717">
            <v>185</v>
          </cell>
        </row>
        <row r="9718">
          <cell r="D9718">
            <v>167</v>
          </cell>
        </row>
        <row r="9719">
          <cell r="D9719">
            <v>198</v>
          </cell>
        </row>
        <row r="9720">
          <cell r="D9720">
            <v>103</v>
          </cell>
        </row>
        <row r="9721">
          <cell r="D9721">
            <v>103</v>
          </cell>
        </row>
        <row r="9722">
          <cell r="D9722">
            <v>103</v>
          </cell>
        </row>
        <row r="9723">
          <cell r="D9723">
            <v>103</v>
          </cell>
        </row>
        <row r="9724">
          <cell r="D9724">
            <v>103</v>
          </cell>
        </row>
        <row r="9725">
          <cell r="D9725">
            <v>103</v>
          </cell>
        </row>
        <row r="9726">
          <cell r="D9726">
            <v>103</v>
          </cell>
        </row>
        <row r="9727">
          <cell r="D9727">
            <v>167</v>
          </cell>
        </row>
        <row r="9728">
          <cell r="D9728">
            <v>103</v>
          </cell>
        </row>
        <row r="9729">
          <cell r="D9729">
            <v>103</v>
          </cell>
        </row>
        <row r="9730">
          <cell r="D9730">
            <v>171</v>
          </cell>
        </row>
        <row r="9731">
          <cell r="D9731">
            <v>103</v>
          </cell>
        </row>
        <row r="9732">
          <cell r="D9732">
            <v>103</v>
          </cell>
        </row>
        <row r="9733">
          <cell r="D9733">
            <v>103</v>
          </cell>
        </row>
        <row r="9734">
          <cell r="D9734">
            <v>103</v>
          </cell>
        </row>
        <row r="9735">
          <cell r="D9735">
            <v>103</v>
          </cell>
        </row>
        <row r="9736">
          <cell r="D9736">
            <v>167</v>
          </cell>
        </row>
        <row r="9737">
          <cell r="D9737">
            <v>198</v>
          </cell>
        </row>
        <row r="9738">
          <cell r="D9738">
            <v>167</v>
          </cell>
        </row>
        <row r="9739">
          <cell r="D9739">
            <v>103</v>
          </cell>
        </row>
        <row r="9740">
          <cell r="D9740">
            <v>103</v>
          </cell>
        </row>
        <row r="9741">
          <cell r="D9741">
            <v>103</v>
          </cell>
        </row>
        <row r="9742">
          <cell r="D9742">
            <v>211</v>
          </cell>
        </row>
        <row r="9743">
          <cell r="D9743">
            <v>147</v>
          </cell>
        </row>
        <row r="9744">
          <cell r="D9744">
            <v>147</v>
          </cell>
        </row>
        <row r="9745">
          <cell r="D9745">
            <v>171</v>
          </cell>
        </row>
        <row r="9746">
          <cell r="D9746">
            <v>161</v>
          </cell>
        </row>
        <row r="9747">
          <cell r="D9747">
            <v>103</v>
          </cell>
        </row>
        <row r="9748">
          <cell r="D9748">
            <v>119</v>
          </cell>
        </row>
        <row r="9749">
          <cell r="D9749">
            <v>169</v>
          </cell>
        </row>
        <row r="9750">
          <cell r="D9750">
            <v>103</v>
          </cell>
        </row>
        <row r="9751">
          <cell r="D9751">
            <v>103</v>
          </cell>
        </row>
        <row r="9752">
          <cell r="D9752">
            <v>161</v>
          </cell>
        </row>
        <row r="9753">
          <cell r="D9753">
            <v>168</v>
          </cell>
        </row>
        <row r="9754">
          <cell r="D9754">
            <v>103</v>
          </cell>
        </row>
        <row r="9755">
          <cell r="D9755">
            <v>211</v>
          </cell>
        </row>
        <row r="9756">
          <cell r="D9756">
            <v>103</v>
          </cell>
        </row>
        <row r="9757">
          <cell r="D9757">
            <v>147</v>
          </cell>
        </row>
        <row r="9758">
          <cell r="D9758">
            <v>211</v>
          </cell>
        </row>
        <row r="9759">
          <cell r="D9759">
            <v>168</v>
          </cell>
        </row>
        <row r="9760">
          <cell r="D9760">
            <v>103</v>
          </cell>
        </row>
        <row r="9761">
          <cell r="D9761">
            <v>119</v>
          </cell>
        </row>
        <row r="9762">
          <cell r="D9762">
            <v>103</v>
          </cell>
        </row>
        <row r="9763">
          <cell r="D9763">
            <v>161</v>
          </cell>
        </row>
        <row r="9764">
          <cell r="D9764">
            <v>147</v>
          </cell>
        </row>
        <row r="9765">
          <cell r="D9765">
            <v>147</v>
          </cell>
        </row>
        <row r="9766">
          <cell r="D9766">
            <v>147</v>
          </cell>
        </row>
        <row r="9767">
          <cell r="D9767">
            <v>103</v>
          </cell>
        </row>
        <row r="9768">
          <cell r="D9768">
            <v>211</v>
          </cell>
        </row>
        <row r="9769">
          <cell r="D9769">
            <v>161</v>
          </cell>
        </row>
        <row r="9770">
          <cell r="D9770">
            <v>147</v>
          </cell>
        </row>
        <row r="9771">
          <cell r="D9771">
            <v>147</v>
          </cell>
        </row>
        <row r="9772">
          <cell r="D9772">
            <v>159</v>
          </cell>
        </row>
        <row r="9773">
          <cell r="D9773">
            <v>103</v>
          </cell>
        </row>
        <row r="9774">
          <cell r="D9774">
            <v>103</v>
          </cell>
        </row>
        <row r="9775">
          <cell r="D9775">
            <v>103</v>
          </cell>
        </row>
        <row r="9776">
          <cell r="D9776">
            <v>147</v>
          </cell>
        </row>
        <row r="9777">
          <cell r="D9777">
            <v>119</v>
          </cell>
        </row>
        <row r="9778">
          <cell r="D9778">
            <v>103</v>
          </cell>
        </row>
        <row r="9779">
          <cell r="D9779">
            <v>103</v>
          </cell>
        </row>
        <row r="9780">
          <cell r="D9780">
            <v>119</v>
          </cell>
        </row>
        <row r="9781">
          <cell r="D9781">
            <v>147</v>
          </cell>
        </row>
        <row r="9782">
          <cell r="D9782">
            <v>211</v>
          </cell>
        </row>
        <row r="9783">
          <cell r="D9783">
            <v>147</v>
          </cell>
        </row>
        <row r="9784">
          <cell r="D9784">
            <v>147</v>
          </cell>
        </row>
        <row r="9785">
          <cell r="D9785">
            <v>147</v>
          </cell>
        </row>
        <row r="9786">
          <cell r="D9786">
            <v>147</v>
          </cell>
        </row>
        <row r="9787">
          <cell r="D9787">
            <v>147</v>
          </cell>
        </row>
        <row r="9788">
          <cell r="D9788">
            <v>211</v>
          </cell>
        </row>
        <row r="9789">
          <cell r="D9789">
            <v>147</v>
          </cell>
        </row>
        <row r="9790">
          <cell r="D9790">
            <v>171</v>
          </cell>
        </row>
        <row r="9791">
          <cell r="D9791">
            <v>147</v>
          </cell>
        </row>
        <row r="9792">
          <cell r="D9792">
            <v>103</v>
          </cell>
        </row>
        <row r="9793">
          <cell r="D9793">
            <v>103</v>
          </cell>
        </row>
        <row r="9794">
          <cell r="D9794">
            <v>211</v>
          </cell>
        </row>
        <row r="9795">
          <cell r="D9795">
            <v>211</v>
          </cell>
        </row>
        <row r="9796">
          <cell r="D9796">
            <v>147</v>
          </cell>
        </row>
        <row r="9797">
          <cell r="D9797">
            <v>211</v>
          </cell>
        </row>
        <row r="9798">
          <cell r="D9798">
            <v>119</v>
          </cell>
        </row>
        <row r="9799">
          <cell r="D9799">
            <v>211</v>
          </cell>
        </row>
        <row r="9800">
          <cell r="D9800">
            <v>103</v>
          </cell>
        </row>
        <row r="9801">
          <cell r="D9801">
            <v>147</v>
          </cell>
        </row>
        <row r="9802">
          <cell r="D9802">
            <v>103</v>
          </cell>
        </row>
        <row r="9803">
          <cell r="D9803">
            <v>147</v>
          </cell>
        </row>
        <row r="9804">
          <cell r="D9804">
            <v>211</v>
          </cell>
        </row>
        <row r="9805">
          <cell r="D9805">
            <v>147</v>
          </cell>
        </row>
        <row r="9806">
          <cell r="D9806">
            <v>119</v>
          </cell>
        </row>
        <row r="9807">
          <cell r="D9807">
            <v>166</v>
          </cell>
        </row>
        <row r="9808">
          <cell r="D9808">
            <v>103</v>
          </cell>
        </row>
        <row r="9809">
          <cell r="D9809">
            <v>168</v>
          </cell>
        </row>
        <row r="9810">
          <cell r="D9810">
            <v>211</v>
          </cell>
        </row>
        <row r="9811">
          <cell r="D9811">
            <v>109</v>
          </cell>
        </row>
        <row r="9812">
          <cell r="D9812">
            <v>109</v>
          </cell>
        </row>
        <row r="9813">
          <cell r="D9813">
            <v>103</v>
          </cell>
        </row>
        <row r="9814">
          <cell r="D9814">
            <v>147</v>
          </cell>
        </row>
        <row r="9815">
          <cell r="D9815">
            <v>166</v>
          </cell>
        </row>
        <row r="9816">
          <cell r="D9816">
            <v>119</v>
          </cell>
        </row>
        <row r="9817">
          <cell r="D9817">
            <v>147</v>
          </cell>
        </row>
        <row r="9818">
          <cell r="D9818">
            <v>147</v>
          </cell>
        </row>
        <row r="9819">
          <cell r="D9819">
            <v>147</v>
          </cell>
        </row>
        <row r="9820">
          <cell r="D9820">
            <v>167</v>
          </cell>
        </row>
        <row r="9821">
          <cell r="D9821">
            <v>171</v>
          </cell>
        </row>
        <row r="9822">
          <cell r="D9822">
            <v>211</v>
          </cell>
        </row>
        <row r="9823">
          <cell r="D9823">
            <v>159</v>
          </cell>
        </row>
        <row r="9824">
          <cell r="D9824">
            <v>114</v>
          </cell>
        </row>
        <row r="9825">
          <cell r="D9825">
            <v>211</v>
          </cell>
        </row>
        <row r="9826">
          <cell r="D9826">
            <v>103</v>
          </cell>
        </row>
        <row r="9827">
          <cell r="D9827">
            <v>147</v>
          </cell>
        </row>
        <row r="9828">
          <cell r="D9828">
            <v>103</v>
          </cell>
        </row>
        <row r="9829">
          <cell r="D9829">
            <v>103</v>
          </cell>
        </row>
        <row r="9830">
          <cell r="D9830">
            <v>103</v>
          </cell>
        </row>
        <row r="9831">
          <cell r="D9831">
            <v>211</v>
          </cell>
        </row>
        <row r="9832">
          <cell r="D9832">
            <v>211</v>
          </cell>
        </row>
        <row r="9833">
          <cell r="D9833">
            <v>211</v>
          </cell>
        </row>
        <row r="9834">
          <cell r="D9834">
            <v>198</v>
          </cell>
        </row>
        <row r="9835">
          <cell r="D9835">
            <v>166</v>
          </cell>
        </row>
        <row r="9836">
          <cell r="D9836">
            <v>161</v>
          </cell>
        </row>
        <row r="9837">
          <cell r="D9837">
            <v>147</v>
          </cell>
        </row>
        <row r="9838">
          <cell r="D9838">
            <v>103</v>
          </cell>
        </row>
        <row r="9839">
          <cell r="D9839">
            <v>166</v>
          </cell>
        </row>
        <row r="9840">
          <cell r="D9840">
            <v>103</v>
          </cell>
        </row>
        <row r="9841">
          <cell r="D9841">
            <v>103</v>
          </cell>
        </row>
        <row r="9842">
          <cell r="D9842">
            <v>147</v>
          </cell>
        </row>
        <row r="9843">
          <cell r="D9843">
            <v>147</v>
          </cell>
        </row>
        <row r="9844">
          <cell r="D9844">
            <v>185</v>
          </cell>
        </row>
        <row r="9845">
          <cell r="D9845">
            <v>109</v>
          </cell>
        </row>
        <row r="9846">
          <cell r="D9846">
            <v>103</v>
          </cell>
        </row>
        <row r="9847">
          <cell r="D9847">
            <v>103</v>
          </cell>
        </row>
        <row r="9848">
          <cell r="D9848">
            <v>147</v>
          </cell>
        </row>
        <row r="9849">
          <cell r="D9849">
            <v>147</v>
          </cell>
        </row>
        <row r="9850">
          <cell r="D9850">
            <v>103</v>
          </cell>
        </row>
        <row r="9851">
          <cell r="D9851">
            <v>103</v>
          </cell>
        </row>
        <row r="9852">
          <cell r="D9852">
            <v>166</v>
          </cell>
        </row>
        <row r="9853">
          <cell r="D9853">
            <v>103</v>
          </cell>
        </row>
        <row r="9854">
          <cell r="D9854">
            <v>147</v>
          </cell>
        </row>
        <row r="9855">
          <cell r="D9855">
            <v>211</v>
          </cell>
        </row>
        <row r="9856">
          <cell r="D9856">
            <v>211</v>
          </cell>
        </row>
        <row r="9857">
          <cell r="D9857">
            <v>168</v>
          </cell>
        </row>
        <row r="9858">
          <cell r="D9858">
            <v>161</v>
          </cell>
        </row>
        <row r="9859">
          <cell r="D9859">
            <v>211</v>
          </cell>
        </row>
        <row r="9860">
          <cell r="D9860">
            <v>211</v>
          </cell>
        </row>
        <row r="9861">
          <cell r="D9861">
            <v>103</v>
          </cell>
        </row>
        <row r="9862">
          <cell r="D9862">
            <v>147</v>
          </cell>
        </row>
        <row r="9863">
          <cell r="D9863">
            <v>147</v>
          </cell>
        </row>
        <row r="9864">
          <cell r="D9864">
            <v>147</v>
          </cell>
        </row>
        <row r="9865">
          <cell r="D9865">
            <v>211</v>
          </cell>
        </row>
        <row r="9866">
          <cell r="D9866">
            <v>166</v>
          </cell>
        </row>
        <row r="9867">
          <cell r="D9867">
            <v>211</v>
          </cell>
        </row>
        <row r="9868">
          <cell r="D9868">
            <v>103</v>
          </cell>
        </row>
        <row r="9869">
          <cell r="D9869">
            <v>103</v>
          </cell>
        </row>
        <row r="9870">
          <cell r="D9870">
            <v>119</v>
          </cell>
        </row>
        <row r="9871">
          <cell r="D9871">
            <v>103</v>
          </cell>
        </row>
        <row r="9872">
          <cell r="D9872">
            <v>211</v>
          </cell>
        </row>
        <row r="9873">
          <cell r="D9873">
            <v>147</v>
          </cell>
        </row>
        <row r="9874">
          <cell r="D9874">
            <v>211</v>
          </cell>
        </row>
        <row r="9875">
          <cell r="D9875">
            <v>103</v>
          </cell>
        </row>
        <row r="9876">
          <cell r="D9876">
            <v>211</v>
          </cell>
        </row>
        <row r="9877">
          <cell r="D9877">
            <v>171</v>
          </cell>
        </row>
        <row r="9878">
          <cell r="D9878">
            <v>169</v>
          </cell>
        </row>
        <row r="9879">
          <cell r="D9879">
            <v>166</v>
          </cell>
        </row>
        <row r="9880">
          <cell r="D9880">
            <v>119</v>
          </cell>
        </row>
        <row r="9881">
          <cell r="D9881">
            <v>103</v>
          </cell>
        </row>
        <row r="9882">
          <cell r="D9882">
            <v>119</v>
          </cell>
        </row>
        <row r="9883">
          <cell r="D9883">
            <v>166</v>
          </cell>
        </row>
        <row r="9884">
          <cell r="D9884">
            <v>119</v>
          </cell>
        </row>
        <row r="9885">
          <cell r="D9885">
            <v>147</v>
          </cell>
        </row>
        <row r="9886">
          <cell r="D9886">
            <v>211</v>
          </cell>
        </row>
        <row r="9887">
          <cell r="D9887">
            <v>147</v>
          </cell>
        </row>
        <row r="9888">
          <cell r="D9888">
            <v>211</v>
          </cell>
        </row>
        <row r="9889">
          <cell r="D9889">
            <v>147</v>
          </cell>
        </row>
        <row r="9890">
          <cell r="D9890">
            <v>103</v>
          </cell>
        </row>
        <row r="9891">
          <cell r="D9891">
            <v>103</v>
          </cell>
        </row>
        <row r="9892">
          <cell r="D9892">
            <v>119</v>
          </cell>
        </row>
        <row r="9893">
          <cell r="D9893">
            <v>103</v>
          </cell>
        </row>
        <row r="9894">
          <cell r="D9894">
            <v>171</v>
          </cell>
        </row>
        <row r="9895">
          <cell r="D9895">
            <v>103</v>
          </cell>
        </row>
        <row r="9896">
          <cell r="D9896">
            <v>103</v>
          </cell>
        </row>
        <row r="9897">
          <cell r="D9897">
            <v>103</v>
          </cell>
        </row>
        <row r="9898">
          <cell r="D9898">
            <v>166</v>
          </cell>
        </row>
        <row r="9899">
          <cell r="D9899">
            <v>147</v>
          </cell>
        </row>
        <row r="9900">
          <cell r="D9900">
            <v>119</v>
          </cell>
        </row>
        <row r="9901">
          <cell r="D9901">
            <v>147</v>
          </cell>
        </row>
        <row r="9902">
          <cell r="D9902">
            <v>166</v>
          </cell>
        </row>
        <row r="9903">
          <cell r="D9903">
            <v>147</v>
          </cell>
        </row>
        <row r="9904">
          <cell r="D9904">
            <v>103</v>
          </cell>
        </row>
        <row r="9905">
          <cell r="D9905">
            <v>147</v>
          </cell>
        </row>
        <row r="9906">
          <cell r="D9906">
            <v>168</v>
          </cell>
        </row>
        <row r="9907">
          <cell r="D9907">
            <v>211</v>
          </cell>
        </row>
        <row r="9908">
          <cell r="D9908">
            <v>211</v>
          </cell>
        </row>
        <row r="9909">
          <cell r="D9909">
            <v>103</v>
          </cell>
        </row>
        <row r="9910">
          <cell r="D9910">
            <v>103</v>
          </cell>
        </row>
        <row r="9911">
          <cell r="D9911">
            <v>211</v>
          </cell>
        </row>
        <row r="9912">
          <cell r="D9912">
            <v>211</v>
          </cell>
        </row>
        <row r="9913">
          <cell r="D9913">
            <v>169</v>
          </cell>
        </row>
        <row r="9914">
          <cell r="D9914">
            <v>211</v>
          </cell>
        </row>
        <row r="9915">
          <cell r="D9915">
            <v>103</v>
          </cell>
        </row>
        <row r="9916">
          <cell r="D9916">
            <v>211</v>
          </cell>
        </row>
        <row r="9917">
          <cell r="D9917">
            <v>119</v>
          </cell>
        </row>
        <row r="9918">
          <cell r="D9918">
            <v>147</v>
          </cell>
        </row>
        <row r="9919">
          <cell r="D9919">
            <v>103</v>
          </cell>
        </row>
        <row r="9920">
          <cell r="D9920">
            <v>103</v>
          </cell>
        </row>
        <row r="9921">
          <cell r="D9921">
            <v>103</v>
          </cell>
        </row>
        <row r="9922">
          <cell r="D9922">
            <v>147</v>
          </cell>
        </row>
        <row r="9923">
          <cell r="D9923">
            <v>103</v>
          </cell>
        </row>
        <row r="9924">
          <cell r="D9924">
            <v>119</v>
          </cell>
        </row>
        <row r="9925">
          <cell r="D9925">
            <v>147</v>
          </cell>
        </row>
        <row r="9926">
          <cell r="D9926">
            <v>171</v>
          </cell>
        </row>
        <row r="9927">
          <cell r="D9927">
            <v>168</v>
          </cell>
        </row>
        <row r="9928">
          <cell r="D9928">
            <v>211</v>
          </cell>
        </row>
        <row r="9929">
          <cell r="D9929">
            <v>103</v>
          </cell>
        </row>
        <row r="9930">
          <cell r="D9930">
            <v>166</v>
          </cell>
        </row>
        <row r="9931">
          <cell r="D9931">
            <v>147</v>
          </cell>
        </row>
        <row r="9932">
          <cell r="D9932">
            <v>103</v>
          </cell>
        </row>
        <row r="9933">
          <cell r="D9933">
            <v>103</v>
          </cell>
        </row>
        <row r="9934">
          <cell r="D9934">
            <v>103</v>
          </cell>
        </row>
        <row r="9935">
          <cell r="D9935">
            <v>103</v>
          </cell>
        </row>
        <row r="9936">
          <cell r="D9936">
            <v>103</v>
          </cell>
        </row>
        <row r="9937">
          <cell r="D9937">
            <v>167</v>
          </cell>
        </row>
        <row r="9938">
          <cell r="D9938">
            <v>103</v>
          </cell>
        </row>
        <row r="9939">
          <cell r="D9939">
            <v>103</v>
          </cell>
        </row>
        <row r="9940">
          <cell r="D9940">
            <v>103</v>
          </cell>
        </row>
        <row r="9941">
          <cell r="D9941">
            <v>103</v>
          </cell>
        </row>
        <row r="9942">
          <cell r="D9942">
            <v>198</v>
          </cell>
        </row>
        <row r="9943">
          <cell r="D9943">
            <v>103</v>
          </cell>
        </row>
        <row r="9944">
          <cell r="D9944">
            <v>103</v>
          </cell>
        </row>
        <row r="9945">
          <cell r="D9945">
            <v>103</v>
          </cell>
        </row>
        <row r="9946">
          <cell r="D9946">
            <v>103</v>
          </cell>
        </row>
        <row r="9947">
          <cell r="D9947">
            <v>167</v>
          </cell>
        </row>
        <row r="9948">
          <cell r="D9948">
            <v>103</v>
          </cell>
        </row>
        <row r="9949">
          <cell r="D9949">
            <v>103</v>
          </cell>
        </row>
        <row r="9950">
          <cell r="D9950">
            <v>167</v>
          </cell>
        </row>
        <row r="9951">
          <cell r="D9951">
            <v>167</v>
          </cell>
        </row>
        <row r="9952">
          <cell r="D9952">
            <v>103</v>
          </cell>
        </row>
        <row r="9953">
          <cell r="D9953">
            <v>168</v>
          </cell>
        </row>
        <row r="9954">
          <cell r="D9954">
            <v>167</v>
          </cell>
        </row>
        <row r="9955">
          <cell r="D9955">
            <v>198</v>
          </cell>
        </row>
        <row r="9956">
          <cell r="D9956">
            <v>103</v>
          </cell>
        </row>
        <row r="9957">
          <cell r="D9957">
            <v>159</v>
          </cell>
        </row>
        <row r="9958">
          <cell r="D9958">
            <v>103</v>
          </cell>
        </row>
        <row r="9959">
          <cell r="D9959">
            <v>103</v>
          </cell>
        </row>
        <row r="9960">
          <cell r="D9960">
            <v>103</v>
          </cell>
        </row>
        <row r="9961">
          <cell r="D9961">
            <v>103</v>
          </cell>
        </row>
        <row r="9962">
          <cell r="D9962">
            <v>103</v>
          </cell>
        </row>
        <row r="9963">
          <cell r="D9963">
            <v>103</v>
          </cell>
        </row>
        <row r="9964">
          <cell r="D9964">
            <v>103</v>
          </cell>
        </row>
        <row r="9965">
          <cell r="D9965">
            <v>103</v>
          </cell>
        </row>
        <row r="9966">
          <cell r="D9966">
            <v>167</v>
          </cell>
        </row>
        <row r="9967">
          <cell r="D9967">
            <v>161</v>
          </cell>
        </row>
        <row r="9968">
          <cell r="D9968">
            <v>159</v>
          </cell>
        </row>
        <row r="9969">
          <cell r="D9969">
            <v>167</v>
          </cell>
        </row>
        <row r="9970">
          <cell r="D9970">
            <v>159</v>
          </cell>
        </row>
        <row r="9971">
          <cell r="D9971">
            <v>119</v>
          </cell>
        </row>
        <row r="9972">
          <cell r="D9972">
            <v>167</v>
          </cell>
        </row>
        <row r="9973">
          <cell r="D9973">
            <v>119</v>
          </cell>
        </row>
        <row r="9974">
          <cell r="D9974">
            <v>103</v>
          </cell>
        </row>
        <row r="9975">
          <cell r="D9975">
            <v>167</v>
          </cell>
        </row>
        <row r="9976">
          <cell r="D9976">
            <v>103</v>
          </cell>
        </row>
        <row r="9977">
          <cell r="D9977">
            <v>103</v>
          </cell>
        </row>
        <row r="9978">
          <cell r="D9978">
            <v>167</v>
          </cell>
        </row>
        <row r="9979">
          <cell r="D9979">
            <v>167</v>
          </cell>
        </row>
        <row r="9980">
          <cell r="D9980">
            <v>167</v>
          </cell>
        </row>
        <row r="9981">
          <cell r="D9981">
            <v>103</v>
          </cell>
        </row>
        <row r="9982">
          <cell r="D9982">
            <v>167</v>
          </cell>
        </row>
        <row r="9983">
          <cell r="D9983">
            <v>198</v>
          </cell>
        </row>
        <row r="9984">
          <cell r="D9984">
            <v>103</v>
          </cell>
        </row>
        <row r="9985">
          <cell r="D9985">
            <v>103</v>
          </cell>
        </row>
        <row r="9986">
          <cell r="D9986">
            <v>211</v>
          </cell>
        </row>
        <row r="9987">
          <cell r="D9987">
            <v>167</v>
          </cell>
        </row>
        <row r="9988">
          <cell r="D9988">
            <v>103</v>
          </cell>
        </row>
        <row r="9989">
          <cell r="D9989">
            <v>166</v>
          </cell>
        </row>
        <row r="9990">
          <cell r="D9990">
            <v>159</v>
          </cell>
        </row>
        <row r="9991">
          <cell r="D9991">
            <v>211</v>
          </cell>
        </row>
        <row r="9992">
          <cell r="D9992">
            <v>103</v>
          </cell>
        </row>
        <row r="9993">
          <cell r="D9993">
            <v>103</v>
          </cell>
        </row>
        <row r="9994">
          <cell r="D9994">
            <v>103</v>
          </cell>
        </row>
        <row r="9995">
          <cell r="D9995">
            <v>161</v>
          </cell>
        </row>
        <row r="9996">
          <cell r="D9996">
            <v>103</v>
          </cell>
        </row>
        <row r="9997">
          <cell r="D9997">
            <v>103</v>
          </cell>
        </row>
        <row r="9998">
          <cell r="D9998">
            <v>103</v>
          </cell>
        </row>
        <row r="9999">
          <cell r="D9999">
            <v>103</v>
          </cell>
        </row>
        <row r="10000">
          <cell r="D10000">
            <v>103</v>
          </cell>
        </row>
        <row r="10001">
          <cell r="D10001">
            <v>103</v>
          </cell>
        </row>
        <row r="10002">
          <cell r="D10002">
            <v>103</v>
          </cell>
        </row>
        <row r="10003">
          <cell r="D10003">
            <v>103</v>
          </cell>
        </row>
        <row r="10004">
          <cell r="D10004">
            <v>103</v>
          </cell>
        </row>
        <row r="10005">
          <cell r="D10005">
            <v>103</v>
          </cell>
        </row>
        <row r="10006">
          <cell r="D10006">
            <v>103</v>
          </cell>
        </row>
        <row r="10007">
          <cell r="D10007">
            <v>103</v>
          </cell>
        </row>
        <row r="10008">
          <cell r="D10008">
            <v>167</v>
          </cell>
        </row>
        <row r="10009">
          <cell r="D10009">
            <v>103</v>
          </cell>
        </row>
        <row r="10010">
          <cell r="D10010">
            <v>211</v>
          </cell>
        </row>
        <row r="10011">
          <cell r="D10011">
            <v>198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ast Results"/>
      <sheetName val="East by Location"/>
      <sheetName val="West Results"/>
      <sheetName val="West by Location"/>
    </sheetNames>
    <sheetDataSet>
      <sheetData sheetId="1">
        <row r="8">
          <cell r="L8">
            <v>7031</v>
          </cell>
        </row>
        <row r="9">
          <cell r="L9">
            <v>0</v>
          </cell>
        </row>
        <row r="10">
          <cell r="L10">
            <v>5076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20362</v>
          </cell>
        </row>
        <row r="14">
          <cell r="L14">
            <v>8298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4097</v>
          </cell>
        </row>
        <row r="19">
          <cell r="L19">
            <v>0</v>
          </cell>
        </row>
        <row r="20">
          <cell r="L20">
            <v>9110</v>
          </cell>
        </row>
        <row r="21">
          <cell r="L21">
            <v>10629</v>
          </cell>
        </row>
        <row r="22">
          <cell r="L22">
            <v>9425</v>
          </cell>
        </row>
        <row r="23">
          <cell r="L23">
            <v>0</v>
          </cell>
        </row>
        <row r="24">
          <cell r="L24">
            <v>2339</v>
          </cell>
        </row>
        <row r="25">
          <cell r="L25">
            <v>0</v>
          </cell>
        </row>
        <row r="26">
          <cell r="L26">
            <v>895</v>
          </cell>
        </row>
        <row r="27">
          <cell r="L27">
            <v>0</v>
          </cell>
        </row>
        <row r="28">
          <cell r="L28">
            <v>8155</v>
          </cell>
        </row>
        <row r="29">
          <cell r="L29">
            <v>8877</v>
          </cell>
        </row>
        <row r="30">
          <cell r="L30">
            <v>9041</v>
          </cell>
        </row>
        <row r="31">
          <cell r="L31">
            <v>9367</v>
          </cell>
        </row>
        <row r="32">
          <cell r="L32">
            <v>0</v>
          </cell>
        </row>
        <row r="33">
          <cell r="L33">
            <v>20603</v>
          </cell>
        </row>
        <row r="34">
          <cell r="L34">
            <v>3847</v>
          </cell>
        </row>
        <row r="35">
          <cell r="L35">
            <v>1714</v>
          </cell>
        </row>
        <row r="36">
          <cell r="L36">
            <v>5545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16029</v>
          </cell>
        </row>
        <row r="44">
          <cell r="L44">
            <v>7472</v>
          </cell>
        </row>
        <row r="45">
          <cell r="L45">
            <v>4174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5910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4319</v>
          </cell>
        </row>
        <row r="52">
          <cell r="L52">
            <v>0</v>
          </cell>
        </row>
        <row r="53">
          <cell r="L53">
            <v>11578</v>
          </cell>
        </row>
        <row r="54">
          <cell r="L54">
            <v>7507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7534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11158</v>
          </cell>
        </row>
        <row r="61">
          <cell r="L61">
            <v>2924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10572</v>
          </cell>
        </row>
        <row r="65">
          <cell r="L65">
            <v>0</v>
          </cell>
        </row>
        <row r="66">
          <cell r="L66">
            <v>13833</v>
          </cell>
        </row>
        <row r="67">
          <cell r="L67">
            <v>5307</v>
          </cell>
        </row>
        <row r="68">
          <cell r="L68">
            <v>1968</v>
          </cell>
        </row>
        <row r="69">
          <cell r="L69">
            <v>0</v>
          </cell>
        </row>
        <row r="70">
          <cell r="L70">
            <v>3506</v>
          </cell>
        </row>
        <row r="71">
          <cell r="L71">
            <v>3163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14613</v>
          </cell>
        </row>
        <row r="75">
          <cell r="L75">
            <v>0</v>
          </cell>
        </row>
        <row r="76">
          <cell r="L76">
            <v>0</v>
          </cell>
        </row>
        <row r="77">
          <cell r="L77">
            <v>5363</v>
          </cell>
        </row>
        <row r="78">
          <cell r="L78">
            <v>2774</v>
          </cell>
        </row>
        <row r="79">
          <cell r="L79">
            <v>4842</v>
          </cell>
        </row>
        <row r="80">
          <cell r="L80">
            <v>0</v>
          </cell>
        </row>
        <row r="81">
          <cell r="L81">
            <v>0</v>
          </cell>
        </row>
        <row r="82">
          <cell r="L82">
            <v>13213</v>
          </cell>
        </row>
        <row r="83">
          <cell r="L83">
            <v>4495</v>
          </cell>
        </row>
        <row r="84">
          <cell r="L84">
            <v>9459</v>
          </cell>
        </row>
        <row r="85">
          <cell r="L85">
            <v>0</v>
          </cell>
        </row>
        <row r="86">
          <cell r="L86">
            <v>0</v>
          </cell>
        </row>
        <row r="87">
          <cell r="L87">
            <v>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8018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0</v>
          </cell>
        </row>
        <row r="101">
          <cell r="L101">
            <v>0</v>
          </cell>
        </row>
        <row r="102">
          <cell r="L102">
            <v>0</v>
          </cell>
        </row>
        <row r="103">
          <cell r="L103">
            <v>4653</v>
          </cell>
        </row>
        <row r="104">
          <cell r="L104">
            <v>12952</v>
          </cell>
        </row>
        <row r="105">
          <cell r="L105">
            <v>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0</v>
          </cell>
        </row>
        <row r="112">
          <cell r="L112">
            <v>0</v>
          </cell>
        </row>
        <row r="113">
          <cell r="L113">
            <v>0</v>
          </cell>
        </row>
        <row r="114">
          <cell r="L114">
            <v>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1472</v>
          </cell>
        </row>
        <row r="119">
          <cell r="L119">
            <v>7476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0</v>
          </cell>
        </row>
        <row r="123">
          <cell r="L123">
            <v>0</v>
          </cell>
        </row>
        <row r="124">
          <cell r="L124">
            <v>0</v>
          </cell>
        </row>
        <row r="125">
          <cell r="L125">
            <v>0</v>
          </cell>
        </row>
        <row r="126">
          <cell r="L126">
            <v>0</v>
          </cell>
        </row>
        <row r="127">
          <cell r="L127">
            <v>0</v>
          </cell>
        </row>
        <row r="128">
          <cell r="L128">
            <v>0</v>
          </cell>
        </row>
        <row r="129">
          <cell r="L129">
            <v>0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0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28183</v>
          </cell>
        </row>
        <row r="143">
          <cell r="L143">
            <v>9289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7018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5461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8556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13090</v>
          </cell>
        </row>
        <row r="164">
          <cell r="L164">
            <v>3087</v>
          </cell>
        </row>
        <row r="165">
          <cell r="L165">
            <v>2652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10699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5552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2891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3663</v>
          </cell>
        </row>
        <row r="184">
          <cell r="L184">
            <v>0</v>
          </cell>
        </row>
        <row r="185">
          <cell r="L185">
            <v>878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34768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746</v>
          </cell>
        </row>
        <row r="199">
          <cell r="L199">
            <v>5149</v>
          </cell>
        </row>
        <row r="200">
          <cell r="L200">
            <v>0</v>
          </cell>
        </row>
        <row r="201">
          <cell r="L201">
            <v>0</v>
          </cell>
        </row>
        <row r="202">
          <cell r="L202">
            <v>0</v>
          </cell>
        </row>
        <row r="203">
          <cell r="L203">
            <v>8961</v>
          </cell>
        </row>
        <row r="204">
          <cell r="L204">
            <v>0</v>
          </cell>
        </row>
        <row r="205">
          <cell r="L205">
            <v>2101</v>
          </cell>
        </row>
        <row r="206">
          <cell r="L206">
            <v>1862</v>
          </cell>
        </row>
        <row r="207">
          <cell r="L207">
            <v>0</v>
          </cell>
        </row>
        <row r="208">
          <cell r="L208">
            <v>0</v>
          </cell>
        </row>
        <row r="209">
          <cell r="L209">
            <v>0</v>
          </cell>
        </row>
        <row r="210">
          <cell r="L210">
            <v>0</v>
          </cell>
        </row>
        <row r="211">
          <cell r="L211">
            <v>926</v>
          </cell>
        </row>
        <row r="212">
          <cell r="L212">
            <v>0</v>
          </cell>
        </row>
        <row r="213">
          <cell r="L213">
            <v>10488</v>
          </cell>
        </row>
        <row r="214">
          <cell r="L214">
            <v>0</v>
          </cell>
        </row>
        <row r="215">
          <cell r="L215">
            <v>12359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24373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11292</v>
          </cell>
        </row>
        <row r="227">
          <cell r="L227">
            <v>10484</v>
          </cell>
        </row>
        <row r="228">
          <cell r="L228">
            <v>4815</v>
          </cell>
        </row>
        <row r="229">
          <cell r="L229">
            <v>0</v>
          </cell>
        </row>
        <row r="230">
          <cell r="L230">
            <v>22488</v>
          </cell>
        </row>
        <row r="231">
          <cell r="L231">
            <v>0</v>
          </cell>
        </row>
        <row r="232">
          <cell r="L232">
            <v>0</v>
          </cell>
        </row>
        <row r="233">
          <cell r="L233">
            <v>7031</v>
          </cell>
        </row>
        <row r="234">
          <cell r="L234">
            <v>0</v>
          </cell>
        </row>
        <row r="235">
          <cell r="L235">
            <v>0</v>
          </cell>
        </row>
        <row r="236">
          <cell r="L236">
            <v>12433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18674</v>
          </cell>
        </row>
        <row r="240">
          <cell r="L240">
            <v>4374</v>
          </cell>
        </row>
        <row r="241">
          <cell r="L241">
            <v>0</v>
          </cell>
        </row>
        <row r="242">
          <cell r="L242">
            <v>0</v>
          </cell>
        </row>
        <row r="243">
          <cell r="L243">
            <v>0</v>
          </cell>
        </row>
        <row r="244">
          <cell r="L244">
            <v>24001</v>
          </cell>
        </row>
        <row r="245">
          <cell r="L245">
            <v>0</v>
          </cell>
        </row>
        <row r="246">
          <cell r="L246">
            <v>0</v>
          </cell>
        </row>
        <row r="247">
          <cell r="L247">
            <v>21576</v>
          </cell>
        </row>
        <row r="248">
          <cell r="L248">
            <v>0</v>
          </cell>
        </row>
        <row r="249">
          <cell r="L249">
            <v>35302</v>
          </cell>
        </row>
        <row r="250">
          <cell r="L250">
            <v>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0</v>
          </cell>
        </row>
        <row r="254">
          <cell r="L254">
            <v>0</v>
          </cell>
        </row>
        <row r="255">
          <cell r="L255">
            <v>0</v>
          </cell>
        </row>
        <row r="256">
          <cell r="L256">
            <v>0</v>
          </cell>
        </row>
        <row r="257">
          <cell r="L257">
            <v>0</v>
          </cell>
        </row>
        <row r="258">
          <cell r="L258">
            <v>0</v>
          </cell>
        </row>
        <row r="259">
          <cell r="L259">
            <v>0</v>
          </cell>
        </row>
        <row r="260">
          <cell r="L260">
            <v>0</v>
          </cell>
        </row>
        <row r="261">
          <cell r="L261">
            <v>0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14664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3855</v>
          </cell>
        </row>
        <row r="270">
          <cell r="L270">
            <v>4766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6307</v>
          </cell>
        </row>
        <row r="275">
          <cell r="L275">
            <v>2267</v>
          </cell>
        </row>
        <row r="276">
          <cell r="L276">
            <v>0</v>
          </cell>
        </row>
        <row r="277">
          <cell r="L277">
            <v>0</v>
          </cell>
        </row>
        <row r="278">
          <cell r="L278">
            <v>0</v>
          </cell>
        </row>
        <row r="279">
          <cell r="L279">
            <v>0</v>
          </cell>
        </row>
        <row r="280">
          <cell r="L280">
            <v>38073</v>
          </cell>
        </row>
        <row r="281">
          <cell r="L281">
            <v>0</v>
          </cell>
        </row>
        <row r="282">
          <cell r="L282">
            <v>0</v>
          </cell>
        </row>
        <row r="283">
          <cell r="L283">
            <v>22722</v>
          </cell>
        </row>
        <row r="284">
          <cell r="L284">
            <v>1883</v>
          </cell>
        </row>
        <row r="285">
          <cell r="L285">
            <v>0</v>
          </cell>
        </row>
        <row r="286">
          <cell r="L286">
            <v>0</v>
          </cell>
        </row>
        <row r="287">
          <cell r="L287">
            <v>0</v>
          </cell>
        </row>
        <row r="288">
          <cell r="L288">
            <v>0</v>
          </cell>
        </row>
        <row r="289">
          <cell r="L289">
            <v>0</v>
          </cell>
        </row>
        <row r="290">
          <cell r="L290">
            <v>0</v>
          </cell>
        </row>
        <row r="291">
          <cell r="L291">
            <v>47403</v>
          </cell>
        </row>
        <row r="292">
          <cell r="L292">
            <v>10373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647</v>
          </cell>
        </row>
        <row r="296">
          <cell r="L296">
            <v>13269</v>
          </cell>
        </row>
        <row r="297">
          <cell r="L297">
            <v>7165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0</v>
          </cell>
        </row>
        <row r="301">
          <cell r="L301">
            <v>0</v>
          </cell>
        </row>
        <row r="302">
          <cell r="L302">
            <v>0</v>
          </cell>
        </row>
        <row r="303">
          <cell r="L303">
            <v>5771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6988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0</v>
          </cell>
        </row>
        <row r="312">
          <cell r="L312">
            <v>1417</v>
          </cell>
        </row>
        <row r="313">
          <cell r="L313">
            <v>0</v>
          </cell>
        </row>
        <row r="314">
          <cell r="L314">
            <v>0</v>
          </cell>
        </row>
        <row r="315">
          <cell r="L315">
            <v>0</v>
          </cell>
        </row>
        <row r="316">
          <cell r="L316">
            <v>0</v>
          </cell>
        </row>
        <row r="317">
          <cell r="L317">
            <v>0</v>
          </cell>
        </row>
        <row r="318">
          <cell r="L318">
            <v>0</v>
          </cell>
        </row>
        <row r="319">
          <cell r="L319">
            <v>0</v>
          </cell>
        </row>
        <row r="320">
          <cell r="L320">
            <v>0</v>
          </cell>
        </row>
        <row r="321">
          <cell r="L321">
            <v>0</v>
          </cell>
        </row>
        <row r="322">
          <cell r="L322">
            <v>0</v>
          </cell>
        </row>
        <row r="323">
          <cell r="L323">
            <v>0</v>
          </cell>
        </row>
        <row r="324">
          <cell r="L324">
            <v>0</v>
          </cell>
        </row>
        <row r="325">
          <cell r="L325">
            <v>0</v>
          </cell>
        </row>
        <row r="326">
          <cell r="L326">
            <v>0</v>
          </cell>
        </row>
        <row r="327">
          <cell r="L327">
            <v>0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5057</v>
          </cell>
        </row>
        <row r="333">
          <cell r="L333">
            <v>5729</v>
          </cell>
        </row>
        <row r="334">
          <cell r="L334">
            <v>4810</v>
          </cell>
        </row>
        <row r="335">
          <cell r="L335">
            <v>0</v>
          </cell>
        </row>
        <row r="336">
          <cell r="L336">
            <v>8237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27809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0</v>
          </cell>
        </row>
        <row r="346">
          <cell r="L346">
            <v>9834</v>
          </cell>
        </row>
        <row r="347">
          <cell r="L347">
            <v>0</v>
          </cell>
        </row>
        <row r="348">
          <cell r="L348">
            <v>0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10507</v>
          </cell>
        </row>
        <row r="352">
          <cell r="L352">
            <v>18809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1669</v>
          </cell>
        </row>
        <row r="356">
          <cell r="L356">
            <v>0</v>
          </cell>
        </row>
        <row r="357">
          <cell r="L357">
            <v>0</v>
          </cell>
        </row>
        <row r="358">
          <cell r="L358">
            <v>0</v>
          </cell>
        </row>
        <row r="359">
          <cell r="L359">
            <v>0</v>
          </cell>
        </row>
        <row r="360">
          <cell r="L360">
            <v>0</v>
          </cell>
        </row>
        <row r="361">
          <cell r="L361">
            <v>0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22278</v>
          </cell>
        </row>
        <row r="365">
          <cell r="L365">
            <v>8684</v>
          </cell>
        </row>
        <row r="366">
          <cell r="L366">
            <v>2062</v>
          </cell>
        </row>
        <row r="367">
          <cell r="L367">
            <v>0</v>
          </cell>
        </row>
        <row r="368">
          <cell r="L368">
            <v>0</v>
          </cell>
        </row>
        <row r="369">
          <cell r="L369">
            <v>0</v>
          </cell>
        </row>
        <row r="370">
          <cell r="L370">
            <v>0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0</v>
          </cell>
        </row>
        <row r="374">
          <cell r="L374">
            <v>0</v>
          </cell>
        </row>
        <row r="375">
          <cell r="L375">
            <v>10784</v>
          </cell>
        </row>
        <row r="376">
          <cell r="L376">
            <v>0</v>
          </cell>
        </row>
        <row r="377">
          <cell r="L377">
            <v>0</v>
          </cell>
        </row>
        <row r="378">
          <cell r="L378">
            <v>0</v>
          </cell>
        </row>
        <row r="379">
          <cell r="L379">
            <v>0</v>
          </cell>
        </row>
        <row r="380">
          <cell r="L380">
            <v>0</v>
          </cell>
        </row>
        <row r="381">
          <cell r="L381">
            <v>0</v>
          </cell>
        </row>
        <row r="382">
          <cell r="L382">
            <v>3258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0</v>
          </cell>
        </row>
        <row r="390">
          <cell r="L390">
            <v>14519</v>
          </cell>
        </row>
        <row r="391">
          <cell r="L391">
            <v>0</v>
          </cell>
        </row>
        <row r="392">
          <cell r="L392">
            <v>0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14784</v>
          </cell>
        </row>
        <row r="400">
          <cell r="L400">
            <v>0</v>
          </cell>
        </row>
        <row r="401">
          <cell r="L401">
            <v>0</v>
          </cell>
        </row>
        <row r="402">
          <cell r="L402">
            <v>9894</v>
          </cell>
        </row>
        <row r="403">
          <cell r="L403">
            <v>0</v>
          </cell>
        </row>
        <row r="404">
          <cell r="L404">
            <v>0</v>
          </cell>
        </row>
        <row r="405">
          <cell r="L405">
            <v>0</v>
          </cell>
        </row>
        <row r="406">
          <cell r="L406">
            <v>8865</v>
          </cell>
        </row>
        <row r="407">
          <cell r="L407">
            <v>7880</v>
          </cell>
        </row>
        <row r="408">
          <cell r="L408">
            <v>0</v>
          </cell>
        </row>
        <row r="409">
          <cell r="L409">
            <v>10555</v>
          </cell>
        </row>
        <row r="410">
          <cell r="L410">
            <v>6109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0</v>
          </cell>
        </row>
        <row r="414">
          <cell r="L414">
            <v>13046</v>
          </cell>
        </row>
        <row r="415">
          <cell r="L415">
            <v>16634</v>
          </cell>
        </row>
        <row r="416">
          <cell r="L416">
            <v>12642</v>
          </cell>
        </row>
        <row r="417">
          <cell r="L417">
            <v>0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0</v>
          </cell>
        </row>
        <row r="421">
          <cell r="L421">
            <v>9999</v>
          </cell>
        </row>
        <row r="422">
          <cell r="L422">
            <v>0</v>
          </cell>
        </row>
        <row r="423">
          <cell r="L423">
            <v>16922</v>
          </cell>
        </row>
        <row r="424">
          <cell r="L424">
            <v>1397</v>
          </cell>
        </row>
        <row r="425">
          <cell r="L425">
            <v>1418</v>
          </cell>
        </row>
        <row r="426">
          <cell r="L426">
            <v>0</v>
          </cell>
        </row>
        <row r="427">
          <cell r="L427">
            <v>0</v>
          </cell>
        </row>
        <row r="428">
          <cell r="L428">
            <v>0</v>
          </cell>
        </row>
        <row r="429">
          <cell r="L429">
            <v>0</v>
          </cell>
        </row>
        <row r="430">
          <cell r="L430">
            <v>0</v>
          </cell>
        </row>
        <row r="431">
          <cell r="L431">
            <v>0</v>
          </cell>
        </row>
        <row r="432">
          <cell r="L432">
            <v>0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0</v>
          </cell>
        </row>
        <row r="438">
          <cell r="L438">
            <v>0</v>
          </cell>
        </row>
        <row r="439">
          <cell r="L439">
            <v>0</v>
          </cell>
        </row>
        <row r="440">
          <cell r="L440">
            <v>10055</v>
          </cell>
        </row>
        <row r="441">
          <cell r="L441">
            <v>9977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8230</v>
          </cell>
        </row>
        <row r="453">
          <cell r="L453">
            <v>9153</v>
          </cell>
        </row>
        <row r="454">
          <cell r="L454">
            <v>6063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10809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0</v>
          </cell>
        </row>
        <row r="466">
          <cell r="L466">
            <v>0</v>
          </cell>
        </row>
        <row r="467">
          <cell r="L467">
            <v>0</v>
          </cell>
        </row>
        <row r="468">
          <cell r="L468">
            <v>16289</v>
          </cell>
        </row>
        <row r="469">
          <cell r="L469">
            <v>0</v>
          </cell>
        </row>
        <row r="470">
          <cell r="L470">
            <v>0</v>
          </cell>
        </row>
        <row r="471">
          <cell r="L471">
            <v>0</v>
          </cell>
        </row>
        <row r="472">
          <cell r="L472">
            <v>21468</v>
          </cell>
        </row>
        <row r="473">
          <cell r="L473">
            <v>0</v>
          </cell>
        </row>
        <row r="474">
          <cell r="L474">
            <v>0</v>
          </cell>
        </row>
        <row r="475">
          <cell r="L475">
            <v>0</v>
          </cell>
        </row>
        <row r="476">
          <cell r="L476">
            <v>5913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0</v>
          </cell>
        </row>
        <row r="480">
          <cell r="L480">
            <v>6948</v>
          </cell>
        </row>
        <row r="481">
          <cell r="L481">
            <v>5328</v>
          </cell>
        </row>
        <row r="482">
          <cell r="L482">
            <v>0</v>
          </cell>
        </row>
        <row r="483">
          <cell r="L483">
            <v>0</v>
          </cell>
        </row>
        <row r="484">
          <cell r="L484">
            <v>0</v>
          </cell>
        </row>
        <row r="485">
          <cell r="L485">
            <v>0</v>
          </cell>
        </row>
        <row r="486">
          <cell r="L486">
            <v>0</v>
          </cell>
        </row>
        <row r="487">
          <cell r="L487">
            <v>11110</v>
          </cell>
        </row>
        <row r="488">
          <cell r="L488">
            <v>9203</v>
          </cell>
        </row>
        <row r="489">
          <cell r="L489">
            <v>15831</v>
          </cell>
        </row>
        <row r="490">
          <cell r="L490">
            <v>0</v>
          </cell>
        </row>
        <row r="491">
          <cell r="L491">
            <v>0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14766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27309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0</v>
          </cell>
        </row>
        <row r="508">
          <cell r="L508">
            <v>9226</v>
          </cell>
        </row>
        <row r="509">
          <cell r="L509">
            <v>0</v>
          </cell>
        </row>
        <row r="510">
          <cell r="L510">
            <v>0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5118</v>
          </cell>
        </row>
        <row r="514">
          <cell r="L514">
            <v>0</v>
          </cell>
        </row>
        <row r="515">
          <cell r="L515">
            <v>0</v>
          </cell>
        </row>
        <row r="516">
          <cell r="L516">
            <v>0</v>
          </cell>
        </row>
        <row r="517">
          <cell r="L517">
            <v>0</v>
          </cell>
        </row>
        <row r="518">
          <cell r="L518">
            <v>0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8385</v>
          </cell>
        </row>
        <row r="525">
          <cell r="L525">
            <v>0</v>
          </cell>
        </row>
        <row r="526">
          <cell r="L526">
            <v>2082</v>
          </cell>
        </row>
        <row r="527">
          <cell r="L527">
            <v>0</v>
          </cell>
        </row>
        <row r="528">
          <cell r="L528">
            <v>0</v>
          </cell>
        </row>
        <row r="529">
          <cell r="L529">
            <v>0</v>
          </cell>
        </row>
        <row r="530">
          <cell r="L530">
            <v>0</v>
          </cell>
        </row>
        <row r="531">
          <cell r="L531">
            <v>0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22467</v>
          </cell>
        </row>
        <row r="535">
          <cell r="L535">
            <v>7160</v>
          </cell>
        </row>
        <row r="536">
          <cell r="L536">
            <v>7563</v>
          </cell>
        </row>
        <row r="537">
          <cell r="L537">
            <v>0</v>
          </cell>
        </row>
        <row r="538">
          <cell r="L538">
            <v>0</v>
          </cell>
        </row>
        <row r="539">
          <cell r="L539">
            <v>13532</v>
          </cell>
        </row>
        <row r="540">
          <cell r="L540">
            <v>0</v>
          </cell>
        </row>
        <row r="541">
          <cell r="L541">
            <v>0</v>
          </cell>
        </row>
        <row r="542">
          <cell r="L542">
            <v>0</v>
          </cell>
        </row>
        <row r="543">
          <cell r="L543">
            <v>0</v>
          </cell>
        </row>
        <row r="544">
          <cell r="L544">
            <v>3818</v>
          </cell>
        </row>
        <row r="545">
          <cell r="L545">
            <v>1095</v>
          </cell>
        </row>
        <row r="546">
          <cell r="L546">
            <v>0</v>
          </cell>
        </row>
        <row r="547">
          <cell r="L547">
            <v>9709</v>
          </cell>
        </row>
        <row r="548">
          <cell r="L548">
            <v>13707</v>
          </cell>
        </row>
        <row r="549">
          <cell r="L549">
            <v>3023</v>
          </cell>
        </row>
        <row r="550">
          <cell r="L550">
            <v>11464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8924</v>
          </cell>
        </row>
        <row r="554">
          <cell r="L554">
            <v>17429</v>
          </cell>
        </row>
        <row r="555">
          <cell r="L555">
            <v>2930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15822</v>
          </cell>
        </row>
        <row r="563">
          <cell r="L563">
            <v>0</v>
          </cell>
        </row>
        <row r="564">
          <cell r="L564">
            <v>0</v>
          </cell>
        </row>
        <row r="565">
          <cell r="L565">
            <v>0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19319</v>
          </cell>
        </row>
        <row r="569">
          <cell r="L569">
            <v>11735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0</v>
          </cell>
        </row>
        <row r="574">
          <cell r="L574">
            <v>0</v>
          </cell>
        </row>
        <row r="575">
          <cell r="L575">
            <v>0</v>
          </cell>
        </row>
        <row r="576">
          <cell r="L576">
            <v>0</v>
          </cell>
        </row>
        <row r="577">
          <cell r="L577">
            <v>0</v>
          </cell>
        </row>
        <row r="578">
          <cell r="L578">
            <v>4790</v>
          </cell>
        </row>
        <row r="579">
          <cell r="L579">
            <v>6055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0</v>
          </cell>
        </row>
        <row r="583">
          <cell r="L583">
            <v>0</v>
          </cell>
        </row>
        <row r="584">
          <cell r="L584">
            <v>0</v>
          </cell>
        </row>
        <row r="585">
          <cell r="L585">
            <v>9473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0</v>
          </cell>
        </row>
        <row r="593">
          <cell r="L593">
            <v>0</v>
          </cell>
        </row>
        <row r="594">
          <cell r="L594">
            <v>0</v>
          </cell>
        </row>
        <row r="595">
          <cell r="L595">
            <v>13817</v>
          </cell>
        </row>
        <row r="596">
          <cell r="L596">
            <v>0</v>
          </cell>
        </row>
        <row r="597">
          <cell r="L597">
            <v>0</v>
          </cell>
        </row>
        <row r="598">
          <cell r="L598">
            <v>0</v>
          </cell>
        </row>
        <row r="599">
          <cell r="L599">
            <v>0</v>
          </cell>
        </row>
        <row r="600">
          <cell r="L600">
            <v>0</v>
          </cell>
        </row>
        <row r="601">
          <cell r="L601">
            <v>41182</v>
          </cell>
        </row>
        <row r="602">
          <cell r="L602">
            <v>0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0</v>
          </cell>
        </row>
        <row r="608">
          <cell r="L608">
            <v>0</v>
          </cell>
        </row>
        <row r="609">
          <cell r="L609">
            <v>0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9813</v>
          </cell>
        </row>
        <row r="619">
          <cell r="L619">
            <v>0</v>
          </cell>
        </row>
        <row r="620">
          <cell r="L620">
            <v>0</v>
          </cell>
        </row>
        <row r="621">
          <cell r="L621">
            <v>0</v>
          </cell>
        </row>
        <row r="622">
          <cell r="L622">
            <v>23677</v>
          </cell>
        </row>
        <row r="623">
          <cell r="L623">
            <v>0</v>
          </cell>
        </row>
        <row r="624">
          <cell r="L624">
            <v>11683</v>
          </cell>
        </row>
        <row r="625">
          <cell r="L625">
            <v>11169</v>
          </cell>
        </row>
        <row r="626">
          <cell r="L626">
            <v>0</v>
          </cell>
        </row>
        <row r="627">
          <cell r="L627">
            <v>13772</v>
          </cell>
        </row>
        <row r="628">
          <cell r="L628">
            <v>3674</v>
          </cell>
        </row>
        <row r="629">
          <cell r="L629">
            <v>2141</v>
          </cell>
        </row>
        <row r="630">
          <cell r="L630">
            <v>0</v>
          </cell>
        </row>
        <row r="631">
          <cell r="L631">
            <v>0</v>
          </cell>
        </row>
        <row r="632">
          <cell r="L632">
            <v>0</v>
          </cell>
        </row>
        <row r="633">
          <cell r="L633">
            <v>0</v>
          </cell>
        </row>
        <row r="634">
          <cell r="L634">
            <v>0</v>
          </cell>
        </row>
        <row r="635">
          <cell r="L635">
            <v>0</v>
          </cell>
        </row>
        <row r="636">
          <cell r="L636">
            <v>0</v>
          </cell>
        </row>
        <row r="637">
          <cell r="L637">
            <v>0</v>
          </cell>
        </row>
        <row r="638">
          <cell r="L638">
            <v>7936</v>
          </cell>
        </row>
        <row r="639">
          <cell r="L639">
            <v>8239</v>
          </cell>
        </row>
        <row r="640">
          <cell r="L640">
            <v>5451</v>
          </cell>
        </row>
        <row r="641">
          <cell r="L641">
            <v>0</v>
          </cell>
        </row>
        <row r="642">
          <cell r="L642">
            <v>0</v>
          </cell>
        </row>
        <row r="643">
          <cell r="L643">
            <v>0</v>
          </cell>
        </row>
        <row r="644">
          <cell r="L644">
            <v>0</v>
          </cell>
        </row>
        <row r="645">
          <cell r="L645">
            <v>0</v>
          </cell>
        </row>
        <row r="646">
          <cell r="L646">
            <v>0</v>
          </cell>
        </row>
        <row r="647">
          <cell r="L647">
            <v>0</v>
          </cell>
        </row>
        <row r="648">
          <cell r="L648">
            <v>15867</v>
          </cell>
        </row>
        <row r="649">
          <cell r="L649">
            <v>11585</v>
          </cell>
        </row>
        <row r="650">
          <cell r="L650">
            <v>0</v>
          </cell>
        </row>
        <row r="651">
          <cell r="L651">
            <v>5833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13552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10135</v>
          </cell>
        </row>
        <row r="668">
          <cell r="L668">
            <v>0</v>
          </cell>
        </row>
        <row r="669">
          <cell r="L669">
            <v>0</v>
          </cell>
        </row>
        <row r="670">
          <cell r="L670">
            <v>0</v>
          </cell>
        </row>
        <row r="671">
          <cell r="L671">
            <v>0</v>
          </cell>
        </row>
        <row r="672">
          <cell r="L672">
            <v>19453</v>
          </cell>
        </row>
        <row r="673">
          <cell r="L673">
            <v>1801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11023</v>
          </cell>
        </row>
        <row r="679">
          <cell r="L679">
            <v>16746</v>
          </cell>
        </row>
        <row r="680">
          <cell r="L680">
            <v>0</v>
          </cell>
        </row>
        <row r="681">
          <cell r="L681">
            <v>0</v>
          </cell>
        </row>
        <row r="682">
          <cell r="L682">
            <v>14781</v>
          </cell>
        </row>
        <row r="683">
          <cell r="L683">
            <v>0</v>
          </cell>
        </row>
        <row r="684">
          <cell r="L684">
            <v>0</v>
          </cell>
        </row>
        <row r="685">
          <cell r="L685">
            <v>0</v>
          </cell>
        </row>
        <row r="686">
          <cell r="L686">
            <v>0</v>
          </cell>
        </row>
        <row r="687">
          <cell r="L687">
            <v>14254</v>
          </cell>
        </row>
        <row r="688">
          <cell r="L688">
            <v>9007</v>
          </cell>
        </row>
        <row r="689">
          <cell r="L689">
            <v>0</v>
          </cell>
        </row>
        <row r="690">
          <cell r="L690">
            <v>0</v>
          </cell>
        </row>
        <row r="691">
          <cell r="L691">
            <v>3704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13208</v>
          </cell>
        </row>
        <row r="697">
          <cell r="L697">
            <v>0</v>
          </cell>
        </row>
        <row r="698">
          <cell r="L698">
            <v>15272</v>
          </cell>
        </row>
        <row r="699">
          <cell r="L699">
            <v>10603</v>
          </cell>
        </row>
        <row r="700">
          <cell r="L700">
            <v>12143</v>
          </cell>
        </row>
        <row r="701">
          <cell r="L701">
            <v>0</v>
          </cell>
        </row>
        <row r="702">
          <cell r="L702">
            <v>0</v>
          </cell>
        </row>
        <row r="703">
          <cell r="L703">
            <v>0</v>
          </cell>
        </row>
        <row r="704">
          <cell r="L704">
            <v>0</v>
          </cell>
        </row>
        <row r="705">
          <cell r="L705">
            <v>18670</v>
          </cell>
        </row>
        <row r="706">
          <cell r="L706">
            <v>6417</v>
          </cell>
        </row>
        <row r="707">
          <cell r="L707">
            <v>0</v>
          </cell>
        </row>
        <row r="708">
          <cell r="L708">
            <v>0</v>
          </cell>
        </row>
        <row r="709">
          <cell r="L709">
            <v>0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24722</v>
          </cell>
        </row>
        <row r="714">
          <cell r="L714">
            <v>0</v>
          </cell>
        </row>
        <row r="715">
          <cell r="L715">
            <v>8569</v>
          </cell>
        </row>
        <row r="716">
          <cell r="L716">
            <v>0</v>
          </cell>
        </row>
        <row r="717">
          <cell r="L717">
            <v>60167</v>
          </cell>
        </row>
        <row r="718">
          <cell r="L718">
            <v>5759</v>
          </cell>
        </row>
        <row r="719">
          <cell r="L719">
            <v>4463</v>
          </cell>
        </row>
        <row r="720">
          <cell r="L720">
            <v>5985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0</v>
          </cell>
        </row>
        <row r="727">
          <cell r="L727">
            <v>0</v>
          </cell>
        </row>
        <row r="728">
          <cell r="L728">
            <v>0</v>
          </cell>
        </row>
        <row r="729">
          <cell r="L729">
            <v>12299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0</v>
          </cell>
        </row>
        <row r="738">
          <cell r="L738">
            <v>14254</v>
          </cell>
        </row>
        <row r="739">
          <cell r="L739">
            <v>0</v>
          </cell>
        </row>
        <row r="740">
          <cell r="L740">
            <v>0</v>
          </cell>
        </row>
        <row r="741">
          <cell r="L741">
            <v>13724</v>
          </cell>
        </row>
        <row r="742">
          <cell r="L742">
            <v>14494</v>
          </cell>
        </row>
        <row r="743">
          <cell r="L743">
            <v>2743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0</v>
          </cell>
        </row>
        <row r="747">
          <cell r="L747">
            <v>0</v>
          </cell>
        </row>
        <row r="748">
          <cell r="L748">
            <v>0</v>
          </cell>
        </row>
        <row r="749">
          <cell r="L749">
            <v>8095</v>
          </cell>
        </row>
        <row r="750">
          <cell r="L750">
            <v>13374</v>
          </cell>
        </row>
        <row r="751">
          <cell r="L751">
            <v>0</v>
          </cell>
        </row>
        <row r="752">
          <cell r="L752">
            <v>3841</v>
          </cell>
        </row>
        <row r="753">
          <cell r="L753">
            <v>0</v>
          </cell>
        </row>
        <row r="754">
          <cell r="L754">
            <v>26021</v>
          </cell>
        </row>
        <row r="755">
          <cell r="L755">
            <v>8625</v>
          </cell>
        </row>
        <row r="756">
          <cell r="L756">
            <v>0</v>
          </cell>
        </row>
        <row r="757">
          <cell r="L757">
            <v>0</v>
          </cell>
        </row>
        <row r="758">
          <cell r="L758">
            <v>0</v>
          </cell>
        </row>
        <row r="759">
          <cell r="L759">
            <v>0</v>
          </cell>
        </row>
        <row r="760">
          <cell r="L760">
            <v>0</v>
          </cell>
        </row>
        <row r="761">
          <cell r="L761">
            <v>1358</v>
          </cell>
        </row>
        <row r="762">
          <cell r="L762">
            <v>3386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2189</v>
          </cell>
        </row>
        <row r="771">
          <cell r="L771">
            <v>0</v>
          </cell>
        </row>
        <row r="772">
          <cell r="L772">
            <v>0</v>
          </cell>
        </row>
        <row r="773">
          <cell r="L773">
            <v>0</v>
          </cell>
        </row>
        <row r="774">
          <cell r="L774">
            <v>0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2498</v>
          </cell>
        </row>
        <row r="778">
          <cell r="L778">
            <v>6699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0</v>
          </cell>
        </row>
        <row r="783">
          <cell r="L783">
            <v>0</v>
          </cell>
        </row>
        <row r="784">
          <cell r="L784">
            <v>0</v>
          </cell>
        </row>
        <row r="785">
          <cell r="L785">
            <v>7591</v>
          </cell>
        </row>
        <row r="786">
          <cell r="L786">
            <v>6577</v>
          </cell>
        </row>
        <row r="787">
          <cell r="L787">
            <v>0</v>
          </cell>
        </row>
        <row r="788">
          <cell r="L788">
            <v>15333</v>
          </cell>
        </row>
        <row r="789">
          <cell r="L789">
            <v>24802</v>
          </cell>
        </row>
        <row r="790">
          <cell r="L790">
            <v>5410</v>
          </cell>
        </row>
        <row r="791">
          <cell r="L791">
            <v>0</v>
          </cell>
        </row>
        <row r="792">
          <cell r="L792">
            <v>5162</v>
          </cell>
        </row>
        <row r="793">
          <cell r="L793">
            <v>2786</v>
          </cell>
        </row>
        <row r="794">
          <cell r="L794">
            <v>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0</v>
          </cell>
        </row>
        <row r="798">
          <cell r="L798">
            <v>0</v>
          </cell>
        </row>
        <row r="799">
          <cell r="L799">
            <v>9312</v>
          </cell>
        </row>
        <row r="800">
          <cell r="L800">
            <v>0</v>
          </cell>
        </row>
        <row r="801">
          <cell r="L801">
            <v>15660</v>
          </cell>
        </row>
        <row r="802">
          <cell r="L802">
            <v>0</v>
          </cell>
        </row>
        <row r="803">
          <cell r="L803">
            <v>16277</v>
          </cell>
        </row>
        <row r="804">
          <cell r="L804">
            <v>7602</v>
          </cell>
        </row>
        <row r="805">
          <cell r="L805">
            <v>0</v>
          </cell>
        </row>
        <row r="806">
          <cell r="L806">
            <v>3776</v>
          </cell>
        </row>
        <row r="807">
          <cell r="L807">
            <v>2247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7200</v>
          </cell>
        </row>
        <row r="811">
          <cell r="L811">
            <v>0</v>
          </cell>
        </row>
        <row r="812">
          <cell r="L812">
            <v>9964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0</v>
          </cell>
        </row>
        <row r="816">
          <cell r="L816">
            <v>0</v>
          </cell>
        </row>
        <row r="817">
          <cell r="L817">
            <v>978</v>
          </cell>
        </row>
        <row r="818">
          <cell r="L818">
            <v>2704</v>
          </cell>
        </row>
        <row r="819">
          <cell r="L819">
            <v>2135</v>
          </cell>
        </row>
        <row r="820">
          <cell r="L820">
            <v>0</v>
          </cell>
        </row>
        <row r="821">
          <cell r="L821">
            <v>10370</v>
          </cell>
        </row>
        <row r="822">
          <cell r="L822">
            <v>11248</v>
          </cell>
        </row>
        <row r="823">
          <cell r="L823">
            <v>8335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12804</v>
          </cell>
        </row>
        <row r="827">
          <cell r="L827">
            <v>3175</v>
          </cell>
        </row>
        <row r="828">
          <cell r="L828">
            <v>0</v>
          </cell>
        </row>
        <row r="829">
          <cell r="L829">
            <v>1457</v>
          </cell>
        </row>
        <row r="830">
          <cell r="L830">
            <v>14990</v>
          </cell>
        </row>
        <row r="831">
          <cell r="L831">
            <v>0</v>
          </cell>
        </row>
        <row r="832">
          <cell r="L832">
            <v>9154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1028</v>
          </cell>
        </row>
        <row r="838">
          <cell r="L838">
            <v>3259</v>
          </cell>
        </row>
        <row r="839">
          <cell r="L839">
            <v>18421</v>
          </cell>
        </row>
        <row r="840">
          <cell r="L840">
            <v>10694</v>
          </cell>
        </row>
        <row r="841">
          <cell r="L841">
            <v>13815</v>
          </cell>
        </row>
        <row r="842">
          <cell r="L842">
            <v>3286</v>
          </cell>
        </row>
        <row r="843">
          <cell r="L843">
            <v>2753</v>
          </cell>
        </row>
        <row r="844">
          <cell r="L844">
            <v>0</v>
          </cell>
        </row>
        <row r="845">
          <cell r="L845">
            <v>0</v>
          </cell>
        </row>
        <row r="846">
          <cell r="L846">
            <v>0</v>
          </cell>
        </row>
        <row r="847">
          <cell r="L847">
            <v>12459</v>
          </cell>
        </row>
        <row r="848">
          <cell r="L848">
            <v>11171</v>
          </cell>
        </row>
        <row r="849">
          <cell r="L849">
            <v>3907</v>
          </cell>
        </row>
        <row r="850">
          <cell r="L850">
            <v>3428</v>
          </cell>
        </row>
        <row r="851">
          <cell r="L851">
            <v>8344</v>
          </cell>
        </row>
        <row r="852">
          <cell r="L852">
            <v>8640</v>
          </cell>
        </row>
        <row r="853">
          <cell r="L853">
            <v>10519</v>
          </cell>
        </row>
        <row r="854">
          <cell r="L854">
            <v>4268</v>
          </cell>
        </row>
        <row r="855">
          <cell r="L855">
            <v>3978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12652</v>
          </cell>
        </row>
        <row r="859">
          <cell r="L859">
            <v>0</v>
          </cell>
        </row>
        <row r="860">
          <cell r="L860">
            <v>0</v>
          </cell>
        </row>
        <row r="861">
          <cell r="L861">
            <v>3160</v>
          </cell>
        </row>
        <row r="862">
          <cell r="L862">
            <v>831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2604</v>
          </cell>
        </row>
        <row r="866">
          <cell r="L866">
            <v>9626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4787</v>
          </cell>
        </row>
        <row r="870">
          <cell r="L870">
            <v>12491</v>
          </cell>
        </row>
        <row r="871">
          <cell r="L871">
            <v>0</v>
          </cell>
        </row>
        <row r="872">
          <cell r="L872">
            <v>3506</v>
          </cell>
        </row>
        <row r="873">
          <cell r="L873">
            <v>7309</v>
          </cell>
        </row>
        <row r="874">
          <cell r="L874">
            <v>855</v>
          </cell>
        </row>
        <row r="875">
          <cell r="L875">
            <v>8373</v>
          </cell>
        </row>
        <row r="876">
          <cell r="L876">
            <v>29603</v>
          </cell>
        </row>
        <row r="877">
          <cell r="L877">
            <v>0</v>
          </cell>
        </row>
        <row r="878">
          <cell r="L878">
            <v>3298</v>
          </cell>
        </row>
        <row r="879">
          <cell r="L879">
            <v>1084</v>
          </cell>
        </row>
        <row r="880">
          <cell r="L880">
            <v>0</v>
          </cell>
        </row>
        <row r="881">
          <cell r="L881">
            <v>0</v>
          </cell>
        </row>
        <row r="882">
          <cell r="L882">
            <v>0</v>
          </cell>
        </row>
        <row r="883">
          <cell r="L883">
            <v>0</v>
          </cell>
        </row>
        <row r="884">
          <cell r="L884">
            <v>10262</v>
          </cell>
        </row>
        <row r="885">
          <cell r="L885">
            <v>0</v>
          </cell>
        </row>
        <row r="886">
          <cell r="L886">
            <v>0</v>
          </cell>
        </row>
        <row r="887">
          <cell r="L887">
            <v>0</v>
          </cell>
        </row>
        <row r="888">
          <cell r="L888">
            <v>0</v>
          </cell>
        </row>
        <row r="889">
          <cell r="L889">
            <v>10370</v>
          </cell>
        </row>
        <row r="890">
          <cell r="L890">
            <v>0</v>
          </cell>
        </row>
        <row r="891">
          <cell r="L891">
            <v>10400</v>
          </cell>
        </row>
        <row r="892">
          <cell r="L892">
            <v>0</v>
          </cell>
        </row>
        <row r="893">
          <cell r="L893">
            <v>8734</v>
          </cell>
        </row>
        <row r="894">
          <cell r="L894">
            <v>10605</v>
          </cell>
        </row>
        <row r="895">
          <cell r="L895">
            <v>2162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4958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0</v>
          </cell>
        </row>
        <row r="909">
          <cell r="L909">
            <v>0</v>
          </cell>
        </row>
        <row r="910">
          <cell r="L910">
            <v>1695</v>
          </cell>
        </row>
        <row r="911">
          <cell r="L911">
            <v>0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7807</v>
          </cell>
        </row>
        <row r="918">
          <cell r="L918">
            <v>0</v>
          </cell>
        </row>
        <row r="919">
          <cell r="L919">
            <v>0</v>
          </cell>
        </row>
        <row r="920">
          <cell r="L920">
            <v>13747</v>
          </cell>
        </row>
        <row r="921">
          <cell r="L921">
            <v>7693</v>
          </cell>
        </row>
        <row r="922">
          <cell r="L922">
            <v>2798</v>
          </cell>
        </row>
        <row r="923">
          <cell r="L923">
            <v>17940</v>
          </cell>
        </row>
        <row r="924">
          <cell r="L924">
            <v>9438</v>
          </cell>
        </row>
        <row r="925">
          <cell r="L925">
            <v>7733</v>
          </cell>
        </row>
        <row r="926">
          <cell r="L926">
            <v>10308</v>
          </cell>
        </row>
        <row r="927">
          <cell r="L927">
            <v>5764</v>
          </cell>
        </row>
        <row r="928">
          <cell r="L928">
            <v>8680</v>
          </cell>
        </row>
        <row r="929">
          <cell r="L929">
            <v>16049</v>
          </cell>
        </row>
        <row r="930">
          <cell r="L930">
            <v>0</v>
          </cell>
        </row>
        <row r="931">
          <cell r="L931">
            <v>0</v>
          </cell>
        </row>
        <row r="932">
          <cell r="L932">
            <v>911</v>
          </cell>
        </row>
        <row r="933">
          <cell r="L933">
            <v>3702</v>
          </cell>
        </row>
        <row r="934">
          <cell r="L934">
            <v>3227</v>
          </cell>
        </row>
        <row r="935">
          <cell r="L935">
            <v>10780</v>
          </cell>
        </row>
        <row r="936">
          <cell r="L936">
            <v>7939</v>
          </cell>
        </row>
        <row r="937">
          <cell r="L937">
            <v>7538</v>
          </cell>
        </row>
        <row r="938">
          <cell r="L938">
            <v>5608</v>
          </cell>
        </row>
        <row r="939">
          <cell r="L939">
            <v>0</v>
          </cell>
        </row>
        <row r="940">
          <cell r="L940">
            <v>4282</v>
          </cell>
        </row>
        <row r="941">
          <cell r="L941">
            <v>8254</v>
          </cell>
        </row>
        <row r="942">
          <cell r="L942">
            <v>16139</v>
          </cell>
        </row>
        <row r="943">
          <cell r="L943">
            <v>10410</v>
          </cell>
        </row>
        <row r="944">
          <cell r="L944">
            <v>7648</v>
          </cell>
        </row>
        <row r="945">
          <cell r="L945">
            <v>9259</v>
          </cell>
        </row>
        <row r="946">
          <cell r="L946">
            <v>0</v>
          </cell>
        </row>
        <row r="947">
          <cell r="L947">
            <v>0</v>
          </cell>
        </row>
        <row r="948">
          <cell r="L948">
            <v>0</v>
          </cell>
        </row>
        <row r="949">
          <cell r="L949">
            <v>9802</v>
          </cell>
        </row>
        <row r="950">
          <cell r="L950">
            <v>0</v>
          </cell>
        </row>
        <row r="951">
          <cell r="L951">
            <v>4116</v>
          </cell>
        </row>
        <row r="952">
          <cell r="L952">
            <v>0</v>
          </cell>
        </row>
        <row r="953">
          <cell r="L953">
            <v>6103</v>
          </cell>
        </row>
        <row r="954">
          <cell r="L954">
            <v>0</v>
          </cell>
        </row>
        <row r="955">
          <cell r="L955">
            <v>4575</v>
          </cell>
        </row>
        <row r="956">
          <cell r="L956">
            <v>2034</v>
          </cell>
        </row>
        <row r="957">
          <cell r="L957">
            <v>8042</v>
          </cell>
        </row>
        <row r="958">
          <cell r="L958">
            <v>12496</v>
          </cell>
        </row>
        <row r="959">
          <cell r="L959">
            <v>5978</v>
          </cell>
        </row>
        <row r="960">
          <cell r="L960">
            <v>2867</v>
          </cell>
        </row>
        <row r="961">
          <cell r="L961">
            <v>0</v>
          </cell>
        </row>
        <row r="962">
          <cell r="L962">
            <v>7771</v>
          </cell>
        </row>
        <row r="963">
          <cell r="L963">
            <v>1982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0</v>
          </cell>
        </row>
        <row r="967">
          <cell r="L967">
            <v>9060</v>
          </cell>
        </row>
        <row r="968">
          <cell r="L968">
            <v>0</v>
          </cell>
        </row>
        <row r="969">
          <cell r="L969">
            <v>5602</v>
          </cell>
        </row>
        <row r="970">
          <cell r="L970">
            <v>0</v>
          </cell>
        </row>
        <row r="971">
          <cell r="L971">
            <v>0</v>
          </cell>
        </row>
        <row r="972">
          <cell r="L972">
            <v>0</v>
          </cell>
        </row>
        <row r="973">
          <cell r="L973">
            <v>4408</v>
          </cell>
        </row>
        <row r="974">
          <cell r="L974">
            <v>0</v>
          </cell>
        </row>
        <row r="975">
          <cell r="L975">
            <v>3254</v>
          </cell>
        </row>
        <row r="976">
          <cell r="L976">
            <v>0</v>
          </cell>
        </row>
        <row r="977">
          <cell r="L977">
            <v>0</v>
          </cell>
        </row>
        <row r="978">
          <cell r="L978">
            <v>13428</v>
          </cell>
        </row>
        <row r="979">
          <cell r="L979">
            <v>2333</v>
          </cell>
        </row>
        <row r="980">
          <cell r="L980">
            <v>3371</v>
          </cell>
        </row>
        <row r="981">
          <cell r="L981">
            <v>0</v>
          </cell>
        </row>
        <row r="982">
          <cell r="L982">
            <v>8607</v>
          </cell>
        </row>
        <row r="983">
          <cell r="L983">
            <v>0</v>
          </cell>
        </row>
        <row r="984">
          <cell r="L984">
            <v>5280</v>
          </cell>
        </row>
        <row r="985">
          <cell r="L985">
            <v>4215</v>
          </cell>
        </row>
        <row r="986">
          <cell r="L986">
            <v>15175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1452</v>
          </cell>
        </row>
        <row r="990">
          <cell r="L990">
            <v>8875</v>
          </cell>
        </row>
        <row r="991">
          <cell r="L991">
            <v>0</v>
          </cell>
        </row>
        <row r="992">
          <cell r="L992">
            <v>8132</v>
          </cell>
        </row>
        <row r="993">
          <cell r="L993">
            <v>4499</v>
          </cell>
        </row>
        <row r="994">
          <cell r="L994">
            <v>1215</v>
          </cell>
        </row>
        <row r="995">
          <cell r="L995">
            <v>0</v>
          </cell>
        </row>
        <row r="996">
          <cell r="L996">
            <v>8496</v>
          </cell>
        </row>
        <row r="997">
          <cell r="L997">
            <v>5555</v>
          </cell>
        </row>
        <row r="998">
          <cell r="L998">
            <v>0</v>
          </cell>
        </row>
        <row r="999">
          <cell r="L999">
            <v>10491</v>
          </cell>
        </row>
        <row r="1000">
          <cell r="L1000">
            <v>5133</v>
          </cell>
        </row>
        <row r="1001">
          <cell r="L1001">
            <v>0</v>
          </cell>
        </row>
        <row r="1002">
          <cell r="L1002">
            <v>9457</v>
          </cell>
        </row>
        <row r="1003">
          <cell r="L1003">
            <v>0</v>
          </cell>
        </row>
        <row r="1004">
          <cell r="L1004">
            <v>10817</v>
          </cell>
        </row>
        <row r="1005">
          <cell r="L1005">
            <v>14231</v>
          </cell>
        </row>
        <row r="1006">
          <cell r="L1006">
            <v>7259</v>
          </cell>
        </row>
        <row r="1007">
          <cell r="L1007">
            <v>3071</v>
          </cell>
        </row>
        <row r="1008">
          <cell r="L1008">
            <v>8394</v>
          </cell>
        </row>
        <row r="1009">
          <cell r="L1009">
            <v>3431</v>
          </cell>
        </row>
        <row r="1010">
          <cell r="L1010">
            <v>0</v>
          </cell>
        </row>
        <row r="1011">
          <cell r="L1011">
            <v>7299</v>
          </cell>
        </row>
        <row r="1012">
          <cell r="L1012">
            <v>18228</v>
          </cell>
        </row>
        <row r="1013">
          <cell r="L1013">
            <v>13560</v>
          </cell>
        </row>
        <row r="1014">
          <cell r="L1014">
            <v>4112</v>
          </cell>
        </row>
        <row r="1015">
          <cell r="L1015">
            <v>0</v>
          </cell>
        </row>
        <row r="1016">
          <cell r="L1016">
            <v>2982</v>
          </cell>
        </row>
        <row r="1017">
          <cell r="L1017">
            <v>0</v>
          </cell>
        </row>
        <row r="1018">
          <cell r="L1018">
            <v>0</v>
          </cell>
        </row>
        <row r="1019">
          <cell r="L1019">
            <v>0</v>
          </cell>
        </row>
        <row r="1020">
          <cell r="L1020">
            <v>3371</v>
          </cell>
        </row>
        <row r="1021">
          <cell r="L1021">
            <v>14688</v>
          </cell>
        </row>
        <row r="1022">
          <cell r="L1022">
            <v>0</v>
          </cell>
        </row>
        <row r="1023">
          <cell r="L1023">
            <v>7332</v>
          </cell>
        </row>
        <row r="1024">
          <cell r="L1024">
            <v>3381</v>
          </cell>
        </row>
        <row r="1025">
          <cell r="L1025">
            <v>0</v>
          </cell>
        </row>
        <row r="1026">
          <cell r="L1026">
            <v>0</v>
          </cell>
        </row>
        <row r="1027">
          <cell r="L1027">
            <v>3697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12615</v>
          </cell>
        </row>
        <row r="1035">
          <cell r="L1035">
            <v>5414</v>
          </cell>
        </row>
        <row r="1036">
          <cell r="L1036">
            <v>10116</v>
          </cell>
        </row>
        <row r="1037">
          <cell r="L1037">
            <v>0</v>
          </cell>
        </row>
        <row r="1038">
          <cell r="L1038">
            <v>0</v>
          </cell>
        </row>
        <row r="1039">
          <cell r="L1039">
            <v>16988</v>
          </cell>
        </row>
        <row r="1040">
          <cell r="L1040">
            <v>16766</v>
          </cell>
        </row>
        <row r="1041">
          <cell r="L1041">
            <v>6843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7246</v>
          </cell>
        </row>
        <row r="1045">
          <cell r="L1045">
            <v>0</v>
          </cell>
        </row>
        <row r="1046">
          <cell r="L1046">
            <v>0</v>
          </cell>
        </row>
        <row r="1047">
          <cell r="L1047">
            <v>1283</v>
          </cell>
        </row>
        <row r="1048">
          <cell r="L1048">
            <v>0</v>
          </cell>
        </row>
        <row r="1049">
          <cell r="L1049">
            <v>0</v>
          </cell>
        </row>
        <row r="1050">
          <cell r="L1050">
            <v>8484</v>
          </cell>
        </row>
        <row r="1051">
          <cell r="L1051">
            <v>0</v>
          </cell>
        </row>
        <row r="1052">
          <cell r="L1052">
            <v>2649</v>
          </cell>
        </row>
        <row r="1053">
          <cell r="L1053">
            <v>9712</v>
          </cell>
        </row>
        <row r="1054">
          <cell r="L1054">
            <v>7162</v>
          </cell>
        </row>
        <row r="1055">
          <cell r="L1055">
            <v>0</v>
          </cell>
        </row>
        <row r="1056">
          <cell r="L1056">
            <v>7136</v>
          </cell>
        </row>
        <row r="1057">
          <cell r="L1057">
            <v>8595</v>
          </cell>
        </row>
        <row r="1058">
          <cell r="L1058">
            <v>1511</v>
          </cell>
        </row>
        <row r="1059">
          <cell r="L1059">
            <v>3453</v>
          </cell>
        </row>
        <row r="1060">
          <cell r="L1060">
            <v>0</v>
          </cell>
        </row>
        <row r="1061">
          <cell r="L1061">
            <v>8241</v>
          </cell>
        </row>
        <row r="1062">
          <cell r="L1062">
            <v>7919</v>
          </cell>
        </row>
        <row r="1063">
          <cell r="L1063">
            <v>2396</v>
          </cell>
        </row>
        <row r="1064">
          <cell r="L1064">
            <v>8960</v>
          </cell>
        </row>
        <row r="1065">
          <cell r="L1065">
            <v>969</v>
          </cell>
        </row>
        <row r="1066">
          <cell r="L1066">
            <v>11022</v>
          </cell>
        </row>
        <row r="1067">
          <cell r="L1067">
            <v>10224</v>
          </cell>
        </row>
        <row r="1068">
          <cell r="L1068">
            <v>4079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2">
          <cell r="L1072">
            <v>8392</v>
          </cell>
        </row>
        <row r="1073">
          <cell r="L1073">
            <v>8349</v>
          </cell>
        </row>
        <row r="1074">
          <cell r="L1074">
            <v>0</v>
          </cell>
        </row>
        <row r="1075">
          <cell r="L1075">
            <v>4150</v>
          </cell>
        </row>
        <row r="1076">
          <cell r="L1076">
            <v>0</v>
          </cell>
        </row>
        <row r="1077">
          <cell r="L1077">
            <v>0</v>
          </cell>
        </row>
        <row r="1078">
          <cell r="L1078">
            <v>0</v>
          </cell>
        </row>
        <row r="1079">
          <cell r="L1079">
            <v>6400</v>
          </cell>
        </row>
        <row r="1080">
          <cell r="L1080">
            <v>4732</v>
          </cell>
        </row>
        <row r="1081">
          <cell r="L1081">
            <v>4870</v>
          </cell>
        </row>
        <row r="1082">
          <cell r="L1082">
            <v>12662</v>
          </cell>
        </row>
        <row r="1083">
          <cell r="L1083">
            <v>3338</v>
          </cell>
        </row>
        <row r="1084">
          <cell r="L1084">
            <v>1144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13154</v>
          </cell>
        </row>
        <row r="1088">
          <cell r="L1088">
            <v>0</v>
          </cell>
        </row>
        <row r="1089">
          <cell r="L1089">
            <v>3168</v>
          </cell>
        </row>
        <row r="1090">
          <cell r="L1090">
            <v>7527</v>
          </cell>
        </row>
        <row r="1091">
          <cell r="L1091">
            <v>4738</v>
          </cell>
        </row>
        <row r="1092">
          <cell r="L1092">
            <v>6015</v>
          </cell>
        </row>
        <row r="1093">
          <cell r="L1093">
            <v>7903</v>
          </cell>
        </row>
        <row r="1094">
          <cell r="L1094">
            <v>0</v>
          </cell>
        </row>
        <row r="1095">
          <cell r="L1095">
            <v>3046</v>
          </cell>
        </row>
        <row r="1096">
          <cell r="L1096">
            <v>0</v>
          </cell>
        </row>
        <row r="1097">
          <cell r="L1097">
            <v>7316</v>
          </cell>
        </row>
        <row r="1098">
          <cell r="L1098">
            <v>0</v>
          </cell>
        </row>
        <row r="1099">
          <cell r="L1099">
            <v>0</v>
          </cell>
        </row>
        <row r="1100">
          <cell r="L1100">
            <v>0</v>
          </cell>
        </row>
        <row r="1101">
          <cell r="L1101">
            <v>8799</v>
          </cell>
        </row>
        <row r="1102">
          <cell r="L1102">
            <v>3936</v>
          </cell>
        </row>
        <row r="1103">
          <cell r="L1103">
            <v>665</v>
          </cell>
        </row>
        <row r="1104">
          <cell r="L1104">
            <v>0</v>
          </cell>
        </row>
        <row r="1105">
          <cell r="L1105">
            <v>12960</v>
          </cell>
        </row>
        <row r="1106">
          <cell r="L1106">
            <v>1612</v>
          </cell>
        </row>
        <row r="1107">
          <cell r="L1107">
            <v>0</v>
          </cell>
        </row>
        <row r="1108">
          <cell r="L1108">
            <v>1358</v>
          </cell>
        </row>
        <row r="1109">
          <cell r="L1109">
            <v>12698</v>
          </cell>
        </row>
        <row r="1110">
          <cell r="L1110">
            <v>6669</v>
          </cell>
        </row>
        <row r="1111">
          <cell r="L1111">
            <v>1571</v>
          </cell>
        </row>
        <row r="1112">
          <cell r="L1112">
            <v>0</v>
          </cell>
        </row>
        <row r="1113">
          <cell r="L1113">
            <v>0</v>
          </cell>
        </row>
        <row r="1114">
          <cell r="L1114">
            <v>18884</v>
          </cell>
        </row>
        <row r="1115">
          <cell r="L1115">
            <v>1304</v>
          </cell>
        </row>
        <row r="1116">
          <cell r="L1116">
            <v>3553</v>
          </cell>
        </row>
        <row r="1117">
          <cell r="L1117">
            <v>641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6114</v>
          </cell>
        </row>
        <row r="1122">
          <cell r="L1122">
            <v>0</v>
          </cell>
        </row>
        <row r="1123">
          <cell r="L1123">
            <v>3580</v>
          </cell>
        </row>
        <row r="1124">
          <cell r="L1124">
            <v>0</v>
          </cell>
        </row>
        <row r="1125">
          <cell r="L1125">
            <v>9611</v>
          </cell>
        </row>
        <row r="1126">
          <cell r="L1126">
            <v>0</v>
          </cell>
        </row>
        <row r="1127">
          <cell r="L1127">
            <v>0</v>
          </cell>
        </row>
        <row r="1128">
          <cell r="L1128">
            <v>1324</v>
          </cell>
        </row>
        <row r="1129">
          <cell r="L1129">
            <v>7539</v>
          </cell>
        </row>
        <row r="1130">
          <cell r="L1130">
            <v>5222</v>
          </cell>
        </row>
        <row r="1131">
          <cell r="L1131">
            <v>0</v>
          </cell>
        </row>
        <row r="1132">
          <cell r="L1132">
            <v>13401</v>
          </cell>
        </row>
        <row r="1133">
          <cell r="L1133">
            <v>10593</v>
          </cell>
        </row>
        <row r="1134">
          <cell r="L1134">
            <v>6347</v>
          </cell>
        </row>
        <row r="1135">
          <cell r="L1135">
            <v>0</v>
          </cell>
        </row>
        <row r="1136">
          <cell r="L1136">
            <v>7211</v>
          </cell>
        </row>
        <row r="1137">
          <cell r="L1137">
            <v>6567</v>
          </cell>
        </row>
        <row r="1138">
          <cell r="L1138">
            <v>2592</v>
          </cell>
        </row>
        <row r="1139">
          <cell r="L1139">
            <v>2446</v>
          </cell>
        </row>
        <row r="1140">
          <cell r="L1140">
            <v>12049</v>
          </cell>
        </row>
        <row r="1141">
          <cell r="L1141">
            <v>0</v>
          </cell>
        </row>
        <row r="1142">
          <cell r="L1142">
            <v>1475</v>
          </cell>
        </row>
        <row r="1143">
          <cell r="L1143">
            <v>2715</v>
          </cell>
        </row>
        <row r="1144">
          <cell r="L1144">
            <v>4011</v>
          </cell>
        </row>
        <row r="1145">
          <cell r="L1145">
            <v>2325</v>
          </cell>
        </row>
        <row r="1146">
          <cell r="L1146">
            <v>4733</v>
          </cell>
        </row>
        <row r="1147">
          <cell r="L1147">
            <v>3593</v>
          </cell>
        </row>
        <row r="1148">
          <cell r="L1148">
            <v>4572</v>
          </cell>
        </row>
        <row r="1149">
          <cell r="L1149">
            <v>4694</v>
          </cell>
        </row>
        <row r="1150">
          <cell r="L1150">
            <v>0</v>
          </cell>
        </row>
        <row r="1151">
          <cell r="L1151">
            <v>5439</v>
          </cell>
        </row>
        <row r="1152">
          <cell r="L1152">
            <v>0</v>
          </cell>
        </row>
        <row r="1153">
          <cell r="L1153">
            <v>683</v>
          </cell>
        </row>
        <row r="1154">
          <cell r="L1154">
            <v>0</v>
          </cell>
        </row>
        <row r="1155">
          <cell r="L1155">
            <v>21921</v>
          </cell>
        </row>
        <row r="1156">
          <cell r="L1156">
            <v>11160</v>
          </cell>
        </row>
        <row r="1157">
          <cell r="L1157">
            <v>17842</v>
          </cell>
        </row>
        <row r="1158">
          <cell r="L1158">
            <v>0</v>
          </cell>
        </row>
        <row r="1159">
          <cell r="L1159">
            <v>0</v>
          </cell>
        </row>
        <row r="1160">
          <cell r="L1160">
            <v>0</v>
          </cell>
        </row>
        <row r="1161">
          <cell r="L1161">
            <v>20606</v>
          </cell>
        </row>
        <row r="1162">
          <cell r="L1162">
            <v>25910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5997</v>
          </cell>
        </row>
        <row r="1166">
          <cell r="L1166">
            <v>0</v>
          </cell>
        </row>
        <row r="1167">
          <cell r="L1167">
            <v>8344</v>
          </cell>
        </row>
        <row r="1168">
          <cell r="L1168">
            <v>5055</v>
          </cell>
        </row>
        <row r="1169">
          <cell r="L1169">
            <v>5210</v>
          </cell>
        </row>
        <row r="1170">
          <cell r="L1170">
            <v>4660</v>
          </cell>
        </row>
        <row r="1171">
          <cell r="L1171">
            <v>3012</v>
          </cell>
        </row>
        <row r="1172">
          <cell r="L1172">
            <v>4526</v>
          </cell>
        </row>
        <row r="1173">
          <cell r="L1173">
            <v>4111</v>
          </cell>
        </row>
        <row r="1174">
          <cell r="L1174">
            <v>4067</v>
          </cell>
        </row>
        <row r="1175">
          <cell r="L1175">
            <v>5312</v>
          </cell>
        </row>
        <row r="1176">
          <cell r="L1176">
            <v>7916</v>
          </cell>
        </row>
        <row r="1177">
          <cell r="L1177">
            <v>10885</v>
          </cell>
        </row>
        <row r="1178">
          <cell r="L1178">
            <v>4417</v>
          </cell>
        </row>
        <row r="1179">
          <cell r="L1179">
            <v>6431</v>
          </cell>
        </row>
        <row r="1180">
          <cell r="L1180">
            <v>3802</v>
          </cell>
        </row>
        <row r="1181">
          <cell r="L1181">
            <v>0</v>
          </cell>
        </row>
        <row r="1182">
          <cell r="L1182">
            <v>7836</v>
          </cell>
        </row>
        <row r="1183">
          <cell r="L1183">
            <v>5176</v>
          </cell>
        </row>
        <row r="1184">
          <cell r="L1184">
            <v>0</v>
          </cell>
        </row>
        <row r="1185">
          <cell r="L1185">
            <v>0</v>
          </cell>
        </row>
        <row r="1186">
          <cell r="L1186">
            <v>3413</v>
          </cell>
        </row>
        <row r="1187">
          <cell r="L1187">
            <v>0</v>
          </cell>
        </row>
        <row r="1188">
          <cell r="L1188">
            <v>5823</v>
          </cell>
        </row>
        <row r="1189">
          <cell r="L1189">
            <v>1417</v>
          </cell>
        </row>
        <row r="1190">
          <cell r="L1190">
            <v>6125</v>
          </cell>
        </row>
        <row r="1191">
          <cell r="L1191">
            <v>2914</v>
          </cell>
        </row>
        <row r="1192">
          <cell r="L1192">
            <v>5772</v>
          </cell>
        </row>
        <row r="1193">
          <cell r="L1193">
            <v>3631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6446</v>
          </cell>
        </row>
        <row r="1199">
          <cell r="L1199">
            <v>0</v>
          </cell>
        </row>
        <row r="1200">
          <cell r="L1200">
            <v>0</v>
          </cell>
        </row>
        <row r="1201">
          <cell r="L1201">
            <v>3369</v>
          </cell>
        </row>
        <row r="1202">
          <cell r="L1202">
            <v>9031</v>
          </cell>
        </row>
        <row r="1203">
          <cell r="L1203">
            <v>33264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8877</v>
          </cell>
        </row>
        <row r="1207">
          <cell r="L1207">
            <v>4870</v>
          </cell>
        </row>
        <row r="1208">
          <cell r="L1208">
            <v>12450</v>
          </cell>
        </row>
        <row r="1209">
          <cell r="L1209">
            <v>2471</v>
          </cell>
        </row>
        <row r="1210">
          <cell r="L1210">
            <v>13087</v>
          </cell>
        </row>
        <row r="1211">
          <cell r="L1211">
            <v>8957</v>
          </cell>
        </row>
        <row r="1212">
          <cell r="L1212">
            <v>4953</v>
          </cell>
        </row>
        <row r="1213">
          <cell r="L1213">
            <v>4270</v>
          </cell>
        </row>
        <row r="1214">
          <cell r="L1214">
            <v>0</v>
          </cell>
        </row>
        <row r="1215">
          <cell r="L1215">
            <v>0</v>
          </cell>
        </row>
        <row r="1216">
          <cell r="L1216">
            <v>9274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5711</v>
          </cell>
        </row>
        <row r="1220">
          <cell r="L1220">
            <v>10597</v>
          </cell>
        </row>
        <row r="1221">
          <cell r="L1221">
            <v>26999</v>
          </cell>
        </row>
        <row r="1222">
          <cell r="L1222">
            <v>10243</v>
          </cell>
        </row>
        <row r="1223">
          <cell r="L1223">
            <v>0</v>
          </cell>
        </row>
        <row r="1224">
          <cell r="L1224">
            <v>6660</v>
          </cell>
        </row>
        <row r="1225">
          <cell r="L1225">
            <v>0</v>
          </cell>
        </row>
        <row r="1226">
          <cell r="L1226">
            <v>11343</v>
          </cell>
        </row>
        <row r="1227">
          <cell r="L1227">
            <v>3887</v>
          </cell>
        </row>
        <row r="1228">
          <cell r="L1228">
            <v>7295</v>
          </cell>
        </row>
        <row r="1229">
          <cell r="L1229">
            <v>13310</v>
          </cell>
        </row>
        <row r="1230">
          <cell r="L1230">
            <v>1082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777</v>
          </cell>
        </row>
        <row r="1234">
          <cell r="L1234">
            <v>2775</v>
          </cell>
        </row>
        <row r="1235">
          <cell r="L1235">
            <v>911</v>
          </cell>
        </row>
        <row r="1236">
          <cell r="L1236">
            <v>0</v>
          </cell>
        </row>
        <row r="1237">
          <cell r="L1237">
            <v>0</v>
          </cell>
        </row>
        <row r="1238">
          <cell r="L1238">
            <v>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8003</v>
          </cell>
        </row>
        <row r="1242">
          <cell r="L1242">
            <v>3732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0</v>
          </cell>
        </row>
        <row r="1247">
          <cell r="L1247">
            <v>0</v>
          </cell>
        </row>
        <row r="1248">
          <cell r="L1248">
            <v>0</v>
          </cell>
        </row>
        <row r="1249">
          <cell r="L1249">
            <v>0</v>
          </cell>
        </row>
        <row r="1250">
          <cell r="L1250">
            <v>0</v>
          </cell>
        </row>
        <row r="1251">
          <cell r="L1251">
            <v>6362</v>
          </cell>
        </row>
        <row r="1252">
          <cell r="L1252">
            <v>0</v>
          </cell>
        </row>
        <row r="1253">
          <cell r="L1253">
            <v>4166</v>
          </cell>
        </row>
        <row r="1254">
          <cell r="L1254">
            <v>7647</v>
          </cell>
        </row>
        <row r="1255">
          <cell r="L1255">
            <v>14206</v>
          </cell>
        </row>
        <row r="1256">
          <cell r="L1256">
            <v>0</v>
          </cell>
        </row>
        <row r="1257">
          <cell r="L1257">
            <v>3270</v>
          </cell>
        </row>
        <row r="1258">
          <cell r="L1258">
            <v>10144</v>
          </cell>
        </row>
        <row r="1259">
          <cell r="L1259">
            <v>13438</v>
          </cell>
        </row>
        <row r="1260">
          <cell r="L1260">
            <v>12011</v>
          </cell>
        </row>
        <row r="1261">
          <cell r="L1261">
            <v>6023</v>
          </cell>
        </row>
        <row r="1262">
          <cell r="L1262">
            <v>4136</v>
          </cell>
        </row>
        <row r="1263">
          <cell r="L1263">
            <v>0</v>
          </cell>
        </row>
        <row r="1264">
          <cell r="L1264">
            <v>5336</v>
          </cell>
        </row>
        <row r="1265">
          <cell r="L1265">
            <v>0</v>
          </cell>
        </row>
        <row r="1266">
          <cell r="L1266">
            <v>11088</v>
          </cell>
        </row>
        <row r="1267">
          <cell r="L1267">
            <v>5813</v>
          </cell>
        </row>
        <row r="1268">
          <cell r="L1268">
            <v>0</v>
          </cell>
        </row>
        <row r="1269">
          <cell r="L1269">
            <v>4138</v>
          </cell>
        </row>
        <row r="1270">
          <cell r="L1270">
            <v>9006</v>
          </cell>
        </row>
        <row r="1271">
          <cell r="L1271">
            <v>4887</v>
          </cell>
        </row>
        <row r="1272">
          <cell r="L1272">
            <v>3400</v>
          </cell>
        </row>
        <row r="1273">
          <cell r="L1273">
            <v>6857</v>
          </cell>
        </row>
        <row r="1274">
          <cell r="L1274">
            <v>3901</v>
          </cell>
        </row>
        <row r="1275">
          <cell r="L1275">
            <v>0</v>
          </cell>
        </row>
        <row r="1276">
          <cell r="L1276">
            <v>0</v>
          </cell>
        </row>
        <row r="1277">
          <cell r="L1277">
            <v>739</v>
          </cell>
        </row>
        <row r="1278">
          <cell r="L1278">
            <v>820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0</v>
          </cell>
        </row>
        <row r="1284">
          <cell r="L1284">
            <v>0</v>
          </cell>
        </row>
        <row r="1285">
          <cell r="L1285">
            <v>0</v>
          </cell>
        </row>
        <row r="1286">
          <cell r="L1286">
            <v>5216</v>
          </cell>
        </row>
        <row r="1287">
          <cell r="L1287">
            <v>19472</v>
          </cell>
        </row>
        <row r="1288">
          <cell r="L1288">
            <v>0</v>
          </cell>
        </row>
        <row r="1289">
          <cell r="L1289">
            <v>25484</v>
          </cell>
        </row>
        <row r="1290">
          <cell r="L1290">
            <v>7573</v>
          </cell>
        </row>
        <row r="1291">
          <cell r="L1291">
            <v>11197</v>
          </cell>
        </row>
        <row r="1292">
          <cell r="L1292">
            <v>0</v>
          </cell>
        </row>
        <row r="1293">
          <cell r="L1293">
            <v>12680</v>
          </cell>
        </row>
        <row r="1294">
          <cell r="L1294">
            <v>4522</v>
          </cell>
        </row>
        <row r="1295">
          <cell r="L1295">
            <v>8198</v>
          </cell>
        </row>
        <row r="1296">
          <cell r="L1296">
            <v>4834</v>
          </cell>
        </row>
        <row r="1297">
          <cell r="L1297">
            <v>10164</v>
          </cell>
        </row>
        <row r="1298">
          <cell r="L1298">
            <v>10100</v>
          </cell>
        </row>
        <row r="1299">
          <cell r="L1299">
            <v>5710</v>
          </cell>
        </row>
        <row r="1300">
          <cell r="L1300">
            <v>0</v>
          </cell>
        </row>
        <row r="1301">
          <cell r="L1301">
            <v>5964</v>
          </cell>
        </row>
        <row r="1302">
          <cell r="L1302">
            <v>4731</v>
          </cell>
        </row>
        <row r="1303">
          <cell r="L1303">
            <v>8868</v>
          </cell>
        </row>
        <row r="1304">
          <cell r="L1304">
            <v>8883</v>
          </cell>
        </row>
        <row r="1305">
          <cell r="L1305">
            <v>0</v>
          </cell>
        </row>
        <row r="1306">
          <cell r="L1306">
            <v>3835</v>
          </cell>
        </row>
        <row r="1307">
          <cell r="L1307">
            <v>7901</v>
          </cell>
        </row>
        <row r="1308">
          <cell r="L1308">
            <v>12885</v>
          </cell>
        </row>
        <row r="1309">
          <cell r="L1309">
            <v>7713</v>
          </cell>
        </row>
        <row r="1310">
          <cell r="L1310">
            <v>9898</v>
          </cell>
        </row>
        <row r="1311">
          <cell r="L1311">
            <v>15714</v>
          </cell>
        </row>
        <row r="1312">
          <cell r="L1312">
            <v>0</v>
          </cell>
        </row>
        <row r="1313">
          <cell r="L1313">
            <v>6022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0</v>
          </cell>
        </row>
        <row r="1317">
          <cell r="L1317">
            <v>0</v>
          </cell>
        </row>
        <row r="1318">
          <cell r="L1318">
            <v>0</v>
          </cell>
        </row>
        <row r="1319">
          <cell r="L1319">
            <v>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3434</v>
          </cell>
        </row>
        <row r="1324">
          <cell r="L1324">
            <v>0</v>
          </cell>
        </row>
        <row r="1325">
          <cell r="L1325">
            <v>29757</v>
          </cell>
        </row>
        <row r="1326">
          <cell r="L1326">
            <v>0</v>
          </cell>
        </row>
        <row r="1327">
          <cell r="L1327">
            <v>0</v>
          </cell>
        </row>
        <row r="1328">
          <cell r="L1328">
            <v>4927</v>
          </cell>
        </row>
        <row r="1329">
          <cell r="L1329">
            <v>0</v>
          </cell>
        </row>
        <row r="1330">
          <cell r="L1330">
            <v>8119</v>
          </cell>
        </row>
        <row r="1331">
          <cell r="L1331">
            <v>10861</v>
          </cell>
        </row>
        <row r="1332">
          <cell r="L1332">
            <v>0</v>
          </cell>
        </row>
        <row r="1333">
          <cell r="L1333">
            <v>0</v>
          </cell>
        </row>
        <row r="1334">
          <cell r="L1334">
            <v>15739</v>
          </cell>
        </row>
        <row r="1335">
          <cell r="L1335">
            <v>4378</v>
          </cell>
        </row>
        <row r="1336">
          <cell r="L1336">
            <v>4801</v>
          </cell>
        </row>
        <row r="1337">
          <cell r="L1337">
            <v>5171</v>
          </cell>
        </row>
        <row r="1338">
          <cell r="L1338">
            <v>4925</v>
          </cell>
        </row>
        <row r="1339">
          <cell r="L1339">
            <v>15904</v>
          </cell>
        </row>
        <row r="1340">
          <cell r="L1340">
            <v>5205</v>
          </cell>
        </row>
        <row r="1341">
          <cell r="L1341">
            <v>5533</v>
          </cell>
        </row>
        <row r="1342">
          <cell r="L1342">
            <v>5071</v>
          </cell>
        </row>
        <row r="1343">
          <cell r="L1343">
            <v>15125</v>
          </cell>
        </row>
        <row r="1344">
          <cell r="L1344">
            <v>4271</v>
          </cell>
        </row>
        <row r="1345">
          <cell r="L1345">
            <v>5212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13535</v>
          </cell>
        </row>
        <row r="1349">
          <cell r="L1349">
            <v>4992</v>
          </cell>
        </row>
        <row r="1350">
          <cell r="L1350">
            <v>4308</v>
          </cell>
        </row>
        <row r="1351">
          <cell r="L1351">
            <v>4630</v>
          </cell>
        </row>
        <row r="1352">
          <cell r="L1352">
            <v>5279</v>
          </cell>
        </row>
        <row r="1353">
          <cell r="L1353">
            <v>5960</v>
          </cell>
        </row>
        <row r="1354">
          <cell r="L1354">
            <v>4019</v>
          </cell>
        </row>
        <row r="1355">
          <cell r="L1355">
            <v>3411</v>
          </cell>
        </row>
        <row r="1356">
          <cell r="L1356">
            <v>5879</v>
          </cell>
        </row>
        <row r="1357">
          <cell r="L1357">
            <v>0</v>
          </cell>
        </row>
        <row r="1358">
          <cell r="L1358">
            <v>0</v>
          </cell>
        </row>
        <row r="1359">
          <cell r="L1359">
            <v>3545</v>
          </cell>
        </row>
        <row r="1360">
          <cell r="L1360">
            <v>0</v>
          </cell>
        </row>
        <row r="1361">
          <cell r="L1361">
            <v>4660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10106</v>
          </cell>
        </row>
        <row r="1368">
          <cell r="L1368">
            <v>7523</v>
          </cell>
        </row>
        <row r="1369">
          <cell r="L1369">
            <v>15373</v>
          </cell>
        </row>
        <row r="1370">
          <cell r="L1370">
            <v>0</v>
          </cell>
        </row>
        <row r="1371">
          <cell r="L1371">
            <v>7807</v>
          </cell>
        </row>
        <row r="1372">
          <cell r="L1372">
            <v>10359</v>
          </cell>
        </row>
        <row r="1373">
          <cell r="L1373">
            <v>15805</v>
          </cell>
        </row>
        <row r="1374">
          <cell r="L1374">
            <v>4932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4520</v>
          </cell>
        </row>
        <row r="1378">
          <cell r="L1378">
            <v>0</v>
          </cell>
        </row>
        <row r="1379">
          <cell r="L1379">
            <v>4609</v>
          </cell>
        </row>
        <row r="1380">
          <cell r="L1380">
            <v>4628</v>
          </cell>
        </row>
        <row r="1381">
          <cell r="L1381">
            <v>3294</v>
          </cell>
        </row>
        <row r="1382">
          <cell r="L1382">
            <v>4398</v>
          </cell>
        </row>
        <row r="1383">
          <cell r="L1383">
            <v>9321</v>
          </cell>
        </row>
        <row r="1384">
          <cell r="L1384">
            <v>3253</v>
          </cell>
        </row>
        <row r="1385">
          <cell r="L1385">
            <v>0</v>
          </cell>
        </row>
        <row r="1386">
          <cell r="L1386">
            <v>10458</v>
          </cell>
        </row>
        <row r="1387">
          <cell r="L1387">
            <v>2060</v>
          </cell>
        </row>
        <row r="1388">
          <cell r="L1388">
            <v>1236</v>
          </cell>
        </row>
        <row r="1389">
          <cell r="L1389">
            <v>0</v>
          </cell>
        </row>
        <row r="1390">
          <cell r="L1390">
            <v>9718</v>
          </cell>
        </row>
        <row r="1391">
          <cell r="L1391">
            <v>5494</v>
          </cell>
        </row>
        <row r="1392">
          <cell r="L1392">
            <v>9066</v>
          </cell>
        </row>
        <row r="1393">
          <cell r="L1393">
            <v>9201</v>
          </cell>
        </row>
        <row r="1394">
          <cell r="L1394">
            <v>6617</v>
          </cell>
        </row>
        <row r="1395">
          <cell r="L1395">
            <v>0</v>
          </cell>
        </row>
        <row r="1396">
          <cell r="L1396">
            <v>16592</v>
          </cell>
        </row>
        <row r="1397">
          <cell r="L1397">
            <v>1980</v>
          </cell>
        </row>
        <row r="1398">
          <cell r="L1398">
            <v>0</v>
          </cell>
        </row>
        <row r="1399">
          <cell r="L1399">
            <v>3509</v>
          </cell>
        </row>
        <row r="1400">
          <cell r="L1400">
            <v>5132</v>
          </cell>
        </row>
        <row r="1401">
          <cell r="L1401">
            <v>7228</v>
          </cell>
        </row>
        <row r="1402">
          <cell r="L1402">
            <v>0</v>
          </cell>
        </row>
        <row r="1403">
          <cell r="L1403">
            <v>4323</v>
          </cell>
        </row>
        <row r="1404">
          <cell r="L1404">
            <v>3230</v>
          </cell>
        </row>
        <row r="1405">
          <cell r="L1405">
            <v>3832</v>
          </cell>
        </row>
        <row r="1406">
          <cell r="L1406">
            <v>3555</v>
          </cell>
        </row>
        <row r="1407">
          <cell r="L1407">
            <v>4612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557</v>
          </cell>
        </row>
        <row r="1413">
          <cell r="L1413">
            <v>1830</v>
          </cell>
        </row>
        <row r="1414">
          <cell r="L1414">
            <v>0</v>
          </cell>
        </row>
        <row r="1415">
          <cell r="L1415">
            <v>0</v>
          </cell>
        </row>
        <row r="1416">
          <cell r="L1416">
            <v>0</v>
          </cell>
        </row>
        <row r="1417">
          <cell r="L1417">
            <v>0</v>
          </cell>
        </row>
        <row r="1418">
          <cell r="L1418">
            <v>0</v>
          </cell>
        </row>
        <row r="1419">
          <cell r="L1419">
            <v>0</v>
          </cell>
        </row>
        <row r="1420">
          <cell r="L1420">
            <v>5906</v>
          </cell>
        </row>
        <row r="1421">
          <cell r="L1421">
            <v>0</v>
          </cell>
        </row>
        <row r="1422">
          <cell r="L1422">
            <v>0</v>
          </cell>
        </row>
        <row r="1423">
          <cell r="L1423">
            <v>0</v>
          </cell>
        </row>
        <row r="1424">
          <cell r="L1424">
            <v>9030</v>
          </cell>
        </row>
        <row r="1425">
          <cell r="L1425">
            <v>0</v>
          </cell>
        </row>
        <row r="1426">
          <cell r="L1426">
            <v>27852</v>
          </cell>
        </row>
        <row r="1427">
          <cell r="L1427">
            <v>0</v>
          </cell>
        </row>
        <row r="1428">
          <cell r="L1428">
            <v>0</v>
          </cell>
        </row>
        <row r="1429">
          <cell r="L1429">
            <v>0</v>
          </cell>
        </row>
        <row r="1430">
          <cell r="L1430">
            <v>4897</v>
          </cell>
        </row>
        <row r="1431">
          <cell r="L1431">
            <v>0</v>
          </cell>
        </row>
        <row r="1432">
          <cell r="L1432">
            <v>25976</v>
          </cell>
        </row>
        <row r="1433">
          <cell r="L1433">
            <v>0</v>
          </cell>
        </row>
        <row r="1434">
          <cell r="L1434">
            <v>8532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14792</v>
          </cell>
        </row>
        <row r="1438">
          <cell r="L1438">
            <v>40794</v>
          </cell>
        </row>
        <row r="1439">
          <cell r="L1439">
            <v>15105</v>
          </cell>
        </row>
        <row r="1440">
          <cell r="L1440">
            <v>3372</v>
          </cell>
        </row>
        <row r="1441">
          <cell r="L1441">
            <v>4390</v>
          </cell>
        </row>
        <row r="1442">
          <cell r="L1442">
            <v>0</v>
          </cell>
        </row>
        <row r="1443">
          <cell r="L1443">
            <v>0</v>
          </cell>
        </row>
        <row r="1444">
          <cell r="L1444">
            <v>7499</v>
          </cell>
        </row>
        <row r="1445">
          <cell r="L1445">
            <v>19172</v>
          </cell>
        </row>
        <row r="1446">
          <cell r="L1446">
            <v>21979</v>
          </cell>
        </row>
        <row r="1447">
          <cell r="L1447">
            <v>4692</v>
          </cell>
        </row>
        <row r="1448">
          <cell r="L1448">
            <v>6744</v>
          </cell>
        </row>
        <row r="1449">
          <cell r="L1449">
            <v>5791</v>
          </cell>
        </row>
        <row r="1450">
          <cell r="L1450">
            <v>4047</v>
          </cell>
        </row>
        <row r="1451">
          <cell r="L1451">
            <v>0</v>
          </cell>
        </row>
        <row r="1452">
          <cell r="L1452">
            <v>5025</v>
          </cell>
        </row>
        <row r="1453">
          <cell r="L1453">
            <v>10121</v>
          </cell>
        </row>
        <row r="1454">
          <cell r="L1454">
            <v>8620</v>
          </cell>
        </row>
        <row r="1455">
          <cell r="L1455">
            <v>22050</v>
          </cell>
        </row>
        <row r="1456">
          <cell r="L1456">
            <v>10285</v>
          </cell>
        </row>
        <row r="1457">
          <cell r="L1457">
            <v>14789</v>
          </cell>
        </row>
        <row r="1458">
          <cell r="L1458">
            <v>17647</v>
          </cell>
        </row>
        <row r="1459">
          <cell r="L1459">
            <v>15058</v>
          </cell>
        </row>
        <row r="1460">
          <cell r="L1460">
            <v>7826</v>
          </cell>
        </row>
        <row r="1461">
          <cell r="L1461">
            <v>14656</v>
          </cell>
        </row>
        <row r="1462">
          <cell r="L1462">
            <v>8051</v>
          </cell>
        </row>
        <row r="1463">
          <cell r="L1463">
            <v>8765</v>
          </cell>
        </row>
        <row r="1464">
          <cell r="L1464">
            <v>9306</v>
          </cell>
        </row>
        <row r="1465">
          <cell r="L1465">
            <v>4529</v>
          </cell>
        </row>
        <row r="1466">
          <cell r="L1466">
            <v>14495</v>
          </cell>
        </row>
        <row r="1467">
          <cell r="L1467">
            <v>9439</v>
          </cell>
        </row>
        <row r="1468">
          <cell r="L1468">
            <v>7037</v>
          </cell>
        </row>
        <row r="1469">
          <cell r="L1469">
            <v>0</v>
          </cell>
        </row>
        <row r="1470">
          <cell r="L1470">
            <v>1795</v>
          </cell>
        </row>
        <row r="1471">
          <cell r="L1471">
            <v>6177</v>
          </cell>
        </row>
        <row r="1472">
          <cell r="L1472">
            <v>10151</v>
          </cell>
        </row>
        <row r="1473">
          <cell r="L1473">
            <v>4045</v>
          </cell>
        </row>
        <row r="1474">
          <cell r="L1474">
            <v>8449</v>
          </cell>
        </row>
        <row r="1475">
          <cell r="L1475">
            <v>8902</v>
          </cell>
        </row>
        <row r="1476">
          <cell r="L1476">
            <v>9546</v>
          </cell>
        </row>
        <row r="1477">
          <cell r="L1477">
            <v>15192</v>
          </cell>
        </row>
        <row r="1478">
          <cell r="L1478">
            <v>4208</v>
          </cell>
        </row>
        <row r="1479">
          <cell r="L1479">
            <v>9034</v>
          </cell>
        </row>
        <row r="1480">
          <cell r="L1480">
            <v>7200</v>
          </cell>
        </row>
        <row r="1481">
          <cell r="L1481">
            <v>2858</v>
          </cell>
        </row>
        <row r="1482">
          <cell r="L1482">
            <v>0</v>
          </cell>
        </row>
        <row r="1483">
          <cell r="L1483">
            <v>2395</v>
          </cell>
        </row>
        <row r="1484">
          <cell r="L1484">
            <v>2217</v>
          </cell>
        </row>
        <row r="1485">
          <cell r="L1485">
            <v>0</v>
          </cell>
        </row>
        <row r="1486">
          <cell r="L1486">
            <v>6606</v>
          </cell>
        </row>
        <row r="1487">
          <cell r="L1487">
            <v>2800</v>
          </cell>
        </row>
        <row r="1488">
          <cell r="L1488">
            <v>0</v>
          </cell>
        </row>
        <row r="1489">
          <cell r="L1489">
            <v>3767</v>
          </cell>
        </row>
        <row r="1490">
          <cell r="L1490">
            <v>1182</v>
          </cell>
        </row>
        <row r="1491">
          <cell r="L1491">
            <v>0</v>
          </cell>
        </row>
        <row r="1492">
          <cell r="L1492">
            <v>5060</v>
          </cell>
        </row>
        <row r="1493">
          <cell r="L1493">
            <v>0</v>
          </cell>
        </row>
        <row r="1494">
          <cell r="L1494">
            <v>0</v>
          </cell>
        </row>
        <row r="1495">
          <cell r="L1495">
            <v>0</v>
          </cell>
        </row>
        <row r="1496">
          <cell r="L1496">
            <v>0</v>
          </cell>
        </row>
        <row r="1497">
          <cell r="L1497">
            <v>0</v>
          </cell>
        </row>
        <row r="1498">
          <cell r="L1498">
            <v>0</v>
          </cell>
        </row>
        <row r="1499">
          <cell r="L1499">
            <v>2997</v>
          </cell>
        </row>
        <row r="1500">
          <cell r="L1500">
            <v>1188</v>
          </cell>
        </row>
        <row r="1501">
          <cell r="L1501">
            <v>0</v>
          </cell>
        </row>
        <row r="1502">
          <cell r="L1502">
            <v>58753</v>
          </cell>
        </row>
        <row r="1503">
          <cell r="L1503">
            <v>4683</v>
          </cell>
        </row>
        <row r="1504">
          <cell r="L1504">
            <v>0</v>
          </cell>
        </row>
        <row r="1505">
          <cell r="L1505">
            <v>0</v>
          </cell>
        </row>
        <row r="1506">
          <cell r="L1506">
            <v>0</v>
          </cell>
        </row>
        <row r="1507">
          <cell r="L1507">
            <v>8492</v>
          </cell>
        </row>
        <row r="1508">
          <cell r="L1508">
            <v>4551</v>
          </cell>
        </row>
        <row r="1509">
          <cell r="L1509">
            <v>22450</v>
          </cell>
        </row>
        <row r="1510">
          <cell r="L1510">
            <v>8665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7867</v>
          </cell>
        </row>
        <row r="1514">
          <cell r="L1514">
            <v>9454</v>
          </cell>
        </row>
        <row r="1515">
          <cell r="L1515">
            <v>9254</v>
          </cell>
        </row>
        <row r="1516">
          <cell r="L1516">
            <v>0</v>
          </cell>
        </row>
        <row r="1517">
          <cell r="L1517">
            <v>10004</v>
          </cell>
        </row>
        <row r="1518">
          <cell r="L1518">
            <v>13223</v>
          </cell>
        </row>
        <row r="1519">
          <cell r="L1519">
            <v>11329</v>
          </cell>
        </row>
        <row r="1520">
          <cell r="L1520">
            <v>9876</v>
          </cell>
        </row>
        <row r="1521">
          <cell r="L1521">
            <v>3741</v>
          </cell>
        </row>
        <row r="1522">
          <cell r="L1522">
            <v>3652</v>
          </cell>
        </row>
        <row r="1523">
          <cell r="L1523">
            <v>0</v>
          </cell>
        </row>
        <row r="1524">
          <cell r="L1524">
            <v>9304</v>
          </cell>
        </row>
        <row r="1525">
          <cell r="L1525">
            <v>0</v>
          </cell>
        </row>
        <row r="1526">
          <cell r="L1526">
            <v>6486</v>
          </cell>
        </row>
        <row r="1527">
          <cell r="L1527">
            <v>0</v>
          </cell>
        </row>
        <row r="1528">
          <cell r="L1528">
            <v>8677</v>
          </cell>
        </row>
        <row r="1529">
          <cell r="L1529">
            <v>4575</v>
          </cell>
        </row>
        <row r="1530">
          <cell r="L1530">
            <v>2376</v>
          </cell>
        </row>
        <row r="1531">
          <cell r="L1531">
            <v>3494</v>
          </cell>
        </row>
        <row r="1532">
          <cell r="L1532">
            <v>0</v>
          </cell>
        </row>
        <row r="1533">
          <cell r="L1533">
            <v>4063</v>
          </cell>
        </row>
        <row r="1534">
          <cell r="L1534">
            <v>0</v>
          </cell>
        </row>
        <row r="1535">
          <cell r="L1535">
            <v>5339</v>
          </cell>
        </row>
        <row r="1536">
          <cell r="L1536">
            <v>0</v>
          </cell>
        </row>
        <row r="1537">
          <cell r="L1537">
            <v>0</v>
          </cell>
        </row>
        <row r="1538">
          <cell r="L1538">
            <v>2119</v>
          </cell>
        </row>
        <row r="1539">
          <cell r="L1539">
            <v>0</v>
          </cell>
        </row>
        <row r="1540">
          <cell r="L1540">
            <v>17943</v>
          </cell>
        </row>
        <row r="1541">
          <cell r="L1541">
            <v>14385</v>
          </cell>
        </row>
        <row r="1542">
          <cell r="L1542">
            <v>0</v>
          </cell>
        </row>
        <row r="1543">
          <cell r="L1543">
            <v>16415</v>
          </cell>
        </row>
        <row r="1544">
          <cell r="L1544">
            <v>0</v>
          </cell>
        </row>
        <row r="1545">
          <cell r="L1545">
            <v>30963</v>
          </cell>
        </row>
        <row r="1546">
          <cell r="L1546">
            <v>0</v>
          </cell>
        </row>
        <row r="1547">
          <cell r="L1547">
            <v>16660</v>
          </cell>
        </row>
        <row r="1548">
          <cell r="L1548">
            <v>4966</v>
          </cell>
        </row>
        <row r="1549">
          <cell r="L1549">
            <v>0</v>
          </cell>
        </row>
        <row r="1550">
          <cell r="L1550">
            <v>0</v>
          </cell>
        </row>
        <row r="1551">
          <cell r="L1551">
            <v>4985</v>
          </cell>
        </row>
        <row r="1552">
          <cell r="L1552">
            <v>10927</v>
          </cell>
        </row>
        <row r="1553">
          <cell r="L1553">
            <v>0</v>
          </cell>
        </row>
        <row r="1554">
          <cell r="L1554">
            <v>7922</v>
          </cell>
        </row>
        <row r="1555">
          <cell r="L1555">
            <v>5145</v>
          </cell>
        </row>
        <row r="1556">
          <cell r="L1556">
            <v>21844</v>
          </cell>
        </row>
        <row r="1557">
          <cell r="L1557">
            <v>0</v>
          </cell>
        </row>
        <row r="1558">
          <cell r="L1558">
            <v>4930</v>
          </cell>
        </row>
        <row r="1559">
          <cell r="L1559">
            <v>30350</v>
          </cell>
        </row>
        <row r="1560">
          <cell r="L1560">
            <v>8607</v>
          </cell>
        </row>
        <row r="1561">
          <cell r="L1561">
            <v>6082</v>
          </cell>
        </row>
        <row r="1562">
          <cell r="L1562">
            <v>8639</v>
          </cell>
        </row>
        <row r="1563">
          <cell r="L1563">
            <v>17337</v>
          </cell>
        </row>
        <row r="1564">
          <cell r="L1564">
            <v>10325</v>
          </cell>
        </row>
        <row r="1565">
          <cell r="L1565">
            <v>5241</v>
          </cell>
        </row>
        <row r="1566">
          <cell r="L1566">
            <v>1044</v>
          </cell>
        </row>
        <row r="1567">
          <cell r="L1567">
            <v>5515</v>
          </cell>
        </row>
        <row r="1568">
          <cell r="L1568">
            <v>0</v>
          </cell>
        </row>
        <row r="1569">
          <cell r="L1569">
            <v>1634</v>
          </cell>
        </row>
        <row r="1570">
          <cell r="L1570">
            <v>3328</v>
          </cell>
        </row>
        <row r="1571">
          <cell r="L1571">
            <v>9530</v>
          </cell>
        </row>
        <row r="1572">
          <cell r="L1572">
            <v>0</v>
          </cell>
        </row>
        <row r="1573">
          <cell r="L1573">
            <v>4124</v>
          </cell>
        </row>
        <row r="1574">
          <cell r="L1574">
            <v>5890</v>
          </cell>
        </row>
        <row r="1575">
          <cell r="L1575">
            <v>6044</v>
          </cell>
        </row>
        <row r="1576">
          <cell r="L1576">
            <v>5912</v>
          </cell>
        </row>
        <row r="1577">
          <cell r="L1577">
            <v>2397</v>
          </cell>
        </row>
        <row r="1578">
          <cell r="L1578">
            <v>1769</v>
          </cell>
        </row>
        <row r="1579">
          <cell r="L1579">
            <v>3188</v>
          </cell>
        </row>
        <row r="1580">
          <cell r="L1580">
            <v>0</v>
          </cell>
        </row>
        <row r="1581">
          <cell r="L1581">
            <v>2282</v>
          </cell>
        </row>
        <row r="1582">
          <cell r="L1582">
            <v>1968</v>
          </cell>
        </row>
        <row r="1583">
          <cell r="L1583">
            <v>9159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4293</v>
          </cell>
        </row>
        <row r="1587">
          <cell r="L1587">
            <v>4052</v>
          </cell>
        </row>
        <row r="1588">
          <cell r="L1588">
            <v>2258</v>
          </cell>
        </row>
        <row r="1589">
          <cell r="L1589">
            <v>3551</v>
          </cell>
        </row>
        <row r="1590">
          <cell r="L1590">
            <v>1812</v>
          </cell>
        </row>
        <row r="1591">
          <cell r="L1591">
            <v>0</v>
          </cell>
        </row>
        <row r="1592">
          <cell r="L1592">
            <v>1840</v>
          </cell>
        </row>
        <row r="1593">
          <cell r="L1593">
            <v>4583</v>
          </cell>
        </row>
        <row r="1594">
          <cell r="L1594">
            <v>2266</v>
          </cell>
        </row>
        <row r="1595">
          <cell r="L1595">
            <v>5186</v>
          </cell>
        </row>
        <row r="1596">
          <cell r="L1596">
            <v>4016</v>
          </cell>
        </row>
        <row r="1597">
          <cell r="L1597">
            <v>7345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1302</v>
          </cell>
        </row>
        <row r="1601">
          <cell r="L1601">
            <v>0</v>
          </cell>
        </row>
        <row r="1602">
          <cell r="L1602">
            <v>2677</v>
          </cell>
        </row>
        <row r="1603">
          <cell r="L1603">
            <v>928</v>
          </cell>
        </row>
        <row r="1604">
          <cell r="L1604">
            <v>2931</v>
          </cell>
        </row>
        <row r="1605">
          <cell r="L1605">
            <v>2895</v>
          </cell>
        </row>
        <row r="1606">
          <cell r="L1606">
            <v>0</v>
          </cell>
        </row>
        <row r="1607">
          <cell r="L1607">
            <v>2258</v>
          </cell>
        </row>
        <row r="1608">
          <cell r="L1608">
            <v>973</v>
          </cell>
        </row>
        <row r="1609">
          <cell r="L1609">
            <v>711</v>
          </cell>
        </row>
        <row r="1610">
          <cell r="L1610">
            <v>12714</v>
          </cell>
        </row>
        <row r="1611">
          <cell r="L1611">
            <v>950</v>
          </cell>
        </row>
        <row r="1612">
          <cell r="L1612">
            <v>3155</v>
          </cell>
        </row>
        <row r="1613">
          <cell r="L1613">
            <v>4098</v>
          </cell>
        </row>
        <row r="1614">
          <cell r="L1614">
            <v>0</v>
          </cell>
        </row>
        <row r="1615">
          <cell r="L1615">
            <v>2207</v>
          </cell>
        </row>
        <row r="1616">
          <cell r="L1616">
            <v>2607</v>
          </cell>
        </row>
        <row r="1617">
          <cell r="L1617">
            <v>1075</v>
          </cell>
        </row>
        <row r="1618">
          <cell r="L1618">
            <v>3429</v>
          </cell>
        </row>
        <row r="1619">
          <cell r="L1619">
            <v>0</v>
          </cell>
        </row>
        <row r="1620">
          <cell r="L1620">
            <v>3340</v>
          </cell>
        </row>
        <row r="1621">
          <cell r="L1621">
            <v>3855</v>
          </cell>
        </row>
        <row r="1622">
          <cell r="L1622">
            <v>1025</v>
          </cell>
        </row>
        <row r="1623">
          <cell r="L1623">
            <v>0</v>
          </cell>
        </row>
        <row r="1624">
          <cell r="L1624">
            <v>0</v>
          </cell>
        </row>
        <row r="1625">
          <cell r="L1625">
            <v>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0</v>
          </cell>
        </row>
        <row r="1629">
          <cell r="L1629">
            <v>0</v>
          </cell>
        </row>
        <row r="1630">
          <cell r="L1630">
            <v>0</v>
          </cell>
        </row>
        <row r="1631">
          <cell r="L1631">
            <v>0</v>
          </cell>
        </row>
        <row r="1632">
          <cell r="L1632">
            <v>0</v>
          </cell>
        </row>
        <row r="1633">
          <cell r="L1633">
            <v>0</v>
          </cell>
        </row>
        <row r="1634">
          <cell r="L1634">
            <v>0</v>
          </cell>
        </row>
        <row r="1635">
          <cell r="L1635">
            <v>0</v>
          </cell>
        </row>
        <row r="1636">
          <cell r="L1636">
            <v>0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0</v>
          </cell>
        </row>
        <row r="1645">
          <cell r="L1645">
            <v>0</v>
          </cell>
        </row>
        <row r="1646">
          <cell r="L1646">
            <v>0</v>
          </cell>
        </row>
        <row r="1647">
          <cell r="L1647">
            <v>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17447</v>
          </cell>
        </row>
        <row r="1653">
          <cell r="L1653">
            <v>23211</v>
          </cell>
        </row>
        <row r="1654">
          <cell r="L1654">
            <v>0</v>
          </cell>
        </row>
        <row r="1655">
          <cell r="L1655">
            <v>10292</v>
          </cell>
        </row>
        <row r="1656">
          <cell r="L1656">
            <v>0</v>
          </cell>
        </row>
        <row r="1657">
          <cell r="L1657">
            <v>0</v>
          </cell>
        </row>
        <row r="1658">
          <cell r="L1658">
            <v>0</v>
          </cell>
        </row>
        <row r="1659">
          <cell r="L1659">
            <v>21323</v>
          </cell>
        </row>
        <row r="1660">
          <cell r="L1660">
            <v>3761</v>
          </cell>
        </row>
        <row r="1661">
          <cell r="L1661">
            <v>0</v>
          </cell>
        </row>
        <row r="1662">
          <cell r="L1662">
            <v>4555</v>
          </cell>
        </row>
        <row r="1663">
          <cell r="L1663">
            <v>11493</v>
          </cell>
        </row>
        <row r="1664">
          <cell r="L1664">
            <v>6100</v>
          </cell>
        </row>
        <row r="1665">
          <cell r="L1665">
            <v>0</v>
          </cell>
        </row>
        <row r="1666">
          <cell r="L1666">
            <v>6331</v>
          </cell>
        </row>
        <row r="1667">
          <cell r="L1667">
            <v>24918</v>
          </cell>
        </row>
        <row r="1668">
          <cell r="L1668">
            <v>17339</v>
          </cell>
        </row>
        <row r="1669">
          <cell r="L1669">
            <v>0</v>
          </cell>
        </row>
        <row r="1670">
          <cell r="L1670">
            <v>6451</v>
          </cell>
        </row>
        <row r="1671">
          <cell r="L1671">
            <v>6109</v>
          </cell>
        </row>
        <row r="1672">
          <cell r="L1672">
            <v>0</v>
          </cell>
        </row>
        <row r="1673">
          <cell r="L1673">
            <v>0</v>
          </cell>
        </row>
        <row r="1674">
          <cell r="L1674">
            <v>4987</v>
          </cell>
        </row>
        <row r="1675">
          <cell r="L1675">
            <v>3826</v>
          </cell>
        </row>
        <row r="1676">
          <cell r="L1676">
            <v>4032</v>
          </cell>
        </row>
        <row r="1677">
          <cell r="L1677">
            <v>0</v>
          </cell>
        </row>
        <row r="1678">
          <cell r="L1678">
            <v>6537</v>
          </cell>
        </row>
        <row r="1679">
          <cell r="L1679">
            <v>2305</v>
          </cell>
        </row>
        <row r="1680">
          <cell r="L1680">
            <v>0</v>
          </cell>
        </row>
        <row r="1681">
          <cell r="L1681">
            <v>0</v>
          </cell>
        </row>
        <row r="1682">
          <cell r="L1682">
            <v>9806</v>
          </cell>
        </row>
        <row r="1683">
          <cell r="L1683">
            <v>8124</v>
          </cell>
        </row>
        <row r="1684">
          <cell r="L1684">
            <v>0</v>
          </cell>
        </row>
        <row r="1685">
          <cell r="L1685">
            <v>3896</v>
          </cell>
        </row>
        <row r="1686">
          <cell r="L1686">
            <v>8368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5073</v>
          </cell>
        </row>
        <row r="1690">
          <cell r="L1690">
            <v>0</v>
          </cell>
        </row>
        <row r="1691">
          <cell r="L1691">
            <v>1317</v>
          </cell>
        </row>
        <row r="1692">
          <cell r="L1692">
            <v>10972</v>
          </cell>
        </row>
        <row r="1693">
          <cell r="L1693">
            <v>0</v>
          </cell>
        </row>
        <row r="1694">
          <cell r="L1694">
            <v>0</v>
          </cell>
        </row>
        <row r="1695">
          <cell r="L1695">
            <v>0</v>
          </cell>
        </row>
        <row r="1696">
          <cell r="L1696">
            <v>7659</v>
          </cell>
        </row>
        <row r="1697">
          <cell r="L1697">
            <v>6335</v>
          </cell>
        </row>
        <row r="1698">
          <cell r="L1698">
            <v>0</v>
          </cell>
        </row>
        <row r="1699">
          <cell r="L1699">
            <v>8064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0</v>
          </cell>
        </row>
        <row r="1703">
          <cell r="L1703">
            <v>4548</v>
          </cell>
        </row>
        <row r="1704">
          <cell r="L1704">
            <v>0</v>
          </cell>
        </row>
        <row r="1705">
          <cell r="L1705">
            <v>0</v>
          </cell>
        </row>
        <row r="1706">
          <cell r="L1706">
            <v>1889</v>
          </cell>
        </row>
        <row r="1707">
          <cell r="L1707">
            <v>0</v>
          </cell>
        </row>
        <row r="1708">
          <cell r="L1708">
            <v>6694</v>
          </cell>
        </row>
        <row r="1709">
          <cell r="L1709">
            <v>6484</v>
          </cell>
        </row>
        <row r="1710">
          <cell r="L1710">
            <v>11129</v>
          </cell>
        </row>
        <row r="1711">
          <cell r="L1711">
            <v>8977</v>
          </cell>
        </row>
        <row r="1712">
          <cell r="L1712">
            <v>5494</v>
          </cell>
        </row>
        <row r="1713">
          <cell r="L1713">
            <v>0</v>
          </cell>
        </row>
        <row r="1714">
          <cell r="L1714">
            <v>4576</v>
          </cell>
        </row>
        <row r="1715">
          <cell r="L1715">
            <v>0</v>
          </cell>
        </row>
        <row r="1716">
          <cell r="L1716">
            <v>1188</v>
          </cell>
        </row>
        <row r="1717">
          <cell r="L1717">
            <v>2777</v>
          </cell>
        </row>
        <row r="1718">
          <cell r="L1718">
            <v>0</v>
          </cell>
        </row>
        <row r="1719">
          <cell r="L1719">
            <v>7334</v>
          </cell>
        </row>
        <row r="1720">
          <cell r="L1720">
            <v>0</v>
          </cell>
        </row>
        <row r="1721">
          <cell r="L1721">
            <v>0</v>
          </cell>
        </row>
        <row r="1722">
          <cell r="L1722">
            <v>11840</v>
          </cell>
        </row>
        <row r="1723">
          <cell r="L1723">
            <v>5416</v>
          </cell>
        </row>
        <row r="1724">
          <cell r="L1724">
            <v>5724</v>
          </cell>
        </row>
        <row r="1725">
          <cell r="L1725">
            <v>11760</v>
          </cell>
        </row>
        <row r="1726">
          <cell r="L1726">
            <v>9201</v>
          </cell>
        </row>
        <row r="1727">
          <cell r="L1727">
            <v>0</v>
          </cell>
        </row>
        <row r="1728">
          <cell r="L1728">
            <v>0</v>
          </cell>
        </row>
        <row r="1729">
          <cell r="L1729">
            <v>5568</v>
          </cell>
        </row>
        <row r="1730">
          <cell r="L1730">
            <v>6243</v>
          </cell>
        </row>
        <row r="1731">
          <cell r="L1731">
            <v>9261</v>
          </cell>
        </row>
        <row r="1732">
          <cell r="L1732">
            <v>5037</v>
          </cell>
        </row>
        <row r="1733">
          <cell r="L1733">
            <v>5422</v>
          </cell>
        </row>
        <row r="1734">
          <cell r="L1734">
            <v>0</v>
          </cell>
        </row>
        <row r="1735">
          <cell r="L1735">
            <v>5038</v>
          </cell>
        </row>
        <row r="1736">
          <cell r="L1736">
            <v>16498</v>
          </cell>
        </row>
        <row r="1737">
          <cell r="L1737">
            <v>2914</v>
          </cell>
        </row>
        <row r="1738">
          <cell r="L1738">
            <v>5387</v>
          </cell>
        </row>
        <row r="1739">
          <cell r="L1739">
            <v>0</v>
          </cell>
        </row>
        <row r="1740">
          <cell r="L1740">
            <v>6230</v>
          </cell>
        </row>
        <row r="1741">
          <cell r="L1741">
            <v>4822</v>
          </cell>
        </row>
        <row r="1742">
          <cell r="L1742">
            <v>8175</v>
          </cell>
        </row>
        <row r="1743">
          <cell r="L1743">
            <v>0</v>
          </cell>
        </row>
        <row r="1744">
          <cell r="L1744">
            <v>7894</v>
          </cell>
        </row>
        <row r="1745">
          <cell r="L1745">
            <v>6581</v>
          </cell>
        </row>
        <row r="1746">
          <cell r="L1746">
            <v>0</v>
          </cell>
        </row>
        <row r="1747">
          <cell r="L1747">
            <v>0</v>
          </cell>
        </row>
        <row r="1748">
          <cell r="L1748">
            <v>8240</v>
          </cell>
        </row>
        <row r="1749">
          <cell r="L1749">
            <v>0</v>
          </cell>
        </row>
        <row r="1750">
          <cell r="L1750">
            <v>9708</v>
          </cell>
        </row>
        <row r="1751">
          <cell r="L1751">
            <v>0</v>
          </cell>
        </row>
        <row r="1752">
          <cell r="L1752">
            <v>4745</v>
          </cell>
        </row>
        <row r="1753">
          <cell r="L1753">
            <v>13193</v>
          </cell>
        </row>
        <row r="1754">
          <cell r="L1754">
            <v>1891</v>
          </cell>
        </row>
        <row r="1755">
          <cell r="L1755">
            <v>0</v>
          </cell>
        </row>
        <row r="1756">
          <cell r="L1756">
            <v>1839</v>
          </cell>
        </row>
        <row r="1757">
          <cell r="L1757">
            <v>6357</v>
          </cell>
        </row>
        <row r="1758">
          <cell r="L1758">
            <v>4324</v>
          </cell>
        </row>
        <row r="1759">
          <cell r="L1759">
            <v>0</v>
          </cell>
        </row>
        <row r="1760">
          <cell r="L1760">
            <v>4883</v>
          </cell>
        </row>
        <row r="1761">
          <cell r="L1761">
            <v>2374</v>
          </cell>
        </row>
        <row r="1762">
          <cell r="L1762">
            <v>0</v>
          </cell>
        </row>
        <row r="1763">
          <cell r="L1763">
            <v>4209</v>
          </cell>
        </row>
        <row r="1764">
          <cell r="L1764">
            <v>7701</v>
          </cell>
        </row>
        <row r="1765">
          <cell r="L1765">
            <v>0</v>
          </cell>
        </row>
        <row r="1766">
          <cell r="L1766">
            <v>4781</v>
          </cell>
        </row>
        <row r="1767">
          <cell r="L1767">
            <v>4558</v>
          </cell>
        </row>
        <row r="1768">
          <cell r="L1768">
            <v>4120</v>
          </cell>
        </row>
        <row r="1769">
          <cell r="L1769">
            <v>5667</v>
          </cell>
        </row>
        <row r="1770">
          <cell r="L1770">
            <v>6106</v>
          </cell>
        </row>
        <row r="1771">
          <cell r="L1771">
            <v>8932</v>
          </cell>
        </row>
        <row r="1772">
          <cell r="L1772">
            <v>6927</v>
          </cell>
        </row>
        <row r="1773">
          <cell r="L1773">
            <v>8533</v>
          </cell>
        </row>
        <row r="1774">
          <cell r="L1774">
            <v>4155</v>
          </cell>
        </row>
        <row r="1775">
          <cell r="L1775">
            <v>7431</v>
          </cell>
        </row>
        <row r="1776">
          <cell r="L1776">
            <v>6403</v>
          </cell>
        </row>
        <row r="1777">
          <cell r="L1777">
            <v>7662</v>
          </cell>
        </row>
        <row r="1778">
          <cell r="L1778">
            <v>6890</v>
          </cell>
        </row>
        <row r="1779">
          <cell r="L1779">
            <v>2412</v>
          </cell>
        </row>
        <row r="1780">
          <cell r="L1780">
            <v>4704</v>
          </cell>
        </row>
        <row r="1781">
          <cell r="L1781">
            <v>4954</v>
          </cell>
        </row>
        <row r="1782">
          <cell r="L1782">
            <v>30849</v>
          </cell>
        </row>
        <row r="1783">
          <cell r="L1783">
            <v>1075</v>
          </cell>
        </row>
        <row r="1784">
          <cell r="L1784">
            <v>4265</v>
          </cell>
        </row>
        <row r="1785">
          <cell r="L1785">
            <v>0</v>
          </cell>
        </row>
        <row r="1786">
          <cell r="L1786">
            <v>5591</v>
          </cell>
        </row>
        <row r="1787">
          <cell r="L1787">
            <v>0</v>
          </cell>
        </row>
        <row r="1788">
          <cell r="L1788">
            <v>8088</v>
          </cell>
        </row>
        <row r="1789">
          <cell r="L1789">
            <v>27364</v>
          </cell>
        </row>
        <row r="1790">
          <cell r="L1790">
            <v>0</v>
          </cell>
        </row>
        <row r="1791">
          <cell r="L1791">
            <v>0</v>
          </cell>
        </row>
        <row r="1792">
          <cell r="L1792">
            <v>5503</v>
          </cell>
        </row>
        <row r="1793">
          <cell r="L1793">
            <v>0</v>
          </cell>
        </row>
        <row r="1794">
          <cell r="L1794">
            <v>1274</v>
          </cell>
        </row>
        <row r="1795">
          <cell r="L1795">
            <v>3688</v>
          </cell>
        </row>
        <row r="1796">
          <cell r="L1796">
            <v>5822</v>
          </cell>
        </row>
        <row r="1797">
          <cell r="L1797">
            <v>0</v>
          </cell>
        </row>
        <row r="1798">
          <cell r="L1798">
            <v>4046</v>
          </cell>
        </row>
        <row r="1799">
          <cell r="L1799">
            <v>0</v>
          </cell>
        </row>
        <row r="1800">
          <cell r="L1800">
            <v>0</v>
          </cell>
        </row>
        <row r="1801">
          <cell r="L1801">
            <v>3772</v>
          </cell>
        </row>
        <row r="1802">
          <cell r="L1802">
            <v>8374</v>
          </cell>
        </row>
        <row r="1803">
          <cell r="L1803">
            <v>3098</v>
          </cell>
        </row>
        <row r="1804">
          <cell r="L1804">
            <v>2671</v>
          </cell>
        </row>
        <row r="1805">
          <cell r="L1805">
            <v>2216</v>
          </cell>
        </row>
        <row r="1806">
          <cell r="L1806">
            <v>0</v>
          </cell>
        </row>
        <row r="1807">
          <cell r="L1807">
            <v>1359</v>
          </cell>
        </row>
        <row r="1808">
          <cell r="L1808">
            <v>863</v>
          </cell>
        </row>
        <row r="1809">
          <cell r="L1809">
            <v>7331</v>
          </cell>
        </row>
        <row r="1810">
          <cell r="L1810">
            <v>5749</v>
          </cell>
        </row>
        <row r="1811">
          <cell r="L1811">
            <v>5629</v>
          </cell>
        </row>
        <row r="1812">
          <cell r="L1812">
            <v>0</v>
          </cell>
        </row>
        <row r="1813">
          <cell r="L1813">
            <v>2051</v>
          </cell>
        </row>
        <row r="1814">
          <cell r="L1814">
            <v>1645</v>
          </cell>
        </row>
        <row r="1815">
          <cell r="L1815">
            <v>0</v>
          </cell>
        </row>
        <row r="1816">
          <cell r="L1816">
            <v>885</v>
          </cell>
        </row>
        <row r="1817">
          <cell r="L1817">
            <v>4635</v>
          </cell>
        </row>
        <row r="1818">
          <cell r="L1818">
            <v>730</v>
          </cell>
        </row>
        <row r="1819">
          <cell r="L1819">
            <v>2679</v>
          </cell>
        </row>
        <row r="1820">
          <cell r="L1820">
            <v>1781</v>
          </cell>
        </row>
        <row r="1821">
          <cell r="L1821">
            <v>0</v>
          </cell>
        </row>
        <row r="1822">
          <cell r="L1822">
            <v>2559</v>
          </cell>
        </row>
        <row r="1823">
          <cell r="L1823">
            <v>3718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1404</v>
          </cell>
        </row>
        <row r="1827">
          <cell r="L1827">
            <v>3153</v>
          </cell>
        </row>
        <row r="1828">
          <cell r="L1828">
            <v>0</v>
          </cell>
        </row>
        <row r="1829">
          <cell r="L1829">
            <v>915</v>
          </cell>
        </row>
        <row r="1830">
          <cell r="L1830">
            <v>1122</v>
          </cell>
        </row>
        <row r="1831">
          <cell r="L1831">
            <v>1424</v>
          </cell>
        </row>
        <row r="1832">
          <cell r="L1832">
            <v>1464</v>
          </cell>
        </row>
        <row r="1833">
          <cell r="L1833">
            <v>4567</v>
          </cell>
        </row>
        <row r="1834">
          <cell r="L1834">
            <v>3938</v>
          </cell>
        </row>
        <row r="1835">
          <cell r="L1835">
            <v>1866</v>
          </cell>
        </row>
        <row r="1836">
          <cell r="L1836">
            <v>642</v>
          </cell>
        </row>
        <row r="1837">
          <cell r="L1837">
            <v>2884</v>
          </cell>
        </row>
        <row r="1838">
          <cell r="L1838">
            <v>0</v>
          </cell>
        </row>
        <row r="1839">
          <cell r="L1839">
            <v>0</v>
          </cell>
        </row>
        <row r="1840">
          <cell r="L1840">
            <v>0</v>
          </cell>
        </row>
        <row r="1841">
          <cell r="L1841">
            <v>2000</v>
          </cell>
        </row>
        <row r="1842">
          <cell r="L1842">
            <v>1232</v>
          </cell>
        </row>
        <row r="1843">
          <cell r="L1843">
            <v>1873</v>
          </cell>
        </row>
        <row r="1844">
          <cell r="L1844">
            <v>0</v>
          </cell>
        </row>
        <row r="1845">
          <cell r="L1845">
            <v>0</v>
          </cell>
        </row>
        <row r="1846">
          <cell r="L1846">
            <v>0</v>
          </cell>
        </row>
        <row r="1847">
          <cell r="L1847">
            <v>0</v>
          </cell>
        </row>
        <row r="1848">
          <cell r="L1848">
            <v>0</v>
          </cell>
        </row>
        <row r="1849">
          <cell r="L1849">
            <v>0</v>
          </cell>
        </row>
        <row r="1850">
          <cell r="L1850">
            <v>0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0</v>
          </cell>
        </row>
        <row r="1857">
          <cell r="L1857">
            <v>0</v>
          </cell>
        </row>
        <row r="1858">
          <cell r="L1858">
            <v>0</v>
          </cell>
        </row>
        <row r="1859">
          <cell r="L1859">
            <v>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9490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8269</v>
          </cell>
        </row>
        <row r="1867">
          <cell r="L1867">
            <v>2896</v>
          </cell>
        </row>
        <row r="1868">
          <cell r="L1868">
            <v>0</v>
          </cell>
        </row>
        <row r="1869">
          <cell r="L1869">
            <v>0</v>
          </cell>
        </row>
        <row r="1870">
          <cell r="L1870">
            <v>24985</v>
          </cell>
        </row>
        <row r="1871">
          <cell r="L1871">
            <v>0</v>
          </cell>
        </row>
        <row r="1872">
          <cell r="L1872">
            <v>5954</v>
          </cell>
        </row>
        <row r="1873">
          <cell r="L1873">
            <v>0</v>
          </cell>
        </row>
        <row r="1874">
          <cell r="L1874">
            <v>0</v>
          </cell>
        </row>
        <row r="1875">
          <cell r="L1875">
            <v>10864</v>
          </cell>
        </row>
        <row r="1876">
          <cell r="L1876">
            <v>17314</v>
          </cell>
        </row>
        <row r="1877">
          <cell r="L1877">
            <v>10877</v>
          </cell>
        </row>
        <row r="1878">
          <cell r="L1878">
            <v>7864</v>
          </cell>
        </row>
        <row r="1879">
          <cell r="L1879">
            <v>5871</v>
          </cell>
        </row>
        <row r="1880">
          <cell r="L1880">
            <v>6281</v>
          </cell>
        </row>
        <row r="1881">
          <cell r="L1881">
            <v>10491</v>
          </cell>
        </row>
        <row r="1882">
          <cell r="L1882">
            <v>51524</v>
          </cell>
        </row>
        <row r="1883">
          <cell r="L1883">
            <v>0</v>
          </cell>
        </row>
        <row r="1884">
          <cell r="L1884">
            <v>5879</v>
          </cell>
        </row>
        <row r="1885">
          <cell r="L1885">
            <v>3108</v>
          </cell>
        </row>
        <row r="1886">
          <cell r="L1886">
            <v>0</v>
          </cell>
        </row>
        <row r="1887">
          <cell r="L1887">
            <v>1087</v>
          </cell>
        </row>
        <row r="1888">
          <cell r="L1888">
            <v>20238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4231</v>
          </cell>
        </row>
        <row r="1892">
          <cell r="L1892">
            <v>8553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0</v>
          </cell>
        </row>
        <row r="1897">
          <cell r="L1897">
            <v>0</v>
          </cell>
        </row>
        <row r="1898">
          <cell r="L1898">
            <v>8039</v>
          </cell>
        </row>
        <row r="1899">
          <cell r="L1899">
            <v>5136</v>
          </cell>
        </row>
        <row r="1900">
          <cell r="L1900">
            <v>0</v>
          </cell>
        </row>
        <row r="1901">
          <cell r="L1901">
            <v>0</v>
          </cell>
        </row>
        <row r="1902">
          <cell r="L1902">
            <v>38747</v>
          </cell>
        </row>
        <row r="1903">
          <cell r="L1903">
            <v>0</v>
          </cell>
        </row>
        <row r="1904">
          <cell r="L1904">
            <v>6852</v>
          </cell>
        </row>
        <row r="1905">
          <cell r="L1905">
            <v>0</v>
          </cell>
        </row>
        <row r="1906">
          <cell r="L1906">
            <v>7318</v>
          </cell>
        </row>
        <row r="1907">
          <cell r="L1907">
            <v>5635</v>
          </cell>
        </row>
        <row r="1908">
          <cell r="L1908">
            <v>5132</v>
          </cell>
        </row>
        <row r="1909">
          <cell r="L1909">
            <v>0</v>
          </cell>
        </row>
        <row r="1910">
          <cell r="L1910">
            <v>3173</v>
          </cell>
        </row>
        <row r="1911">
          <cell r="L1911">
            <v>5188</v>
          </cell>
        </row>
        <row r="1912">
          <cell r="L1912">
            <v>11074</v>
          </cell>
        </row>
        <row r="1913">
          <cell r="L1913">
            <v>0</v>
          </cell>
        </row>
        <row r="1914">
          <cell r="L1914">
            <v>0</v>
          </cell>
        </row>
        <row r="1915">
          <cell r="L1915">
            <v>0</v>
          </cell>
        </row>
        <row r="1916">
          <cell r="L1916">
            <v>6013</v>
          </cell>
        </row>
        <row r="1917">
          <cell r="L1917">
            <v>1976</v>
          </cell>
        </row>
        <row r="1918">
          <cell r="L1918">
            <v>0</v>
          </cell>
        </row>
        <row r="1919">
          <cell r="L1919">
            <v>3491</v>
          </cell>
        </row>
        <row r="1920">
          <cell r="L1920">
            <v>10883</v>
          </cell>
        </row>
        <row r="1921">
          <cell r="L1921">
            <v>9087</v>
          </cell>
        </row>
        <row r="1922">
          <cell r="L1922">
            <v>8852</v>
          </cell>
        </row>
        <row r="1923">
          <cell r="L1923">
            <v>0</v>
          </cell>
        </row>
        <row r="1924">
          <cell r="L1924">
            <v>0</v>
          </cell>
        </row>
        <row r="1925">
          <cell r="L1925">
            <v>0</v>
          </cell>
        </row>
        <row r="1926">
          <cell r="L1926">
            <v>0</v>
          </cell>
        </row>
        <row r="1927">
          <cell r="L1927">
            <v>12587</v>
          </cell>
        </row>
        <row r="1928">
          <cell r="L1928">
            <v>4985</v>
          </cell>
        </row>
        <row r="1929">
          <cell r="L1929">
            <v>4405</v>
          </cell>
        </row>
        <row r="1930">
          <cell r="L1930">
            <v>13093</v>
          </cell>
        </row>
        <row r="1931">
          <cell r="L1931">
            <v>4965</v>
          </cell>
        </row>
        <row r="1932">
          <cell r="L1932">
            <v>9568</v>
          </cell>
        </row>
        <row r="1933">
          <cell r="L1933">
            <v>5198</v>
          </cell>
        </row>
        <row r="1934">
          <cell r="L1934">
            <v>8281</v>
          </cell>
        </row>
        <row r="1935">
          <cell r="L1935">
            <v>9558</v>
          </cell>
        </row>
        <row r="1936">
          <cell r="L1936">
            <v>6592</v>
          </cell>
        </row>
        <row r="1937">
          <cell r="L1937">
            <v>5542</v>
          </cell>
        </row>
        <row r="1938">
          <cell r="L1938">
            <v>6101</v>
          </cell>
        </row>
        <row r="1939">
          <cell r="L1939">
            <v>5839</v>
          </cell>
        </row>
        <row r="1940">
          <cell r="L1940">
            <v>6201</v>
          </cell>
        </row>
        <row r="1941">
          <cell r="L1941">
            <v>0</v>
          </cell>
        </row>
        <row r="1942">
          <cell r="L1942">
            <v>5031</v>
          </cell>
        </row>
        <row r="1943">
          <cell r="L1943">
            <v>6279</v>
          </cell>
        </row>
        <row r="1944">
          <cell r="L1944">
            <v>8188</v>
          </cell>
        </row>
        <row r="1945">
          <cell r="L1945">
            <v>0</v>
          </cell>
        </row>
        <row r="1946">
          <cell r="L1946">
            <v>4546</v>
          </cell>
        </row>
        <row r="1947">
          <cell r="L1947">
            <v>0</v>
          </cell>
        </row>
        <row r="1948">
          <cell r="L1948">
            <v>0</v>
          </cell>
        </row>
        <row r="1949">
          <cell r="L1949">
            <v>11935</v>
          </cell>
        </row>
        <row r="1950">
          <cell r="L1950">
            <v>22441</v>
          </cell>
        </row>
        <row r="1951">
          <cell r="L1951">
            <v>9122</v>
          </cell>
        </row>
        <row r="1952">
          <cell r="L1952">
            <v>0</v>
          </cell>
        </row>
        <row r="1953">
          <cell r="L1953">
            <v>8135</v>
          </cell>
        </row>
        <row r="1954">
          <cell r="L1954">
            <v>8333</v>
          </cell>
        </row>
        <row r="1955">
          <cell r="L1955">
            <v>18009</v>
          </cell>
        </row>
        <row r="1956">
          <cell r="L1956">
            <v>7085</v>
          </cell>
        </row>
        <row r="1957">
          <cell r="L1957">
            <v>4260</v>
          </cell>
        </row>
        <row r="1958">
          <cell r="L1958">
            <v>4978</v>
          </cell>
        </row>
        <row r="1959">
          <cell r="L1959">
            <v>5110</v>
          </cell>
        </row>
        <row r="1960">
          <cell r="L1960">
            <v>5487</v>
          </cell>
        </row>
        <row r="1961">
          <cell r="L1961">
            <v>5111</v>
          </cell>
        </row>
        <row r="1962">
          <cell r="L1962">
            <v>7502</v>
          </cell>
        </row>
        <row r="1963">
          <cell r="L1963">
            <v>5039</v>
          </cell>
        </row>
        <row r="1964">
          <cell r="L1964">
            <v>5877</v>
          </cell>
        </row>
        <row r="1965">
          <cell r="L1965">
            <v>5642</v>
          </cell>
        </row>
        <row r="1966">
          <cell r="L1966">
            <v>10340</v>
          </cell>
        </row>
        <row r="1967">
          <cell r="L1967">
            <v>9045</v>
          </cell>
        </row>
        <row r="1968">
          <cell r="L1968">
            <v>0</v>
          </cell>
        </row>
        <row r="1969">
          <cell r="L1969">
            <v>0</v>
          </cell>
        </row>
        <row r="1970">
          <cell r="L1970">
            <v>0</v>
          </cell>
        </row>
        <row r="1971">
          <cell r="L1971">
            <v>4221</v>
          </cell>
        </row>
        <row r="1972">
          <cell r="L1972">
            <v>0</v>
          </cell>
        </row>
        <row r="1973">
          <cell r="L1973">
            <v>6986</v>
          </cell>
        </row>
        <row r="1974">
          <cell r="L1974">
            <v>4549</v>
          </cell>
        </row>
        <row r="1975">
          <cell r="L1975">
            <v>6314</v>
          </cell>
        </row>
        <row r="1976">
          <cell r="L1976">
            <v>11994</v>
          </cell>
        </row>
        <row r="1977">
          <cell r="L1977">
            <v>2086</v>
          </cell>
        </row>
        <row r="1978">
          <cell r="L1978">
            <v>0</v>
          </cell>
        </row>
        <row r="1979">
          <cell r="L1979">
            <v>4167</v>
          </cell>
        </row>
        <row r="1980">
          <cell r="L1980">
            <v>0</v>
          </cell>
        </row>
        <row r="1981">
          <cell r="L1981">
            <v>3585</v>
          </cell>
        </row>
        <row r="1982">
          <cell r="L1982">
            <v>0</v>
          </cell>
        </row>
        <row r="1983">
          <cell r="L1983">
            <v>0</v>
          </cell>
        </row>
        <row r="1984">
          <cell r="L1984">
            <v>11660</v>
          </cell>
        </row>
        <row r="1985">
          <cell r="L1985">
            <v>7993</v>
          </cell>
        </row>
        <row r="1986">
          <cell r="L1986">
            <v>5115</v>
          </cell>
        </row>
        <row r="1987">
          <cell r="L1987">
            <v>4992</v>
          </cell>
        </row>
        <row r="1988">
          <cell r="L1988">
            <v>4738</v>
          </cell>
        </row>
        <row r="1989">
          <cell r="L1989">
            <v>2417</v>
          </cell>
        </row>
        <row r="1990">
          <cell r="L1990">
            <v>3123</v>
          </cell>
        </row>
        <row r="1991">
          <cell r="L1991">
            <v>3112</v>
          </cell>
        </row>
        <row r="1992">
          <cell r="L1992">
            <v>0</v>
          </cell>
        </row>
        <row r="1993">
          <cell r="L1993">
            <v>3520</v>
          </cell>
        </row>
        <row r="1994">
          <cell r="L1994">
            <v>5466</v>
          </cell>
        </row>
        <row r="1995">
          <cell r="L1995">
            <v>0</v>
          </cell>
        </row>
        <row r="1996">
          <cell r="L1996">
            <v>4953</v>
          </cell>
        </row>
        <row r="1997">
          <cell r="L1997">
            <v>2784</v>
          </cell>
        </row>
        <row r="1998">
          <cell r="L1998">
            <v>5650</v>
          </cell>
        </row>
        <row r="1999">
          <cell r="L1999">
            <v>5139</v>
          </cell>
        </row>
        <row r="2000">
          <cell r="L2000">
            <v>4132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6444</v>
          </cell>
        </row>
        <row r="2004">
          <cell r="L2004">
            <v>9046</v>
          </cell>
        </row>
        <row r="2005">
          <cell r="L2005">
            <v>4126</v>
          </cell>
        </row>
        <row r="2006">
          <cell r="L2006">
            <v>8858</v>
          </cell>
        </row>
        <row r="2007">
          <cell r="L2007">
            <v>4993</v>
          </cell>
        </row>
        <row r="2008">
          <cell r="L2008">
            <v>8630</v>
          </cell>
        </row>
        <row r="2009">
          <cell r="L2009">
            <v>3724</v>
          </cell>
        </row>
        <row r="2010">
          <cell r="L2010">
            <v>6177</v>
          </cell>
        </row>
        <row r="2011">
          <cell r="L2011">
            <v>2262</v>
          </cell>
        </row>
        <row r="2012">
          <cell r="L2012">
            <v>4945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2433</v>
          </cell>
        </row>
        <row r="2016">
          <cell r="L2016">
            <v>0</v>
          </cell>
        </row>
        <row r="2017">
          <cell r="L2017">
            <v>6341</v>
          </cell>
        </row>
        <row r="2018">
          <cell r="L2018">
            <v>6190</v>
          </cell>
        </row>
        <row r="2019">
          <cell r="L2019">
            <v>2330</v>
          </cell>
        </row>
        <row r="2020">
          <cell r="L2020">
            <v>2167</v>
          </cell>
        </row>
        <row r="2021">
          <cell r="L2021">
            <v>890</v>
          </cell>
        </row>
        <row r="2022">
          <cell r="L2022">
            <v>0</v>
          </cell>
        </row>
        <row r="2023">
          <cell r="L2023">
            <v>7526</v>
          </cell>
        </row>
        <row r="2024">
          <cell r="L2024">
            <v>2599</v>
          </cell>
        </row>
        <row r="2025">
          <cell r="L2025">
            <v>0</v>
          </cell>
        </row>
        <row r="2026">
          <cell r="L2026">
            <v>1772</v>
          </cell>
        </row>
        <row r="2027">
          <cell r="L2027">
            <v>3826</v>
          </cell>
        </row>
        <row r="2028">
          <cell r="L2028">
            <v>0</v>
          </cell>
        </row>
        <row r="2029">
          <cell r="L2029">
            <v>3888</v>
          </cell>
        </row>
        <row r="2030">
          <cell r="L2030">
            <v>1758</v>
          </cell>
        </row>
        <row r="2031">
          <cell r="L2031">
            <v>7171</v>
          </cell>
        </row>
        <row r="2032">
          <cell r="L2032">
            <v>1753</v>
          </cell>
        </row>
        <row r="2033">
          <cell r="L2033">
            <v>2812</v>
          </cell>
        </row>
        <row r="2034">
          <cell r="L2034">
            <v>4716</v>
          </cell>
        </row>
        <row r="2035">
          <cell r="L2035">
            <v>1364</v>
          </cell>
        </row>
        <row r="2036">
          <cell r="L2036">
            <v>0</v>
          </cell>
        </row>
        <row r="2037">
          <cell r="L2037">
            <v>5890</v>
          </cell>
        </row>
        <row r="2038">
          <cell r="L2038">
            <v>2922</v>
          </cell>
        </row>
        <row r="2039">
          <cell r="L2039">
            <v>0</v>
          </cell>
        </row>
        <row r="2040">
          <cell r="L2040">
            <v>4933</v>
          </cell>
        </row>
        <row r="2041">
          <cell r="L2041">
            <v>5971</v>
          </cell>
        </row>
        <row r="2042">
          <cell r="L2042">
            <v>0</v>
          </cell>
        </row>
        <row r="2043">
          <cell r="L2043">
            <v>4710</v>
          </cell>
        </row>
        <row r="2044">
          <cell r="L2044">
            <v>2842</v>
          </cell>
        </row>
        <row r="2045">
          <cell r="L2045">
            <v>3625</v>
          </cell>
        </row>
        <row r="2046">
          <cell r="L2046">
            <v>7978</v>
          </cell>
        </row>
        <row r="2047">
          <cell r="L2047">
            <v>1868</v>
          </cell>
        </row>
        <row r="2048">
          <cell r="L2048">
            <v>4549</v>
          </cell>
        </row>
        <row r="2049">
          <cell r="L2049">
            <v>1806</v>
          </cell>
        </row>
        <row r="2050">
          <cell r="L2050">
            <v>5124</v>
          </cell>
        </row>
        <row r="2051">
          <cell r="L2051">
            <v>1466</v>
          </cell>
        </row>
        <row r="2052">
          <cell r="L2052">
            <v>1869</v>
          </cell>
        </row>
        <row r="2053">
          <cell r="L2053">
            <v>1061</v>
          </cell>
        </row>
        <row r="2054">
          <cell r="L2054">
            <v>4325</v>
          </cell>
        </row>
        <row r="2055">
          <cell r="L2055">
            <v>1470</v>
          </cell>
        </row>
        <row r="2056">
          <cell r="L2056">
            <v>1320</v>
          </cell>
        </row>
        <row r="2057">
          <cell r="L2057">
            <v>621</v>
          </cell>
        </row>
        <row r="2058">
          <cell r="L2058">
            <v>1873</v>
          </cell>
        </row>
        <row r="2059">
          <cell r="L2059">
            <v>1973</v>
          </cell>
        </row>
        <row r="2060">
          <cell r="L2060">
            <v>3350</v>
          </cell>
        </row>
        <row r="2061">
          <cell r="L2061">
            <v>1065</v>
          </cell>
        </row>
        <row r="2062">
          <cell r="L2062">
            <v>1232</v>
          </cell>
        </row>
        <row r="2063">
          <cell r="L2063">
            <v>1033</v>
          </cell>
        </row>
        <row r="2064">
          <cell r="L2064">
            <v>1905</v>
          </cell>
        </row>
        <row r="2065">
          <cell r="L2065">
            <v>0</v>
          </cell>
        </row>
        <row r="2066">
          <cell r="L2066">
            <v>0</v>
          </cell>
        </row>
        <row r="2067">
          <cell r="L2067">
            <v>0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0</v>
          </cell>
        </row>
        <row r="2071">
          <cell r="L2071">
            <v>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0</v>
          </cell>
        </row>
        <row r="2075">
          <cell r="L2075">
            <v>0</v>
          </cell>
        </row>
        <row r="2076">
          <cell r="L2076">
            <v>0</v>
          </cell>
        </row>
        <row r="2077">
          <cell r="L2077">
            <v>0</v>
          </cell>
        </row>
        <row r="2078">
          <cell r="L2078">
            <v>0</v>
          </cell>
        </row>
        <row r="2079">
          <cell r="L2079">
            <v>0</v>
          </cell>
        </row>
        <row r="2080">
          <cell r="L2080">
            <v>0</v>
          </cell>
        </row>
        <row r="2081">
          <cell r="L2081">
            <v>0</v>
          </cell>
        </row>
        <row r="2082">
          <cell r="L2082">
            <v>0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0</v>
          </cell>
        </row>
        <row r="2091">
          <cell r="L2091">
            <v>7272</v>
          </cell>
        </row>
        <row r="2092">
          <cell r="L2092">
            <v>0</v>
          </cell>
        </row>
        <row r="2093">
          <cell r="L2093">
            <v>0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10147</v>
          </cell>
        </row>
        <row r="2099">
          <cell r="L2099">
            <v>3863</v>
          </cell>
        </row>
        <row r="2100">
          <cell r="L2100">
            <v>5717</v>
          </cell>
        </row>
        <row r="2101">
          <cell r="L2101">
            <v>5761</v>
          </cell>
        </row>
        <row r="2102">
          <cell r="L2102">
            <v>8841</v>
          </cell>
        </row>
        <row r="2103">
          <cell r="L2103">
            <v>0</v>
          </cell>
        </row>
        <row r="2104">
          <cell r="L2104">
            <v>0</v>
          </cell>
        </row>
        <row r="2105">
          <cell r="L2105">
            <v>9888</v>
          </cell>
        </row>
        <row r="2106">
          <cell r="L2106">
            <v>12357</v>
          </cell>
        </row>
        <row r="2107">
          <cell r="L2107">
            <v>2223</v>
          </cell>
        </row>
        <row r="2108">
          <cell r="L2108">
            <v>0</v>
          </cell>
        </row>
        <row r="2109">
          <cell r="L2109">
            <v>3681</v>
          </cell>
        </row>
        <row r="2110">
          <cell r="L2110">
            <v>0</v>
          </cell>
        </row>
        <row r="2111">
          <cell r="L2111">
            <v>0</v>
          </cell>
        </row>
        <row r="2112">
          <cell r="L2112">
            <v>4871</v>
          </cell>
        </row>
        <row r="2113">
          <cell r="L2113">
            <v>1633</v>
          </cell>
        </row>
        <row r="2114">
          <cell r="L2114">
            <v>4193</v>
          </cell>
        </row>
        <row r="2115">
          <cell r="L2115">
            <v>13580</v>
          </cell>
        </row>
        <row r="2116">
          <cell r="L2116">
            <v>3067</v>
          </cell>
        </row>
        <row r="2117">
          <cell r="L2117">
            <v>0</v>
          </cell>
        </row>
        <row r="2118">
          <cell r="L2118">
            <v>8045</v>
          </cell>
        </row>
        <row r="2119">
          <cell r="L2119">
            <v>41050</v>
          </cell>
        </row>
        <row r="2120">
          <cell r="L2120">
            <v>0</v>
          </cell>
        </row>
        <row r="2121">
          <cell r="L2121">
            <v>14535</v>
          </cell>
        </row>
        <row r="2122">
          <cell r="L2122">
            <v>0</v>
          </cell>
        </row>
        <row r="2123">
          <cell r="L2123">
            <v>24893</v>
          </cell>
        </row>
        <row r="2124">
          <cell r="L2124">
            <v>2904</v>
          </cell>
        </row>
        <row r="2125">
          <cell r="L2125">
            <v>15432</v>
          </cell>
        </row>
        <row r="2126">
          <cell r="L2126">
            <v>0</v>
          </cell>
        </row>
        <row r="2127">
          <cell r="L2127">
            <v>8593</v>
          </cell>
        </row>
        <row r="2128">
          <cell r="L2128">
            <v>0</v>
          </cell>
        </row>
        <row r="2129">
          <cell r="L2129">
            <v>6396</v>
          </cell>
        </row>
        <row r="2130">
          <cell r="L2130">
            <v>8625</v>
          </cell>
        </row>
        <row r="2131">
          <cell r="L2131">
            <v>9144</v>
          </cell>
        </row>
        <row r="2132">
          <cell r="L2132">
            <v>13117</v>
          </cell>
        </row>
        <row r="2133">
          <cell r="L2133">
            <v>0</v>
          </cell>
        </row>
        <row r="2134">
          <cell r="L2134">
            <v>22708</v>
          </cell>
        </row>
        <row r="2135">
          <cell r="L2135">
            <v>0</v>
          </cell>
        </row>
        <row r="2136">
          <cell r="L2136">
            <v>8785</v>
          </cell>
        </row>
        <row r="2137">
          <cell r="L2137">
            <v>6575</v>
          </cell>
        </row>
        <row r="2138">
          <cell r="L2138">
            <v>6381</v>
          </cell>
        </row>
        <row r="2139">
          <cell r="L2139">
            <v>0</v>
          </cell>
        </row>
        <row r="2140">
          <cell r="L2140">
            <v>3996</v>
          </cell>
        </row>
        <row r="2141">
          <cell r="L2141">
            <v>7400</v>
          </cell>
        </row>
        <row r="2142">
          <cell r="L2142">
            <v>2244</v>
          </cell>
        </row>
        <row r="2143">
          <cell r="L2143">
            <v>4712</v>
          </cell>
        </row>
        <row r="2144">
          <cell r="L2144">
            <v>0</v>
          </cell>
        </row>
        <row r="2145">
          <cell r="L2145">
            <v>0</v>
          </cell>
        </row>
        <row r="2146">
          <cell r="L2146">
            <v>0</v>
          </cell>
        </row>
        <row r="2147">
          <cell r="L2147">
            <v>5415</v>
          </cell>
        </row>
        <row r="2148">
          <cell r="L2148">
            <v>4578</v>
          </cell>
        </row>
        <row r="2149">
          <cell r="L2149">
            <v>0</v>
          </cell>
        </row>
        <row r="2150">
          <cell r="L2150">
            <v>0</v>
          </cell>
        </row>
        <row r="2151">
          <cell r="L2151">
            <v>11469</v>
          </cell>
        </row>
        <row r="2152">
          <cell r="L2152">
            <v>4993</v>
          </cell>
        </row>
        <row r="2153">
          <cell r="L2153">
            <v>0</v>
          </cell>
        </row>
        <row r="2154">
          <cell r="L2154">
            <v>0</v>
          </cell>
        </row>
        <row r="2155">
          <cell r="L2155">
            <v>0</v>
          </cell>
        </row>
        <row r="2156">
          <cell r="L2156">
            <v>7129</v>
          </cell>
        </row>
        <row r="2157">
          <cell r="L2157">
            <v>4668</v>
          </cell>
        </row>
        <row r="2158">
          <cell r="L2158">
            <v>7249</v>
          </cell>
        </row>
        <row r="2159">
          <cell r="L2159">
            <v>0</v>
          </cell>
        </row>
        <row r="2160">
          <cell r="L2160">
            <v>0</v>
          </cell>
        </row>
        <row r="2161">
          <cell r="L2161">
            <v>8352</v>
          </cell>
        </row>
        <row r="2162">
          <cell r="L2162">
            <v>9359</v>
          </cell>
        </row>
        <row r="2163">
          <cell r="L2163">
            <v>6461</v>
          </cell>
        </row>
        <row r="2164">
          <cell r="L2164">
            <v>0</v>
          </cell>
        </row>
        <row r="2165">
          <cell r="L2165">
            <v>5446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5619</v>
          </cell>
        </row>
        <row r="2171">
          <cell r="L2171">
            <v>7532</v>
          </cell>
        </row>
        <row r="2172">
          <cell r="L2172">
            <v>5088</v>
          </cell>
        </row>
        <row r="2173">
          <cell r="L2173">
            <v>5273</v>
          </cell>
        </row>
        <row r="2174">
          <cell r="L2174">
            <v>6351</v>
          </cell>
        </row>
        <row r="2175">
          <cell r="L2175">
            <v>5475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6674</v>
          </cell>
        </row>
        <row r="2179">
          <cell r="L2179">
            <v>5278</v>
          </cell>
        </row>
        <row r="2180">
          <cell r="L2180">
            <v>5770</v>
          </cell>
        </row>
        <row r="2181">
          <cell r="L2181">
            <v>3272</v>
          </cell>
        </row>
        <row r="2182">
          <cell r="L2182">
            <v>0</v>
          </cell>
        </row>
        <row r="2183">
          <cell r="L2183">
            <v>0</v>
          </cell>
        </row>
        <row r="2184">
          <cell r="L2184">
            <v>1834</v>
          </cell>
        </row>
        <row r="2185">
          <cell r="L2185">
            <v>4017</v>
          </cell>
        </row>
        <row r="2186">
          <cell r="L2186">
            <v>0</v>
          </cell>
        </row>
        <row r="2187">
          <cell r="L2187">
            <v>10642</v>
          </cell>
        </row>
        <row r="2188">
          <cell r="L2188">
            <v>0</v>
          </cell>
        </row>
        <row r="2189">
          <cell r="L2189">
            <v>8703</v>
          </cell>
        </row>
        <row r="2190">
          <cell r="L2190">
            <v>0</v>
          </cell>
        </row>
        <row r="2191">
          <cell r="L2191">
            <v>7815</v>
          </cell>
        </row>
        <row r="2192">
          <cell r="L2192">
            <v>8836</v>
          </cell>
        </row>
        <row r="2193">
          <cell r="L2193">
            <v>5365</v>
          </cell>
        </row>
        <row r="2194">
          <cell r="L2194">
            <v>0</v>
          </cell>
        </row>
        <row r="2195">
          <cell r="L2195">
            <v>9820</v>
          </cell>
        </row>
        <row r="2196">
          <cell r="L2196">
            <v>6050</v>
          </cell>
        </row>
        <row r="2197">
          <cell r="L2197">
            <v>0</v>
          </cell>
        </row>
        <row r="2198">
          <cell r="L2198">
            <v>0</v>
          </cell>
        </row>
        <row r="2199">
          <cell r="L2199">
            <v>6261</v>
          </cell>
        </row>
        <row r="2200">
          <cell r="L2200">
            <v>5117</v>
          </cell>
        </row>
        <row r="2201">
          <cell r="L2201">
            <v>0</v>
          </cell>
        </row>
        <row r="2202">
          <cell r="L2202">
            <v>0</v>
          </cell>
        </row>
        <row r="2203">
          <cell r="L2203">
            <v>21017</v>
          </cell>
        </row>
        <row r="2204">
          <cell r="L2204">
            <v>3219</v>
          </cell>
        </row>
        <row r="2205">
          <cell r="L2205">
            <v>904</v>
          </cell>
        </row>
        <row r="2206">
          <cell r="L2206">
            <v>11441</v>
          </cell>
        </row>
        <row r="2207">
          <cell r="L2207">
            <v>4746</v>
          </cell>
        </row>
        <row r="2208">
          <cell r="L2208">
            <v>0</v>
          </cell>
        </row>
        <row r="2209">
          <cell r="L2209">
            <v>664</v>
          </cell>
        </row>
        <row r="2210">
          <cell r="L2210">
            <v>5605</v>
          </cell>
        </row>
        <row r="2211">
          <cell r="L2211">
            <v>4743</v>
          </cell>
        </row>
        <row r="2212">
          <cell r="L2212">
            <v>18765</v>
          </cell>
        </row>
        <row r="2213">
          <cell r="L2213">
            <v>0</v>
          </cell>
        </row>
        <row r="2214">
          <cell r="L2214">
            <v>0</v>
          </cell>
        </row>
        <row r="2215">
          <cell r="L2215">
            <v>0</v>
          </cell>
        </row>
        <row r="2216">
          <cell r="L2216">
            <v>7639</v>
          </cell>
        </row>
        <row r="2217">
          <cell r="L2217">
            <v>3032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3304</v>
          </cell>
        </row>
        <row r="2221">
          <cell r="L2221">
            <v>7280</v>
          </cell>
        </row>
        <row r="2222">
          <cell r="L2222">
            <v>0</v>
          </cell>
        </row>
        <row r="2223">
          <cell r="L2223">
            <v>3201</v>
          </cell>
        </row>
        <row r="2224">
          <cell r="L2224">
            <v>2909</v>
          </cell>
        </row>
        <row r="2225">
          <cell r="L2225">
            <v>0</v>
          </cell>
        </row>
        <row r="2226">
          <cell r="L2226">
            <v>4751</v>
          </cell>
        </row>
        <row r="2227">
          <cell r="L2227">
            <v>0</v>
          </cell>
        </row>
        <row r="2228">
          <cell r="L2228">
            <v>3562</v>
          </cell>
        </row>
        <row r="2229">
          <cell r="L2229">
            <v>6096</v>
          </cell>
        </row>
        <row r="2230">
          <cell r="L2230">
            <v>0</v>
          </cell>
        </row>
        <row r="2231">
          <cell r="L2231">
            <v>0</v>
          </cell>
        </row>
        <row r="2232">
          <cell r="L2232">
            <v>2940</v>
          </cell>
        </row>
        <row r="2233">
          <cell r="L2233">
            <v>0</v>
          </cell>
        </row>
        <row r="2234">
          <cell r="L2234">
            <v>1881</v>
          </cell>
        </row>
        <row r="2235">
          <cell r="L2235">
            <v>0</v>
          </cell>
        </row>
        <row r="2236">
          <cell r="L2236">
            <v>10165</v>
          </cell>
        </row>
        <row r="2237">
          <cell r="L2237">
            <v>0</v>
          </cell>
        </row>
        <row r="2238">
          <cell r="L2238">
            <v>1645</v>
          </cell>
        </row>
        <row r="2239">
          <cell r="L2239">
            <v>6527</v>
          </cell>
        </row>
        <row r="2240">
          <cell r="L2240">
            <v>6781</v>
          </cell>
        </row>
        <row r="2241">
          <cell r="L2241">
            <v>8160</v>
          </cell>
        </row>
        <row r="2242">
          <cell r="L2242">
            <v>0</v>
          </cell>
        </row>
        <row r="2243">
          <cell r="L2243">
            <v>1800</v>
          </cell>
        </row>
        <row r="2244">
          <cell r="L2244">
            <v>17956</v>
          </cell>
        </row>
        <row r="2245">
          <cell r="L2245">
            <v>0</v>
          </cell>
        </row>
        <row r="2246">
          <cell r="L2246">
            <v>4223</v>
          </cell>
        </row>
        <row r="2247">
          <cell r="L2247">
            <v>4668</v>
          </cell>
        </row>
        <row r="2248">
          <cell r="L2248">
            <v>0</v>
          </cell>
        </row>
        <row r="2249">
          <cell r="L2249">
            <v>2221</v>
          </cell>
        </row>
        <row r="2250">
          <cell r="L2250">
            <v>0</v>
          </cell>
        </row>
        <row r="2251">
          <cell r="L2251">
            <v>5254</v>
          </cell>
        </row>
        <row r="2252">
          <cell r="L2252">
            <v>5852</v>
          </cell>
        </row>
        <row r="2253">
          <cell r="L2253">
            <v>1390</v>
          </cell>
        </row>
        <row r="2254">
          <cell r="L2254">
            <v>4984</v>
          </cell>
        </row>
        <row r="2255">
          <cell r="L2255">
            <v>4139</v>
          </cell>
        </row>
        <row r="2256">
          <cell r="L2256">
            <v>7484</v>
          </cell>
        </row>
        <row r="2257">
          <cell r="L2257">
            <v>3705</v>
          </cell>
        </row>
        <row r="2258">
          <cell r="L2258">
            <v>8243</v>
          </cell>
        </row>
        <row r="2259">
          <cell r="L2259">
            <v>5606</v>
          </cell>
        </row>
        <row r="2260">
          <cell r="L2260">
            <v>2634</v>
          </cell>
        </row>
        <row r="2261">
          <cell r="L2261">
            <v>7898</v>
          </cell>
        </row>
        <row r="2262">
          <cell r="L2262">
            <v>0</v>
          </cell>
        </row>
        <row r="2263">
          <cell r="L2263">
            <v>5991</v>
          </cell>
        </row>
        <row r="2264">
          <cell r="L2264">
            <v>850</v>
          </cell>
        </row>
        <row r="2265">
          <cell r="L2265">
            <v>6440</v>
          </cell>
        </row>
        <row r="2266">
          <cell r="L2266">
            <v>8145</v>
          </cell>
        </row>
        <row r="2267">
          <cell r="L2267">
            <v>3258</v>
          </cell>
        </row>
        <row r="2268">
          <cell r="L2268">
            <v>6357</v>
          </cell>
        </row>
        <row r="2269">
          <cell r="L2269">
            <v>6245</v>
          </cell>
        </row>
        <row r="2270">
          <cell r="L2270">
            <v>1440</v>
          </cell>
        </row>
        <row r="2271">
          <cell r="L2271">
            <v>3132</v>
          </cell>
        </row>
        <row r="2272">
          <cell r="L2272">
            <v>9273</v>
          </cell>
        </row>
        <row r="2273">
          <cell r="L2273">
            <v>0</v>
          </cell>
        </row>
        <row r="2274">
          <cell r="L2274">
            <v>4217</v>
          </cell>
        </row>
        <row r="2275">
          <cell r="L2275">
            <v>1546</v>
          </cell>
        </row>
        <row r="2276">
          <cell r="L2276">
            <v>4330</v>
          </cell>
        </row>
        <row r="2277">
          <cell r="L2277">
            <v>4600</v>
          </cell>
        </row>
        <row r="2278">
          <cell r="L2278">
            <v>2973</v>
          </cell>
        </row>
        <row r="2279">
          <cell r="L2279">
            <v>4232</v>
          </cell>
        </row>
        <row r="2280">
          <cell r="L2280">
            <v>1025</v>
          </cell>
        </row>
        <row r="2281">
          <cell r="L2281">
            <v>6003</v>
          </cell>
        </row>
        <row r="2282">
          <cell r="L2282">
            <v>2177</v>
          </cell>
        </row>
        <row r="2283">
          <cell r="L2283">
            <v>2397</v>
          </cell>
        </row>
        <row r="2284">
          <cell r="L2284">
            <v>1767</v>
          </cell>
        </row>
        <row r="2285">
          <cell r="L2285">
            <v>0</v>
          </cell>
        </row>
        <row r="2286">
          <cell r="L2286">
            <v>0</v>
          </cell>
        </row>
        <row r="2287">
          <cell r="L2287">
            <v>1728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0</v>
          </cell>
        </row>
        <row r="2299">
          <cell r="L2299">
            <v>0</v>
          </cell>
        </row>
        <row r="2300">
          <cell r="L2300">
            <v>0</v>
          </cell>
        </row>
        <row r="2301">
          <cell r="L2301">
            <v>0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0</v>
          </cell>
        </row>
        <row r="2310">
          <cell r="L2310">
            <v>0</v>
          </cell>
        </row>
        <row r="2311">
          <cell r="L2311">
            <v>5303</v>
          </cell>
        </row>
        <row r="2312">
          <cell r="L2312">
            <v>4473</v>
          </cell>
        </row>
        <row r="2313">
          <cell r="L2313">
            <v>0</v>
          </cell>
        </row>
        <row r="2314">
          <cell r="L2314">
            <v>6510</v>
          </cell>
        </row>
        <row r="2315">
          <cell r="L2315">
            <v>21205</v>
          </cell>
        </row>
        <row r="2316">
          <cell r="L2316">
            <v>0</v>
          </cell>
        </row>
        <row r="2317">
          <cell r="L2317">
            <v>4179</v>
          </cell>
        </row>
        <row r="2318">
          <cell r="L2318">
            <v>14379</v>
          </cell>
        </row>
        <row r="2319">
          <cell r="L2319">
            <v>0</v>
          </cell>
        </row>
        <row r="2320">
          <cell r="L2320">
            <v>0</v>
          </cell>
        </row>
        <row r="2321">
          <cell r="L2321">
            <v>12429</v>
          </cell>
        </row>
        <row r="2322">
          <cell r="L2322">
            <v>0</v>
          </cell>
        </row>
        <row r="2323">
          <cell r="L2323">
            <v>0</v>
          </cell>
        </row>
        <row r="2324">
          <cell r="L2324">
            <v>0</v>
          </cell>
        </row>
        <row r="2325">
          <cell r="L2325">
            <v>12222</v>
          </cell>
        </row>
        <row r="2326">
          <cell r="L2326">
            <v>8856</v>
          </cell>
        </row>
        <row r="2327">
          <cell r="L2327">
            <v>10466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18449</v>
          </cell>
        </row>
        <row r="2333">
          <cell r="L2333">
            <v>6883</v>
          </cell>
        </row>
        <row r="2334">
          <cell r="L2334">
            <v>14982</v>
          </cell>
        </row>
        <row r="2335">
          <cell r="L2335">
            <v>0</v>
          </cell>
        </row>
        <row r="2336">
          <cell r="L2336">
            <v>9448</v>
          </cell>
        </row>
        <row r="2337">
          <cell r="L2337">
            <v>26018</v>
          </cell>
        </row>
        <row r="2338">
          <cell r="L2338">
            <v>0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8652</v>
          </cell>
        </row>
        <row r="2342">
          <cell r="L2342">
            <v>7323</v>
          </cell>
        </row>
        <row r="2343">
          <cell r="L2343">
            <v>0</v>
          </cell>
        </row>
        <row r="2344">
          <cell r="L2344">
            <v>7870</v>
          </cell>
        </row>
        <row r="2345">
          <cell r="L2345">
            <v>0</v>
          </cell>
        </row>
        <row r="2346">
          <cell r="L2346">
            <v>5904</v>
          </cell>
        </row>
        <row r="2347">
          <cell r="L2347">
            <v>4703</v>
          </cell>
        </row>
        <row r="2348">
          <cell r="L2348">
            <v>7987</v>
          </cell>
        </row>
        <row r="2349">
          <cell r="L2349">
            <v>0</v>
          </cell>
        </row>
        <row r="2350">
          <cell r="L2350">
            <v>0</v>
          </cell>
        </row>
        <row r="2351">
          <cell r="L2351">
            <v>10661</v>
          </cell>
        </row>
        <row r="2352">
          <cell r="L2352">
            <v>5177</v>
          </cell>
        </row>
        <row r="2353">
          <cell r="L2353">
            <v>14287</v>
          </cell>
        </row>
        <row r="2354">
          <cell r="L2354">
            <v>0</v>
          </cell>
        </row>
        <row r="2355">
          <cell r="L2355">
            <v>4502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0</v>
          </cell>
        </row>
        <row r="2359">
          <cell r="L2359">
            <v>9685</v>
          </cell>
        </row>
        <row r="2360">
          <cell r="L2360">
            <v>21287</v>
          </cell>
        </row>
        <row r="2361">
          <cell r="L2361">
            <v>0</v>
          </cell>
        </row>
        <row r="2362">
          <cell r="L2362">
            <v>0</v>
          </cell>
        </row>
        <row r="2363">
          <cell r="L2363">
            <v>0</v>
          </cell>
        </row>
        <row r="2364">
          <cell r="L2364">
            <v>4670</v>
          </cell>
        </row>
        <row r="2365">
          <cell r="L2365">
            <v>10577</v>
          </cell>
        </row>
        <row r="2366">
          <cell r="L2366">
            <v>10231</v>
          </cell>
        </row>
        <row r="2367">
          <cell r="L2367">
            <v>9003</v>
          </cell>
        </row>
        <row r="2368">
          <cell r="L2368">
            <v>9433</v>
          </cell>
        </row>
        <row r="2369">
          <cell r="L2369">
            <v>877</v>
          </cell>
        </row>
        <row r="2370">
          <cell r="L2370">
            <v>4803</v>
          </cell>
        </row>
        <row r="2371">
          <cell r="L2371">
            <v>5382</v>
          </cell>
        </row>
        <row r="2372">
          <cell r="L2372">
            <v>5405</v>
          </cell>
        </row>
        <row r="2373">
          <cell r="L2373">
            <v>0</v>
          </cell>
        </row>
        <row r="2374">
          <cell r="L2374">
            <v>20162</v>
          </cell>
        </row>
        <row r="2375">
          <cell r="L2375">
            <v>0</v>
          </cell>
        </row>
        <row r="2376">
          <cell r="L2376">
            <v>6439</v>
          </cell>
        </row>
        <row r="2377">
          <cell r="L2377">
            <v>8647</v>
          </cell>
        </row>
        <row r="2378">
          <cell r="L2378">
            <v>0</v>
          </cell>
        </row>
        <row r="2379">
          <cell r="L2379">
            <v>7693</v>
          </cell>
        </row>
        <row r="2380">
          <cell r="L2380">
            <v>5315</v>
          </cell>
        </row>
        <row r="2381">
          <cell r="L2381">
            <v>1778</v>
          </cell>
        </row>
        <row r="2382">
          <cell r="L2382">
            <v>9766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5883</v>
          </cell>
        </row>
        <row r="2386">
          <cell r="L2386">
            <v>0</v>
          </cell>
        </row>
        <row r="2387">
          <cell r="L2387">
            <v>23546</v>
          </cell>
        </row>
        <row r="2388">
          <cell r="L2388">
            <v>16488</v>
          </cell>
        </row>
        <row r="2389">
          <cell r="L2389">
            <v>0</v>
          </cell>
        </row>
        <row r="2390">
          <cell r="L2390">
            <v>13640</v>
          </cell>
        </row>
        <row r="2391">
          <cell r="L2391">
            <v>15267</v>
          </cell>
        </row>
        <row r="2392">
          <cell r="L2392">
            <v>7002</v>
          </cell>
        </row>
        <row r="2393">
          <cell r="L2393">
            <v>9037</v>
          </cell>
        </row>
        <row r="2394">
          <cell r="L2394">
            <v>0</v>
          </cell>
        </row>
        <row r="2395">
          <cell r="L2395">
            <v>2710</v>
          </cell>
        </row>
        <row r="2396">
          <cell r="L2396">
            <v>2431</v>
          </cell>
        </row>
        <row r="2397">
          <cell r="L2397">
            <v>8976</v>
          </cell>
        </row>
        <row r="2398">
          <cell r="L2398">
            <v>8108</v>
          </cell>
        </row>
        <row r="2399">
          <cell r="L2399">
            <v>5822</v>
          </cell>
        </row>
        <row r="2400">
          <cell r="L2400">
            <v>7961</v>
          </cell>
        </row>
        <row r="2401">
          <cell r="L2401">
            <v>2984</v>
          </cell>
        </row>
        <row r="2402">
          <cell r="L2402">
            <v>7753</v>
          </cell>
        </row>
        <row r="2403">
          <cell r="L2403">
            <v>3123</v>
          </cell>
        </row>
        <row r="2404">
          <cell r="L2404">
            <v>0</v>
          </cell>
        </row>
        <row r="2405">
          <cell r="L2405">
            <v>5833</v>
          </cell>
        </row>
        <row r="2406">
          <cell r="L2406">
            <v>10098</v>
          </cell>
        </row>
        <row r="2407">
          <cell r="L2407">
            <v>0</v>
          </cell>
        </row>
        <row r="2408">
          <cell r="L2408">
            <v>7004</v>
          </cell>
        </row>
        <row r="2409">
          <cell r="L2409">
            <v>6255</v>
          </cell>
        </row>
        <row r="2410">
          <cell r="L2410">
            <v>5123</v>
          </cell>
        </row>
        <row r="2411">
          <cell r="L2411">
            <v>5730</v>
          </cell>
        </row>
        <row r="2412">
          <cell r="L2412">
            <v>5586</v>
          </cell>
        </row>
        <row r="2413">
          <cell r="L2413">
            <v>10614</v>
          </cell>
        </row>
        <row r="2414">
          <cell r="L2414">
            <v>7831</v>
          </cell>
        </row>
        <row r="2415">
          <cell r="L2415">
            <v>2451</v>
          </cell>
        </row>
        <row r="2416">
          <cell r="L2416">
            <v>7143</v>
          </cell>
        </row>
        <row r="2417">
          <cell r="L2417">
            <v>2922</v>
          </cell>
        </row>
        <row r="2418">
          <cell r="L2418">
            <v>11140</v>
          </cell>
        </row>
        <row r="2419">
          <cell r="L2419">
            <v>4915</v>
          </cell>
        </row>
        <row r="2420">
          <cell r="L2420">
            <v>9996</v>
          </cell>
        </row>
        <row r="2421">
          <cell r="L2421">
            <v>3654</v>
          </cell>
        </row>
        <row r="2422">
          <cell r="L2422">
            <v>0</v>
          </cell>
        </row>
        <row r="2423">
          <cell r="L2423">
            <v>8195</v>
          </cell>
        </row>
        <row r="2424">
          <cell r="L2424">
            <v>2435</v>
          </cell>
        </row>
        <row r="2425">
          <cell r="L2425">
            <v>8205</v>
          </cell>
        </row>
        <row r="2426">
          <cell r="L2426">
            <v>2407</v>
          </cell>
        </row>
        <row r="2427">
          <cell r="L2427">
            <v>6041</v>
          </cell>
        </row>
        <row r="2428">
          <cell r="L2428">
            <v>7175</v>
          </cell>
        </row>
        <row r="2429">
          <cell r="L2429">
            <v>7269</v>
          </cell>
        </row>
        <row r="2430">
          <cell r="L2430">
            <v>5724</v>
          </cell>
        </row>
        <row r="2431">
          <cell r="L2431">
            <v>5157</v>
          </cell>
        </row>
        <row r="2432">
          <cell r="L2432">
            <v>10014</v>
          </cell>
        </row>
        <row r="2433">
          <cell r="L2433">
            <v>3556</v>
          </cell>
        </row>
        <row r="2434">
          <cell r="L2434">
            <v>0</v>
          </cell>
        </row>
        <row r="2435">
          <cell r="L2435">
            <v>7129</v>
          </cell>
        </row>
        <row r="2436">
          <cell r="L2436">
            <v>4145</v>
          </cell>
        </row>
        <row r="2437">
          <cell r="L2437">
            <v>0</v>
          </cell>
        </row>
        <row r="2438">
          <cell r="L2438">
            <v>3677</v>
          </cell>
        </row>
        <row r="2439">
          <cell r="L2439">
            <v>0</v>
          </cell>
        </row>
        <row r="2440">
          <cell r="L2440">
            <v>14996</v>
          </cell>
        </row>
        <row r="2441">
          <cell r="L2441">
            <v>0</v>
          </cell>
        </row>
        <row r="2442">
          <cell r="L2442">
            <v>0</v>
          </cell>
        </row>
        <row r="2443">
          <cell r="L2443">
            <v>5442</v>
          </cell>
        </row>
        <row r="2444">
          <cell r="L2444">
            <v>5801</v>
          </cell>
        </row>
        <row r="2445">
          <cell r="L2445">
            <v>7113</v>
          </cell>
        </row>
        <row r="2446">
          <cell r="L2446">
            <v>0</v>
          </cell>
        </row>
        <row r="2447">
          <cell r="L2447">
            <v>4876</v>
          </cell>
        </row>
        <row r="2448">
          <cell r="L2448">
            <v>2350</v>
          </cell>
        </row>
        <row r="2449">
          <cell r="L2449">
            <v>4775</v>
          </cell>
        </row>
        <row r="2450">
          <cell r="L2450">
            <v>7255</v>
          </cell>
        </row>
        <row r="2451">
          <cell r="L2451">
            <v>0</v>
          </cell>
        </row>
        <row r="2452">
          <cell r="L2452">
            <v>1098</v>
          </cell>
        </row>
        <row r="2453">
          <cell r="L2453">
            <v>5811</v>
          </cell>
        </row>
        <row r="2454">
          <cell r="L2454">
            <v>1067</v>
          </cell>
        </row>
        <row r="2455">
          <cell r="L2455">
            <v>3951</v>
          </cell>
        </row>
        <row r="2456">
          <cell r="L2456">
            <v>2730</v>
          </cell>
        </row>
        <row r="2457">
          <cell r="L2457">
            <v>0</v>
          </cell>
        </row>
        <row r="2458">
          <cell r="L2458">
            <v>5561</v>
          </cell>
        </row>
        <row r="2459">
          <cell r="L2459">
            <v>3547</v>
          </cell>
        </row>
        <row r="2460">
          <cell r="L2460">
            <v>4091</v>
          </cell>
        </row>
        <row r="2461">
          <cell r="L2461">
            <v>13570</v>
          </cell>
        </row>
        <row r="2462">
          <cell r="L2462">
            <v>1140</v>
          </cell>
        </row>
        <row r="2463">
          <cell r="L2463">
            <v>0</v>
          </cell>
        </row>
        <row r="2464">
          <cell r="L2464">
            <v>3714</v>
          </cell>
        </row>
        <row r="2465">
          <cell r="L2465">
            <v>6011</v>
          </cell>
        </row>
        <row r="2466">
          <cell r="L2466">
            <v>1826</v>
          </cell>
        </row>
        <row r="2467">
          <cell r="L2467">
            <v>677</v>
          </cell>
        </row>
        <row r="2468">
          <cell r="L2468">
            <v>12358</v>
          </cell>
        </row>
        <row r="2469">
          <cell r="L2469">
            <v>3403</v>
          </cell>
        </row>
        <row r="2470">
          <cell r="L2470">
            <v>683</v>
          </cell>
        </row>
        <row r="2471">
          <cell r="L2471">
            <v>1231</v>
          </cell>
        </row>
        <row r="2472">
          <cell r="L2472">
            <v>696</v>
          </cell>
        </row>
        <row r="2473">
          <cell r="L2473">
            <v>918</v>
          </cell>
        </row>
        <row r="2474">
          <cell r="L2474">
            <v>2164</v>
          </cell>
        </row>
        <row r="2475">
          <cell r="L2475">
            <v>4503</v>
          </cell>
        </row>
        <row r="2476">
          <cell r="L2476">
            <v>4791</v>
          </cell>
        </row>
        <row r="2477">
          <cell r="L2477">
            <v>1468</v>
          </cell>
        </row>
        <row r="2478">
          <cell r="L2478">
            <v>2353</v>
          </cell>
        </row>
        <row r="2479">
          <cell r="L2479">
            <v>5245</v>
          </cell>
        </row>
        <row r="2480">
          <cell r="L2480">
            <v>881</v>
          </cell>
        </row>
        <row r="2481">
          <cell r="L2481">
            <v>6304</v>
          </cell>
        </row>
        <row r="2482">
          <cell r="L2482">
            <v>0</v>
          </cell>
        </row>
        <row r="2483">
          <cell r="L2483">
            <v>0</v>
          </cell>
        </row>
        <row r="2484">
          <cell r="L2484">
            <v>3700</v>
          </cell>
        </row>
        <row r="2485">
          <cell r="L2485">
            <v>2463</v>
          </cell>
        </row>
        <row r="2486">
          <cell r="L2486">
            <v>3548</v>
          </cell>
        </row>
        <row r="2487">
          <cell r="L2487">
            <v>4779</v>
          </cell>
        </row>
        <row r="2488">
          <cell r="L2488">
            <v>1748</v>
          </cell>
        </row>
        <row r="2489">
          <cell r="L2489">
            <v>0</v>
          </cell>
        </row>
        <row r="2490">
          <cell r="L2490">
            <v>3275</v>
          </cell>
        </row>
        <row r="2491">
          <cell r="L2491">
            <v>3203</v>
          </cell>
        </row>
        <row r="2492">
          <cell r="L2492">
            <v>1023</v>
          </cell>
        </row>
        <row r="2493">
          <cell r="L2493">
            <v>2028</v>
          </cell>
        </row>
        <row r="2494">
          <cell r="L2494">
            <v>2081</v>
          </cell>
        </row>
        <row r="2495">
          <cell r="L2495">
            <v>0</v>
          </cell>
        </row>
        <row r="2496">
          <cell r="L2496">
            <v>1402</v>
          </cell>
        </row>
        <row r="2497">
          <cell r="L2497">
            <v>0</v>
          </cell>
        </row>
        <row r="2498">
          <cell r="L2498">
            <v>790</v>
          </cell>
        </row>
        <row r="2499">
          <cell r="L2499">
            <v>0</v>
          </cell>
        </row>
        <row r="2500">
          <cell r="L2500">
            <v>3008</v>
          </cell>
        </row>
        <row r="2501">
          <cell r="L2501">
            <v>2005</v>
          </cell>
        </row>
        <row r="2502">
          <cell r="L2502">
            <v>1052</v>
          </cell>
        </row>
        <row r="2503">
          <cell r="L2503">
            <v>872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3161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0</v>
          </cell>
        </row>
        <row r="2515">
          <cell r="L2515">
            <v>0</v>
          </cell>
        </row>
        <row r="2516">
          <cell r="L2516">
            <v>0</v>
          </cell>
        </row>
        <row r="2517">
          <cell r="L2517">
            <v>0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0</v>
          </cell>
        </row>
        <row r="2526">
          <cell r="L2526">
            <v>0</v>
          </cell>
        </row>
        <row r="2527">
          <cell r="L2527">
            <v>0</v>
          </cell>
        </row>
        <row r="2528">
          <cell r="L2528">
            <v>0</v>
          </cell>
        </row>
        <row r="2529">
          <cell r="L2529">
            <v>0</v>
          </cell>
        </row>
        <row r="2530">
          <cell r="L2530">
            <v>0</v>
          </cell>
        </row>
        <row r="2531">
          <cell r="L2531">
            <v>4054</v>
          </cell>
        </row>
        <row r="2532">
          <cell r="L2532">
            <v>0</v>
          </cell>
        </row>
        <row r="2533">
          <cell r="L2533">
            <v>0</v>
          </cell>
        </row>
        <row r="2534">
          <cell r="L2534">
            <v>0</v>
          </cell>
        </row>
        <row r="2535">
          <cell r="L2535">
            <v>0</v>
          </cell>
        </row>
        <row r="2536">
          <cell r="L2536">
            <v>12413</v>
          </cell>
        </row>
        <row r="2537">
          <cell r="L2537">
            <v>5523</v>
          </cell>
        </row>
        <row r="2538">
          <cell r="L2538">
            <v>8636</v>
          </cell>
        </row>
        <row r="2539">
          <cell r="L2539">
            <v>0</v>
          </cell>
        </row>
        <row r="2540">
          <cell r="L2540">
            <v>0</v>
          </cell>
        </row>
        <row r="2541">
          <cell r="L2541">
            <v>0</v>
          </cell>
        </row>
        <row r="2542">
          <cell r="L2542">
            <v>3840</v>
          </cell>
        </row>
        <row r="2543">
          <cell r="L2543">
            <v>0</v>
          </cell>
        </row>
        <row r="2544">
          <cell r="L2544">
            <v>13709</v>
          </cell>
        </row>
        <row r="2545">
          <cell r="L2545">
            <v>4333</v>
          </cell>
        </row>
        <row r="2546">
          <cell r="L2546">
            <v>8004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16307</v>
          </cell>
        </row>
        <row r="2550">
          <cell r="L2550">
            <v>6382</v>
          </cell>
        </row>
        <row r="2551">
          <cell r="L2551">
            <v>7222</v>
          </cell>
        </row>
        <row r="2552">
          <cell r="L2552">
            <v>0</v>
          </cell>
        </row>
        <row r="2553">
          <cell r="L2553">
            <v>0</v>
          </cell>
        </row>
        <row r="2554">
          <cell r="L2554">
            <v>5802</v>
          </cell>
        </row>
        <row r="2555">
          <cell r="L2555">
            <v>19378</v>
          </cell>
        </row>
        <row r="2556">
          <cell r="L2556">
            <v>0</v>
          </cell>
        </row>
        <row r="2557">
          <cell r="L2557">
            <v>2113</v>
          </cell>
        </row>
        <row r="2558">
          <cell r="L2558">
            <v>0</v>
          </cell>
        </row>
        <row r="2559">
          <cell r="L2559">
            <v>25052</v>
          </cell>
        </row>
        <row r="2560">
          <cell r="L2560">
            <v>5788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0</v>
          </cell>
        </row>
        <row r="2565">
          <cell r="L2565">
            <v>0</v>
          </cell>
        </row>
        <row r="2566">
          <cell r="L2566">
            <v>1455</v>
          </cell>
        </row>
        <row r="2567">
          <cell r="L2567">
            <v>4213</v>
          </cell>
        </row>
        <row r="2568">
          <cell r="L2568">
            <v>0</v>
          </cell>
        </row>
        <row r="2569">
          <cell r="L2569">
            <v>0</v>
          </cell>
        </row>
        <row r="2570">
          <cell r="L2570">
            <v>5505</v>
          </cell>
        </row>
        <row r="2571">
          <cell r="L2571">
            <v>6981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21159</v>
          </cell>
        </row>
        <row r="2575">
          <cell r="L2575">
            <v>18360</v>
          </cell>
        </row>
        <row r="2576">
          <cell r="L2576">
            <v>6053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3679</v>
          </cell>
        </row>
        <row r="2580">
          <cell r="L2580">
            <v>0</v>
          </cell>
        </row>
        <row r="2581">
          <cell r="L2581">
            <v>9526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9455</v>
          </cell>
        </row>
        <row r="2585">
          <cell r="L2585">
            <v>0</v>
          </cell>
        </row>
        <row r="2586">
          <cell r="L2586">
            <v>6959</v>
          </cell>
        </row>
        <row r="2587">
          <cell r="L2587">
            <v>5065</v>
          </cell>
        </row>
        <row r="2588">
          <cell r="L2588">
            <v>10253</v>
          </cell>
        </row>
        <row r="2589">
          <cell r="L2589">
            <v>0</v>
          </cell>
        </row>
        <row r="2590">
          <cell r="L2590">
            <v>13539</v>
          </cell>
        </row>
        <row r="2591">
          <cell r="L2591">
            <v>1303</v>
          </cell>
        </row>
        <row r="2592">
          <cell r="L2592">
            <v>3293</v>
          </cell>
        </row>
        <row r="2593">
          <cell r="L2593">
            <v>4825</v>
          </cell>
        </row>
        <row r="2594">
          <cell r="L2594">
            <v>0</v>
          </cell>
        </row>
        <row r="2595">
          <cell r="L2595">
            <v>5469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6741</v>
          </cell>
        </row>
        <row r="2599">
          <cell r="L2599">
            <v>0</v>
          </cell>
        </row>
        <row r="2600">
          <cell r="L2600">
            <v>9166</v>
          </cell>
        </row>
        <row r="2601">
          <cell r="L2601">
            <v>5078</v>
          </cell>
        </row>
        <row r="2602">
          <cell r="L2602">
            <v>6603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75274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5144</v>
          </cell>
        </row>
        <row r="2610">
          <cell r="L2610">
            <v>10926</v>
          </cell>
        </row>
        <row r="2611">
          <cell r="L2611">
            <v>8316</v>
          </cell>
        </row>
        <row r="2612">
          <cell r="L2612">
            <v>6090</v>
          </cell>
        </row>
        <row r="2613">
          <cell r="L2613">
            <v>6107</v>
          </cell>
        </row>
        <row r="2614">
          <cell r="L2614">
            <v>0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10692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1707</v>
          </cell>
        </row>
        <row r="2621">
          <cell r="L2621">
            <v>5716</v>
          </cell>
        </row>
        <row r="2622">
          <cell r="L2622">
            <v>0</v>
          </cell>
        </row>
        <row r="2623">
          <cell r="L2623">
            <v>4597</v>
          </cell>
        </row>
        <row r="2624">
          <cell r="L2624">
            <v>0</v>
          </cell>
        </row>
        <row r="2625">
          <cell r="L2625">
            <v>5971</v>
          </cell>
        </row>
        <row r="2626">
          <cell r="L2626">
            <v>0</v>
          </cell>
        </row>
        <row r="2627">
          <cell r="L2627">
            <v>2108</v>
          </cell>
        </row>
        <row r="2628">
          <cell r="L2628">
            <v>0</v>
          </cell>
        </row>
        <row r="2629">
          <cell r="L2629">
            <v>0</v>
          </cell>
        </row>
        <row r="2630">
          <cell r="L2630">
            <v>6447</v>
          </cell>
        </row>
        <row r="2631">
          <cell r="L2631">
            <v>0</v>
          </cell>
        </row>
        <row r="2632">
          <cell r="L2632">
            <v>0</v>
          </cell>
        </row>
        <row r="2633">
          <cell r="L2633">
            <v>15898</v>
          </cell>
        </row>
        <row r="2634">
          <cell r="L2634">
            <v>5423</v>
          </cell>
        </row>
        <row r="2635">
          <cell r="L2635">
            <v>0</v>
          </cell>
        </row>
        <row r="2636">
          <cell r="L2636">
            <v>0</v>
          </cell>
        </row>
        <row r="2637">
          <cell r="L2637">
            <v>3143</v>
          </cell>
        </row>
        <row r="2638">
          <cell r="L2638">
            <v>5893</v>
          </cell>
        </row>
        <row r="2639">
          <cell r="L2639">
            <v>6136</v>
          </cell>
        </row>
        <row r="2640">
          <cell r="L2640">
            <v>8670</v>
          </cell>
        </row>
        <row r="2641">
          <cell r="L2641">
            <v>5044</v>
          </cell>
        </row>
        <row r="2642">
          <cell r="L2642">
            <v>1057</v>
          </cell>
        </row>
        <row r="2643">
          <cell r="L2643">
            <v>3619</v>
          </cell>
        </row>
        <row r="2644">
          <cell r="L2644">
            <v>7366</v>
          </cell>
        </row>
        <row r="2645">
          <cell r="L2645">
            <v>5744</v>
          </cell>
        </row>
        <row r="2646">
          <cell r="L2646">
            <v>6606</v>
          </cell>
        </row>
        <row r="2647">
          <cell r="L2647">
            <v>1092</v>
          </cell>
        </row>
        <row r="2648">
          <cell r="L2648">
            <v>0</v>
          </cell>
        </row>
        <row r="2649">
          <cell r="L2649">
            <v>7920</v>
          </cell>
        </row>
        <row r="2650">
          <cell r="L2650">
            <v>5692</v>
          </cell>
        </row>
        <row r="2651">
          <cell r="L2651">
            <v>5915</v>
          </cell>
        </row>
        <row r="2652">
          <cell r="L2652">
            <v>907</v>
          </cell>
        </row>
        <row r="2653">
          <cell r="L2653">
            <v>0</v>
          </cell>
        </row>
        <row r="2654">
          <cell r="L2654">
            <v>2634</v>
          </cell>
        </row>
        <row r="2655">
          <cell r="L2655">
            <v>1809</v>
          </cell>
        </row>
        <row r="2656">
          <cell r="L2656">
            <v>16733</v>
          </cell>
        </row>
        <row r="2657">
          <cell r="L2657">
            <v>8566</v>
          </cell>
        </row>
        <row r="2658">
          <cell r="L2658">
            <v>0</v>
          </cell>
        </row>
        <row r="2659">
          <cell r="L2659">
            <v>1115</v>
          </cell>
        </row>
        <row r="2660">
          <cell r="L2660">
            <v>5591</v>
          </cell>
        </row>
        <row r="2661">
          <cell r="L2661">
            <v>1592</v>
          </cell>
        </row>
        <row r="2662">
          <cell r="L2662">
            <v>5178</v>
          </cell>
        </row>
        <row r="2663">
          <cell r="L2663">
            <v>9499</v>
          </cell>
        </row>
        <row r="2664">
          <cell r="L2664">
            <v>0</v>
          </cell>
        </row>
        <row r="2665">
          <cell r="L2665">
            <v>1843</v>
          </cell>
        </row>
        <row r="2666">
          <cell r="L2666">
            <v>18836</v>
          </cell>
        </row>
        <row r="2667">
          <cell r="L2667">
            <v>4689</v>
          </cell>
        </row>
        <row r="2668">
          <cell r="L2668">
            <v>10391</v>
          </cell>
        </row>
        <row r="2669">
          <cell r="L2669">
            <v>14253</v>
          </cell>
        </row>
        <row r="2670">
          <cell r="L2670">
            <v>3588</v>
          </cell>
        </row>
        <row r="2671">
          <cell r="L2671">
            <v>4146</v>
          </cell>
        </row>
        <row r="2672">
          <cell r="L2672">
            <v>0</v>
          </cell>
        </row>
        <row r="2673">
          <cell r="L2673">
            <v>4515</v>
          </cell>
        </row>
        <row r="2674">
          <cell r="L2674">
            <v>6449</v>
          </cell>
        </row>
        <row r="2675">
          <cell r="L2675">
            <v>7841</v>
          </cell>
        </row>
        <row r="2676">
          <cell r="L2676">
            <v>3973</v>
          </cell>
        </row>
        <row r="2677">
          <cell r="L2677">
            <v>9415</v>
          </cell>
        </row>
        <row r="2678">
          <cell r="L2678">
            <v>2416</v>
          </cell>
        </row>
        <row r="2679">
          <cell r="L2679">
            <v>14859</v>
          </cell>
        </row>
        <row r="2680">
          <cell r="L2680">
            <v>0</v>
          </cell>
        </row>
        <row r="2681">
          <cell r="L2681">
            <v>25582</v>
          </cell>
        </row>
        <row r="2682">
          <cell r="L2682">
            <v>3723</v>
          </cell>
        </row>
        <row r="2683">
          <cell r="L2683">
            <v>8043</v>
          </cell>
        </row>
        <row r="2684">
          <cell r="L2684">
            <v>11790</v>
          </cell>
        </row>
        <row r="2685">
          <cell r="L2685">
            <v>4449</v>
          </cell>
        </row>
        <row r="2686">
          <cell r="L2686">
            <v>4599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11504</v>
          </cell>
        </row>
        <row r="2690">
          <cell r="L2690">
            <v>4111</v>
          </cell>
        </row>
        <row r="2691">
          <cell r="L2691">
            <v>0</v>
          </cell>
        </row>
        <row r="2692">
          <cell r="L2692">
            <v>37407</v>
          </cell>
        </row>
        <row r="2693">
          <cell r="L2693">
            <v>4527</v>
          </cell>
        </row>
        <row r="2694">
          <cell r="L2694">
            <v>0</v>
          </cell>
        </row>
        <row r="2695">
          <cell r="L2695">
            <v>8405</v>
          </cell>
        </row>
        <row r="2696">
          <cell r="L2696">
            <v>8708</v>
          </cell>
        </row>
        <row r="2697">
          <cell r="L2697">
            <v>7686</v>
          </cell>
        </row>
        <row r="2698">
          <cell r="L2698">
            <v>6029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890</v>
          </cell>
        </row>
        <row r="2702">
          <cell r="L2702">
            <v>0</v>
          </cell>
        </row>
        <row r="2703">
          <cell r="L2703">
            <v>14434</v>
          </cell>
        </row>
        <row r="2704">
          <cell r="L2704">
            <v>0</v>
          </cell>
        </row>
        <row r="2705">
          <cell r="L2705">
            <v>5119</v>
          </cell>
        </row>
        <row r="2706">
          <cell r="L2706">
            <v>0</v>
          </cell>
        </row>
        <row r="2707">
          <cell r="L2707">
            <v>7740</v>
          </cell>
        </row>
        <row r="2708">
          <cell r="L2708">
            <v>0</v>
          </cell>
        </row>
        <row r="2709">
          <cell r="L2709">
            <v>5648</v>
          </cell>
        </row>
        <row r="2710">
          <cell r="L2710">
            <v>0</v>
          </cell>
        </row>
        <row r="2711">
          <cell r="L2711">
            <v>11449</v>
          </cell>
        </row>
        <row r="2712">
          <cell r="L2712">
            <v>5381</v>
          </cell>
        </row>
        <row r="2713">
          <cell r="L2713">
            <v>0</v>
          </cell>
        </row>
        <row r="2714">
          <cell r="L2714">
            <v>1588</v>
          </cell>
        </row>
        <row r="2715">
          <cell r="L2715">
            <v>0</v>
          </cell>
        </row>
        <row r="2716">
          <cell r="L2716">
            <v>8333</v>
          </cell>
        </row>
        <row r="2717">
          <cell r="L2717">
            <v>2505</v>
          </cell>
        </row>
        <row r="2718">
          <cell r="L2718">
            <v>0</v>
          </cell>
        </row>
        <row r="2719">
          <cell r="L2719">
            <v>5316</v>
          </cell>
        </row>
        <row r="2720">
          <cell r="L2720">
            <v>1459</v>
          </cell>
        </row>
        <row r="2721">
          <cell r="L2721">
            <v>2491</v>
          </cell>
        </row>
        <row r="2722">
          <cell r="L2722">
            <v>5244</v>
          </cell>
        </row>
        <row r="2723">
          <cell r="L2723">
            <v>4157</v>
          </cell>
        </row>
        <row r="2724">
          <cell r="L2724">
            <v>2188</v>
          </cell>
        </row>
        <row r="2725">
          <cell r="L2725">
            <v>0</v>
          </cell>
        </row>
        <row r="2726">
          <cell r="L2726">
            <v>5881</v>
          </cell>
        </row>
        <row r="2727">
          <cell r="L2727">
            <v>6537</v>
          </cell>
        </row>
        <row r="2728">
          <cell r="L2728">
            <v>0</v>
          </cell>
        </row>
        <row r="2729">
          <cell r="L2729">
            <v>1755</v>
          </cell>
        </row>
        <row r="2730">
          <cell r="L2730">
            <v>13507</v>
          </cell>
        </row>
        <row r="2731">
          <cell r="L2731">
            <v>5525</v>
          </cell>
        </row>
        <row r="2732">
          <cell r="L2732">
            <v>12450</v>
          </cell>
        </row>
        <row r="2733">
          <cell r="L2733">
            <v>2662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0</v>
          </cell>
        </row>
        <row r="2737">
          <cell r="L2737">
            <v>9099</v>
          </cell>
        </row>
        <row r="2738">
          <cell r="L2738">
            <v>2609</v>
          </cell>
        </row>
        <row r="2739">
          <cell r="L2739">
            <v>2070</v>
          </cell>
        </row>
        <row r="2740">
          <cell r="L2740">
            <v>0</v>
          </cell>
        </row>
        <row r="2741">
          <cell r="L2741">
            <v>0</v>
          </cell>
        </row>
        <row r="2742">
          <cell r="L2742">
            <v>0</v>
          </cell>
        </row>
        <row r="2743">
          <cell r="L2743">
            <v>1559</v>
          </cell>
        </row>
        <row r="2744">
          <cell r="L2744">
            <v>7280</v>
          </cell>
        </row>
        <row r="2745">
          <cell r="L2745">
            <v>20433</v>
          </cell>
        </row>
        <row r="2746">
          <cell r="L2746">
            <v>644</v>
          </cell>
        </row>
        <row r="2747">
          <cell r="L2747">
            <v>6958</v>
          </cell>
        </row>
        <row r="2748">
          <cell r="L2748">
            <v>0</v>
          </cell>
        </row>
        <row r="2749">
          <cell r="L2749">
            <v>0</v>
          </cell>
        </row>
        <row r="2750">
          <cell r="L2750">
            <v>12939</v>
          </cell>
        </row>
        <row r="2751">
          <cell r="L2751">
            <v>0</v>
          </cell>
        </row>
        <row r="2752">
          <cell r="L2752">
            <v>6536</v>
          </cell>
        </row>
        <row r="2753">
          <cell r="L2753">
            <v>2890</v>
          </cell>
        </row>
        <row r="2754">
          <cell r="L2754">
            <v>4593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1570</v>
          </cell>
        </row>
        <row r="2758">
          <cell r="L2758">
            <v>0</v>
          </cell>
        </row>
        <row r="2759">
          <cell r="L2759">
            <v>5255</v>
          </cell>
        </row>
        <row r="2760">
          <cell r="L2760">
            <v>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4160</v>
          </cell>
        </row>
        <row r="2766">
          <cell r="L2766">
            <v>5619</v>
          </cell>
        </row>
        <row r="2767">
          <cell r="L2767">
            <v>0</v>
          </cell>
        </row>
        <row r="2768">
          <cell r="L2768">
            <v>0</v>
          </cell>
        </row>
        <row r="2769">
          <cell r="L2769">
            <v>10334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0</v>
          </cell>
        </row>
        <row r="2778">
          <cell r="L2778">
            <v>0</v>
          </cell>
        </row>
        <row r="2779">
          <cell r="L2779">
            <v>0</v>
          </cell>
        </row>
        <row r="2780">
          <cell r="L2780">
            <v>0</v>
          </cell>
        </row>
        <row r="2781">
          <cell r="L2781">
            <v>0</v>
          </cell>
        </row>
        <row r="2782">
          <cell r="L2782">
            <v>0</v>
          </cell>
        </row>
        <row r="2783">
          <cell r="L2783">
            <v>0</v>
          </cell>
        </row>
        <row r="2784">
          <cell r="L2784">
            <v>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0</v>
          </cell>
        </row>
        <row r="2788">
          <cell r="L2788">
            <v>0</v>
          </cell>
        </row>
        <row r="2789">
          <cell r="L2789">
            <v>0</v>
          </cell>
        </row>
        <row r="2790">
          <cell r="L2790">
            <v>3332</v>
          </cell>
        </row>
        <row r="2791">
          <cell r="L2791">
            <v>0</v>
          </cell>
        </row>
        <row r="2792">
          <cell r="L2792">
            <v>0</v>
          </cell>
        </row>
        <row r="2793">
          <cell r="L2793">
            <v>0</v>
          </cell>
        </row>
        <row r="2794">
          <cell r="L2794">
            <v>0</v>
          </cell>
        </row>
        <row r="2795">
          <cell r="L2795">
            <v>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3158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14082</v>
          </cell>
        </row>
        <row r="2805">
          <cell r="L2805">
            <v>0</v>
          </cell>
        </row>
        <row r="2806">
          <cell r="L2806">
            <v>19402</v>
          </cell>
        </row>
        <row r="2807">
          <cell r="L2807">
            <v>4394</v>
          </cell>
        </row>
        <row r="2808">
          <cell r="L2808">
            <v>12424</v>
          </cell>
        </row>
        <row r="2809">
          <cell r="L2809">
            <v>3494</v>
          </cell>
        </row>
        <row r="2810">
          <cell r="L2810">
            <v>14150</v>
          </cell>
        </row>
        <row r="2811">
          <cell r="L2811">
            <v>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9449</v>
          </cell>
        </row>
        <row r="2818">
          <cell r="L2818">
            <v>17079</v>
          </cell>
        </row>
        <row r="2819">
          <cell r="L2819">
            <v>5898</v>
          </cell>
        </row>
        <row r="2820">
          <cell r="L2820">
            <v>0</v>
          </cell>
        </row>
        <row r="2821">
          <cell r="L2821">
            <v>9552</v>
          </cell>
        </row>
        <row r="2822">
          <cell r="L2822">
            <v>28940</v>
          </cell>
        </row>
        <row r="2823">
          <cell r="L2823">
            <v>5003</v>
          </cell>
        </row>
        <row r="2824">
          <cell r="L2824">
            <v>0</v>
          </cell>
        </row>
        <row r="2825">
          <cell r="L2825">
            <v>2989</v>
          </cell>
        </row>
        <row r="2826">
          <cell r="L2826">
            <v>5529</v>
          </cell>
        </row>
        <row r="2827">
          <cell r="L2827">
            <v>11680</v>
          </cell>
        </row>
        <row r="2828">
          <cell r="L2828">
            <v>0</v>
          </cell>
        </row>
        <row r="2829">
          <cell r="L2829">
            <v>5291</v>
          </cell>
        </row>
        <row r="2830">
          <cell r="L2830">
            <v>6188</v>
          </cell>
        </row>
        <row r="2831">
          <cell r="L2831">
            <v>9424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0</v>
          </cell>
        </row>
        <row r="2838">
          <cell r="L2838">
            <v>0</v>
          </cell>
        </row>
        <row r="2839">
          <cell r="L2839">
            <v>5256</v>
          </cell>
        </row>
        <row r="2840">
          <cell r="L2840">
            <v>10309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6412</v>
          </cell>
        </row>
        <row r="2844">
          <cell r="L2844">
            <v>4494</v>
          </cell>
        </row>
        <row r="2845">
          <cell r="L2845">
            <v>0</v>
          </cell>
        </row>
        <row r="2846">
          <cell r="L2846">
            <v>7828</v>
          </cell>
        </row>
        <row r="2847">
          <cell r="L2847">
            <v>8426</v>
          </cell>
        </row>
        <row r="2848">
          <cell r="L2848">
            <v>14864</v>
          </cell>
        </row>
        <row r="2849">
          <cell r="L2849">
            <v>6483</v>
          </cell>
        </row>
        <row r="2850">
          <cell r="L2850">
            <v>5374</v>
          </cell>
        </row>
        <row r="2851">
          <cell r="L2851">
            <v>8892</v>
          </cell>
        </row>
        <row r="2852">
          <cell r="L2852">
            <v>0</v>
          </cell>
        </row>
        <row r="2853">
          <cell r="L2853">
            <v>0</v>
          </cell>
        </row>
        <row r="2854">
          <cell r="L2854">
            <v>6048</v>
          </cell>
        </row>
        <row r="2855">
          <cell r="L2855">
            <v>5922</v>
          </cell>
        </row>
        <row r="2856">
          <cell r="L2856">
            <v>3369</v>
          </cell>
        </row>
        <row r="2857">
          <cell r="L2857">
            <v>0</v>
          </cell>
        </row>
        <row r="2858">
          <cell r="L2858">
            <v>0</v>
          </cell>
        </row>
        <row r="2859">
          <cell r="L2859">
            <v>4921</v>
          </cell>
        </row>
        <row r="2860">
          <cell r="L2860">
            <v>0</v>
          </cell>
        </row>
        <row r="2861">
          <cell r="L2861">
            <v>6758</v>
          </cell>
        </row>
        <row r="2862">
          <cell r="L2862">
            <v>0</v>
          </cell>
        </row>
        <row r="2863">
          <cell r="L2863">
            <v>4503</v>
          </cell>
        </row>
        <row r="2864">
          <cell r="L2864">
            <v>0</v>
          </cell>
        </row>
        <row r="2865">
          <cell r="L2865">
            <v>5848</v>
          </cell>
        </row>
        <row r="2866">
          <cell r="L2866">
            <v>8851</v>
          </cell>
        </row>
        <row r="2867">
          <cell r="L2867">
            <v>0</v>
          </cell>
        </row>
        <row r="2868">
          <cell r="L2868">
            <v>5550</v>
          </cell>
        </row>
        <row r="2869">
          <cell r="L2869">
            <v>8880</v>
          </cell>
        </row>
        <row r="2870">
          <cell r="L2870">
            <v>0</v>
          </cell>
        </row>
        <row r="2871">
          <cell r="L2871">
            <v>9563</v>
          </cell>
        </row>
        <row r="2872">
          <cell r="L2872">
            <v>0</v>
          </cell>
        </row>
        <row r="2873">
          <cell r="L2873">
            <v>0</v>
          </cell>
        </row>
        <row r="2874">
          <cell r="L2874">
            <v>15579</v>
          </cell>
        </row>
        <row r="2875">
          <cell r="L2875">
            <v>6368</v>
          </cell>
        </row>
        <row r="2876">
          <cell r="L2876">
            <v>5932</v>
          </cell>
        </row>
        <row r="2877">
          <cell r="L2877">
            <v>8273</v>
          </cell>
        </row>
        <row r="2878">
          <cell r="L2878">
            <v>7553</v>
          </cell>
        </row>
        <row r="2879">
          <cell r="L2879">
            <v>6012</v>
          </cell>
        </row>
        <row r="2880">
          <cell r="L2880">
            <v>4660</v>
          </cell>
        </row>
        <row r="2881">
          <cell r="L2881">
            <v>13789</v>
          </cell>
        </row>
        <row r="2882">
          <cell r="L2882">
            <v>0</v>
          </cell>
        </row>
        <row r="2883">
          <cell r="L2883">
            <v>10183</v>
          </cell>
        </row>
        <row r="2884">
          <cell r="L2884">
            <v>7523</v>
          </cell>
        </row>
        <row r="2885">
          <cell r="L2885">
            <v>5685</v>
          </cell>
        </row>
        <row r="2886">
          <cell r="L2886">
            <v>2996</v>
          </cell>
        </row>
        <row r="2887">
          <cell r="L2887">
            <v>7005</v>
          </cell>
        </row>
        <row r="2888">
          <cell r="L2888">
            <v>10639</v>
          </cell>
        </row>
        <row r="2889">
          <cell r="L2889">
            <v>4471</v>
          </cell>
        </row>
        <row r="2890">
          <cell r="L2890">
            <v>4589</v>
          </cell>
        </row>
        <row r="2891">
          <cell r="L2891">
            <v>5523</v>
          </cell>
        </row>
        <row r="2892">
          <cell r="L2892">
            <v>3120</v>
          </cell>
        </row>
        <row r="2893">
          <cell r="L2893">
            <v>0</v>
          </cell>
        </row>
        <row r="2894">
          <cell r="L2894">
            <v>6695</v>
          </cell>
        </row>
        <row r="2895">
          <cell r="L2895">
            <v>17430</v>
          </cell>
        </row>
        <row r="2896">
          <cell r="L2896">
            <v>3189</v>
          </cell>
        </row>
        <row r="2897">
          <cell r="L2897">
            <v>6565</v>
          </cell>
        </row>
        <row r="2898">
          <cell r="L2898">
            <v>0</v>
          </cell>
        </row>
        <row r="2899">
          <cell r="L2899">
            <v>3295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4205</v>
          </cell>
        </row>
        <row r="2904">
          <cell r="L2904">
            <v>6118</v>
          </cell>
        </row>
        <row r="2905">
          <cell r="L2905">
            <v>21452</v>
          </cell>
        </row>
        <row r="2906">
          <cell r="L2906">
            <v>5149</v>
          </cell>
        </row>
        <row r="2907">
          <cell r="L2907">
            <v>0</v>
          </cell>
        </row>
        <row r="2908">
          <cell r="L2908">
            <v>4548</v>
          </cell>
        </row>
        <row r="2909">
          <cell r="L2909">
            <v>3500</v>
          </cell>
        </row>
        <row r="2910">
          <cell r="L2910">
            <v>17678</v>
          </cell>
        </row>
        <row r="2911">
          <cell r="L2911">
            <v>0</v>
          </cell>
        </row>
        <row r="2912">
          <cell r="L2912">
            <v>5565</v>
          </cell>
        </row>
        <row r="2913">
          <cell r="L2913">
            <v>11264</v>
          </cell>
        </row>
        <row r="2914">
          <cell r="L2914">
            <v>12473</v>
          </cell>
        </row>
        <row r="2915">
          <cell r="L2915">
            <v>6450</v>
          </cell>
        </row>
        <row r="2916">
          <cell r="L2916">
            <v>973</v>
          </cell>
        </row>
        <row r="2917">
          <cell r="L2917">
            <v>5101</v>
          </cell>
        </row>
        <row r="2918">
          <cell r="L2918">
            <v>1064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6666</v>
          </cell>
        </row>
        <row r="2922">
          <cell r="L2922">
            <v>2676</v>
          </cell>
        </row>
        <row r="2923">
          <cell r="L2923">
            <v>1098</v>
          </cell>
        </row>
        <row r="2924">
          <cell r="L2924">
            <v>0</v>
          </cell>
        </row>
        <row r="2925">
          <cell r="L2925">
            <v>2340</v>
          </cell>
        </row>
        <row r="2926">
          <cell r="L2926">
            <v>3759</v>
          </cell>
        </row>
        <row r="2927">
          <cell r="L2927">
            <v>3619</v>
          </cell>
        </row>
        <row r="2928">
          <cell r="L2928">
            <v>5591</v>
          </cell>
        </row>
        <row r="2929">
          <cell r="L2929">
            <v>2270</v>
          </cell>
        </row>
        <row r="2930">
          <cell r="L2930">
            <v>0</v>
          </cell>
        </row>
        <row r="2931">
          <cell r="L2931">
            <v>3027</v>
          </cell>
        </row>
        <row r="2932">
          <cell r="L2932">
            <v>11425</v>
          </cell>
        </row>
        <row r="2933">
          <cell r="L2933">
            <v>646</v>
          </cell>
        </row>
        <row r="2934">
          <cell r="L2934">
            <v>2436</v>
          </cell>
        </row>
        <row r="2935">
          <cell r="L2935">
            <v>2771</v>
          </cell>
        </row>
        <row r="2936">
          <cell r="L2936">
            <v>2427</v>
          </cell>
        </row>
        <row r="2937">
          <cell r="L2937">
            <v>2974</v>
          </cell>
        </row>
        <row r="2938">
          <cell r="L2938">
            <v>3715</v>
          </cell>
        </row>
        <row r="2939">
          <cell r="L2939">
            <v>2114</v>
          </cell>
        </row>
        <row r="2940">
          <cell r="L2940">
            <v>3419</v>
          </cell>
        </row>
        <row r="2941">
          <cell r="L2941">
            <v>4402</v>
          </cell>
        </row>
        <row r="2942">
          <cell r="L2942">
            <v>2172</v>
          </cell>
        </row>
        <row r="2943">
          <cell r="L2943">
            <v>3773</v>
          </cell>
        </row>
        <row r="2944">
          <cell r="L2944">
            <v>1454</v>
          </cell>
        </row>
        <row r="2945">
          <cell r="L2945">
            <v>2124</v>
          </cell>
        </row>
        <row r="2946">
          <cell r="L2946">
            <v>1630</v>
          </cell>
        </row>
        <row r="2947">
          <cell r="L2947">
            <v>1396</v>
          </cell>
        </row>
        <row r="2948">
          <cell r="L2948">
            <v>4685</v>
          </cell>
        </row>
        <row r="2949">
          <cell r="L2949">
            <v>0</v>
          </cell>
        </row>
        <row r="2950">
          <cell r="L2950">
            <v>3086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0</v>
          </cell>
        </row>
        <row r="2960">
          <cell r="L2960">
            <v>12341</v>
          </cell>
        </row>
        <row r="2961">
          <cell r="L2961">
            <v>0</v>
          </cell>
        </row>
        <row r="2962">
          <cell r="L2962">
            <v>0</v>
          </cell>
        </row>
        <row r="2963">
          <cell r="L2963">
            <v>0</v>
          </cell>
        </row>
        <row r="2964">
          <cell r="L2964">
            <v>1455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13915</v>
          </cell>
        </row>
        <row r="2968">
          <cell r="L2968">
            <v>0</v>
          </cell>
        </row>
        <row r="2969">
          <cell r="L2969">
            <v>3760</v>
          </cell>
        </row>
        <row r="2970">
          <cell r="L2970">
            <v>0</v>
          </cell>
        </row>
        <row r="2971">
          <cell r="L2971">
            <v>6062</v>
          </cell>
        </row>
        <row r="2972">
          <cell r="L2972">
            <v>8250</v>
          </cell>
        </row>
        <row r="2973">
          <cell r="L2973">
            <v>11519</v>
          </cell>
        </row>
        <row r="2974">
          <cell r="L2974">
            <v>0</v>
          </cell>
        </row>
        <row r="2975">
          <cell r="L2975">
            <v>0</v>
          </cell>
        </row>
        <row r="2976">
          <cell r="L2976">
            <v>12914</v>
          </cell>
        </row>
        <row r="2977">
          <cell r="L2977">
            <v>0</v>
          </cell>
        </row>
        <row r="2978">
          <cell r="L2978">
            <v>17913</v>
          </cell>
        </row>
        <row r="2979">
          <cell r="L2979">
            <v>0</v>
          </cell>
        </row>
        <row r="2980">
          <cell r="L2980">
            <v>0</v>
          </cell>
        </row>
        <row r="2981">
          <cell r="L2981">
            <v>0</v>
          </cell>
        </row>
        <row r="2982">
          <cell r="L2982">
            <v>2560</v>
          </cell>
        </row>
        <row r="2983">
          <cell r="L2983">
            <v>0</v>
          </cell>
        </row>
        <row r="2984">
          <cell r="L2984">
            <v>0</v>
          </cell>
        </row>
        <row r="2985">
          <cell r="L2985">
            <v>0</v>
          </cell>
        </row>
        <row r="2986">
          <cell r="L2986">
            <v>10821</v>
          </cell>
        </row>
        <row r="2987">
          <cell r="L2987">
            <v>20203</v>
          </cell>
        </row>
        <row r="2988">
          <cell r="L2988">
            <v>8617</v>
          </cell>
        </row>
        <row r="2989">
          <cell r="L2989">
            <v>8407</v>
          </cell>
        </row>
        <row r="2990">
          <cell r="L2990">
            <v>0</v>
          </cell>
        </row>
        <row r="2991">
          <cell r="L2991">
            <v>11293</v>
          </cell>
        </row>
        <row r="2992">
          <cell r="L2992">
            <v>4707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10593</v>
          </cell>
        </row>
        <row r="2996">
          <cell r="L2996">
            <v>0</v>
          </cell>
        </row>
        <row r="2997">
          <cell r="L2997">
            <v>5900</v>
          </cell>
        </row>
        <row r="2998">
          <cell r="L2998">
            <v>6333</v>
          </cell>
        </row>
        <row r="2999">
          <cell r="L2999">
            <v>7992</v>
          </cell>
        </row>
        <row r="3000">
          <cell r="L3000">
            <v>0</v>
          </cell>
        </row>
        <row r="3001">
          <cell r="L3001">
            <v>0</v>
          </cell>
        </row>
        <row r="3002">
          <cell r="L3002">
            <v>6168</v>
          </cell>
        </row>
        <row r="3003">
          <cell r="L3003">
            <v>4451</v>
          </cell>
        </row>
        <row r="3004">
          <cell r="L3004">
            <v>2200</v>
          </cell>
        </row>
        <row r="3005">
          <cell r="L3005">
            <v>0</v>
          </cell>
        </row>
        <row r="3006">
          <cell r="L3006">
            <v>8369</v>
          </cell>
        </row>
        <row r="3007">
          <cell r="L3007">
            <v>6977</v>
          </cell>
        </row>
        <row r="3008">
          <cell r="L3008">
            <v>5683</v>
          </cell>
        </row>
        <row r="3009">
          <cell r="L3009">
            <v>8725</v>
          </cell>
        </row>
        <row r="3010">
          <cell r="L3010">
            <v>17957</v>
          </cell>
        </row>
        <row r="3011">
          <cell r="L3011">
            <v>6427</v>
          </cell>
        </row>
        <row r="3012">
          <cell r="L3012">
            <v>8557</v>
          </cell>
        </row>
        <row r="3013">
          <cell r="L3013">
            <v>4673</v>
          </cell>
        </row>
        <row r="3014">
          <cell r="L3014">
            <v>8157</v>
          </cell>
        </row>
        <row r="3015">
          <cell r="L3015">
            <v>4244</v>
          </cell>
        </row>
        <row r="3016">
          <cell r="L3016">
            <v>0</v>
          </cell>
        </row>
        <row r="3017">
          <cell r="L3017">
            <v>3434</v>
          </cell>
        </row>
        <row r="3018">
          <cell r="L3018">
            <v>0</v>
          </cell>
        </row>
        <row r="3019">
          <cell r="L3019">
            <v>7591</v>
          </cell>
        </row>
        <row r="3020">
          <cell r="L3020">
            <v>4848</v>
          </cell>
        </row>
        <row r="3021">
          <cell r="L3021">
            <v>3688</v>
          </cell>
        </row>
        <row r="3022">
          <cell r="L3022">
            <v>5896</v>
          </cell>
        </row>
        <row r="3023">
          <cell r="L3023">
            <v>2168</v>
          </cell>
        </row>
        <row r="3024">
          <cell r="L3024">
            <v>10091</v>
          </cell>
        </row>
        <row r="3025">
          <cell r="L3025">
            <v>8718</v>
          </cell>
        </row>
        <row r="3026">
          <cell r="L3026">
            <v>8567</v>
          </cell>
        </row>
        <row r="3027">
          <cell r="L3027">
            <v>0</v>
          </cell>
        </row>
        <row r="3028">
          <cell r="L3028">
            <v>10485</v>
          </cell>
        </row>
        <row r="3029">
          <cell r="L3029">
            <v>1658</v>
          </cell>
        </row>
        <row r="3030">
          <cell r="L3030">
            <v>3846</v>
          </cell>
        </row>
        <row r="3031">
          <cell r="L3031">
            <v>0</v>
          </cell>
        </row>
        <row r="3032">
          <cell r="L3032">
            <v>4165</v>
          </cell>
        </row>
        <row r="3033">
          <cell r="L3033">
            <v>0</v>
          </cell>
        </row>
        <row r="3034">
          <cell r="L3034">
            <v>3690</v>
          </cell>
        </row>
        <row r="3035">
          <cell r="L3035">
            <v>0</v>
          </cell>
        </row>
        <row r="3036">
          <cell r="L3036">
            <v>2448</v>
          </cell>
        </row>
        <row r="3037">
          <cell r="L3037">
            <v>2394</v>
          </cell>
        </row>
        <row r="3038">
          <cell r="L3038">
            <v>5688</v>
          </cell>
        </row>
        <row r="3039">
          <cell r="L3039">
            <v>9778</v>
          </cell>
        </row>
        <row r="3040">
          <cell r="L3040">
            <v>0</v>
          </cell>
        </row>
        <row r="3041">
          <cell r="L3041">
            <v>3875</v>
          </cell>
        </row>
        <row r="3042">
          <cell r="L3042">
            <v>0</v>
          </cell>
        </row>
        <row r="3043">
          <cell r="L3043">
            <v>11535</v>
          </cell>
        </row>
        <row r="3044">
          <cell r="L3044">
            <v>2241</v>
          </cell>
        </row>
        <row r="3045">
          <cell r="L3045">
            <v>2011</v>
          </cell>
        </row>
        <row r="3046">
          <cell r="L3046">
            <v>0</v>
          </cell>
        </row>
        <row r="3047">
          <cell r="L3047">
            <v>8030</v>
          </cell>
        </row>
        <row r="3048">
          <cell r="L3048">
            <v>2496</v>
          </cell>
        </row>
        <row r="3049">
          <cell r="L3049">
            <v>3307</v>
          </cell>
        </row>
        <row r="3050">
          <cell r="L3050">
            <v>1299</v>
          </cell>
        </row>
        <row r="3051">
          <cell r="L3051">
            <v>0</v>
          </cell>
        </row>
        <row r="3052">
          <cell r="L3052">
            <v>2787</v>
          </cell>
        </row>
        <row r="3053">
          <cell r="L3053">
            <v>784</v>
          </cell>
        </row>
        <row r="3054">
          <cell r="L3054">
            <v>679</v>
          </cell>
        </row>
        <row r="3055">
          <cell r="L3055">
            <v>2216</v>
          </cell>
        </row>
        <row r="3056">
          <cell r="L3056">
            <v>1809</v>
          </cell>
        </row>
        <row r="3057">
          <cell r="L3057">
            <v>0</v>
          </cell>
        </row>
        <row r="3058">
          <cell r="L3058">
            <v>0</v>
          </cell>
        </row>
        <row r="3059">
          <cell r="L3059">
            <v>0</v>
          </cell>
        </row>
        <row r="3060">
          <cell r="L3060">
            <v>0</v>
          </cell>
        </row>
        <row r="3061">
          <cell r="L3061">
            <v>0</v>
          </cell>
        </row>
        <row r="3062">
          <cell r="L3062">
            <v>0</v>
          </cell>
        </row>
        <row r="3063">
          <cell r="L3063">
            <v>0</v>
          </cell>
        </row>
        <row r="3064">
          <cell r="L3064">
            <v>0</v>
          </cell>
        </row>
        <row r="3065">
          <cell r="L3065">
            <v>0</v>
          </cell>
        </row>
        <row r="3066">
          <cell r="L3066">
            <v>0</v>
          </cell>
        </row>
        <row r="3067">
          <cell r="L3067">
            <v>3968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7381</v>
          </cell>
        </row>
        <row r="3072">
          <cell r="L3072">
            <v>4499</v>
          </cell>
        </row>
        <row r="3073">
          <cell r="L3073">
            <v>3933</v>
          </cell>
        </row>
        <row r="3074">
          <cell r="L3074">
            <v>0</v>
          </cell>
        </row>
        <row r="3075">
          <cell r="L3075">
            <v>7409</v>
          </cell>
        </row>
        <row r="3076">
          <cell r="L3076">
            <v>0</v>
          </cell>
        </row>
        <row r="3077">
          <cell r="L3077">
            <v>8344</v>
          </cell>
        </row>
        <row r="3078">
          <cell r="L3078">
            <v>0</v>
          </cell>
        </row>
        <row r="3079">
          <cell r="L3079">
            <v>10183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3244</v>
          </cell>
        </row>
        <row r="3085">
          <cell r="L3085">
            <v>7459</v>
          </cell>
        </row>
        <row r="3086">
          <cell r="L3086">
            <v>2861</v>
          </cell>
        </row>
        <row r="3087">
          <cell r="L3087">
            <v>12167</v>
          </cell>
        </row>
        <row r="3088">
          <cell r="L3088">
            <v>9042</v>
          </cell>
        </row>
        <row r="3089">
          <cell r="L3089">
            <v>0</v>
          </cell>
        </row>
        <row r="3090">
          <cell r="L3090">
            <v>3415</v>
          </cell>
        </row>
        <row r="3091">
          <cell r="L3091">
            <v>1639</v>
          </cell>
        </row>
        <row r="3092">
          <cell r="L3092">
            <v>4921</v>
          </cell>
        </row>
        <row r="3093">
          <cell r="L3093">
            <v>8761</v>
          </cell>
        </row>
        <row r="3094">
          <cell r="L3094">
            <v>3498</v>
          </cell>
        </row>
        <row r="3095">
          <cell r="L3095">
            <v>5005</v>
          </cell>
        </row>
        <row r="3096">
          <cell r="L3096">
            <v>4468</v>
          </cell>
        </row>
        <row r="3097">
          <cell r="L3097">
            <v>5841</v>
          </cell>
        </row>
        <row r="3098">
          <cell r="L3098">
            <v>3217</v>
          </cell>
        </row>
        <row r="3099">
          <cell r="L3099">
            <v>24055</v>
          </cell>
        </row>
        <row r="3100">
          <cell r="L3100">
            <v>4961</v>
          </cell>
        </row>
        <row r="3101">
          <cell r="L3101">
            <v>1573</v>
          </cell>
        </row>
        <row r="3102">
          <cell r="L3102">
            <v>0</v>
          </cell>
        </row>
        <row r="3103">
          <cell r="L3103">
            <v>1962</v>
          </cell>
        </row>
        <row r="3104">
          <cell r="L3104">
            <v>1263</v>
          </cell>
        </row>
        <row r="3105">
          <cell r="L3105">
            <v>3455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4208</v>
          </cell>
        </row>
        <row r="3109">
          <cell r="L3109">
            <v>0</v>
          </cell>
        </row>
        <row r="3110">
          <cell r="L3110">
            <v>2097</v>
          </cell>
        </row>
        <row r="3111">
          <cell r="L3111">
            <v>3986</v>
          </cell>
        </row>
        <row r="3112">
          <cell r="L3112">
            <v>1253</v>
          </cell>
        </row>
        <row r="3113">
          <cell r="L3113">
            <v>1422</v>
          </cell>
        </row>
        <row r="3114">
          <cell r="L3114">
            <v>5732</v>
          </cell>
        </row>
        <row r="3115">
          <cell r="L3115">
            <v>0</v>
          </cell>
        </row>
        <row r="3116">
          <cell r="L3116">
            <v>10503</v>
          </cell>
        </row>
        <row r="3117">
          <cell r="L3117">
            <v>0</v>
          </cell>
        </row>
        <row r="3118">
          <cell r="L3118">
            <v>4599</v>
          </cell>
        </row>
        <row r="3119">
          <cell r="L3119">
            <v>809</v>
          </cell>
        </row>
        <row r="3120">
          <cell r="L3120">
            <v>886</v>
          </cell>
        </row>
        <row r="3121">
          <cell r="L3121">
            <v>1987</v>
          </cell>
        </row>
        <row r="3122">
          <cell r="L3122">
            <v>2443</v>
          </cell>
        </row>
        <row r="3123">
          <cell r="L3123">
            <v>7398</v>
          </cell>
        </row>
        <row r="3124">
          <cell r="L3124">
            <v>4385</v>
          </cell>
        </row>
        <row r="3125">
          <cell r="L3125">
            <v>2851</v>
          </cell>
        </row>
        <row r="3126">
          <cell r="L3126">
            <v>4969</v>
          </cell>
        </row>
        <row r="3127">
          <cell r="L3127">
            <v>0</v>
          </cell>
        </row>
        <row r="3128">
          <cell r="L3128">
            <v>4732</v>
          </cell>
        </row>
        <row r="3129">
          <cell r="L3129">
            <v>2093</v>
          </cell>
        </row>
        <row r="3130">
          <cell r="L3130">
            <v>0</v>
          </cell>
        </row>
        <row r="3131">
          <cell r="L3131">
            <v>2622</v>
          </cell>
        </row>
        <row r="3132">
          <cell r="L3132">
            <v>2084</v>
          </cell>
        </row>
        <row r="3133">
          <cell r="L3133">
            <v>2373</v>
          </cell>
        </row>
        <row r="3134">
          <cell r="L3134">
            <v>1551</v>
          </cell>
        </row>
        <row r="3135">
          <cell r="L3135">
            <v>1553</v>
          </cell>
        </row>
        <row r="3136">
          <cell r="L3136">
            <v>478</v>
          </cell>
        </row>
        <row r="3137">
          <cell r="L3137">
            <v>7630</v>
          </cell>
        </row>
        <row r="3138">
          <cell r="L3138">
            <v>4057</v>
          </cell>
        </row>
        <row r="3139">
          <cell r="L3139">
            <v>0</v>
          </cell>
        </row>
        <row r="3140">
          <cell r="L3140">
            <v>0</v>
          </cell>
        </row>
        <row r="3141">
          <cell r="L3141">
            <v>0</v>
          </cell>
        </row>
        <row r="3142">
          <cell r="L3142">
            <v>0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4288</v>
          </cell>
        </row>
        <row r="3150">
          <cell r="L3150">
            <v>0</v>
          </cell>
        </row>
        <row r="3151">
          <cell r="L3151">
            <v>11048</v>
          </cell>
        </row>
        <row r="3152">
          <cell r="L3152">
            <v>0</v>
          </cell>
        </row>
        <row r="3153">
          <cell r="L3153">
            <v>3367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0</v>
          </cell>
        </row>
        <row r="3157">
          <cell r="L3157">
            <v>0</v>
          </cell>
        </row>
        <row r="3158">
          <cell r="L3158">
            <v>0</v>
          </cell>
        </row>
        <row r="3159">
          <cell r="L3159">
            <v>0</v>
          </cell>
        </row>
        <row r="3160">
          <cell r="L3160">
            <v>0</v>
          </cell>
        </row>
        <row r="3161">
          <cell r="L3161">
            <v>5651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1948</v>
          </cell>
        </row>
        <row r="3165">
          <cell r="L3165">
            <v>6096</v>
          </cell>
        </row>
        <row r="3166">
          <cell r="L3166">
            <v>8361</v>
          </cell>
        </row>
        <row r="3167">
          <cell r="L3167">
            <v>0</v>
          </cell>
        </row>
        <row r="3168">
          <cell r="L3168">
            <v>28938</v>
          </cell>
        </row>
        <row r="3169">
          <cell r="L3169">
            <v>0</v>
          </cell>
        </row>
        <row r="3170">
          <cell r="L3170">
            <v>4944</v>
          </cell>
        </row>
        <row r="3171">
          <cell r="L3171">
            <v>5196</v>
          </cell>
        </row>
        <row r="3172">
          <cell r="L3172">
            <v>10609</v>
          </cell>
        </row>
        <row r="3173">
          <cell r="L3173">
            <v>6440</v>
          </cell>
        </row>
        <row r="3174">
          <cell r="L3174">
            <v>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6359</v>
          </cell>
        </row>
        <row r="3178">
          <cell r="L3178">
            <v>5034</v>
          </cell>
        </row>
        <row r="3179">
          <cell r="L3179">
            <v>15206</v>
          </cell>
        </row>
        <row r="3180">
          <cell r="L3180">
            <v>10658</v>
          </cell>
        </row>
        <row r="3181">
          <cell r="L3181">
            <v>9074</v>
          </cell>
        </row>
        <row r="3182">
          <cell r="L3182">
            <v>7152</v>
          </cell>
        </row>
        <row r="3183">
          <cell r="L3183">
            <v>11234</v>
          </cell>
        </row>
        <row r="3184">
          <cell r="L3184">
            <v>260</v>
          </cell>
        </row>
        <row r="3185">
          <cell r="L3185">
            <v>6369</v>
          </cell>
        </row>
        <row r="3186">
          <cell r="L3186">
            <v>10543</v>
          </cell>
        </row>
        <row r="3187">
          <cell r="L3187">
            <v>0</v>
          </cell>
        </row>
        <row r="3188">
          <cell r="L3188">
            <v>3124</v>
          </cell>
        </row>
        <row r="3189">
          <cell r="L3189">
            <v>2866</v>
          </cell>
        </row>
        <row r="3190">
          <cell r="L3190">
            <v>9927</v>
          </cell>
        </row>
        <row r="3191">
          <cell r="L3191">
            <v>3465</v>
          </cell>
        </row>
        <row r="3192">
          <cell r="L3192">
            <v>6223</v>
          </cell>
        </row>
        <row r="3193">
          <cell r="L3193">
            <v>2999</v>
          </cell>
        </row>
        <row r="3194">
          <cell r="L3194">
            <v>12882</v>
          </cell>
        </row>
        <row r="3195">
          <cell r="L3195">
            <v>4303</v>
          </cell>
        </row>
        <row r="3196">
          <cell r="L3196">
            <v>5765</v>
          </cell>
        </row>
        <row r="3197">
          <cell r="L3197">
            <v>3332</v>
          </cell>
        </row>
        <row r="3198">
          <cell r="L3198">
            <v>6347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5064</v>
          </cell>
        </row>
        <row r="3202">
          <cell r="L3202">
            <v>4883</v>
          </cell>
        </row>
        <row r="3203">
          <cell r="L3203">
            <v>0</v>
          </cell>
        </row>
        <row r="3204">
          <cell r="L3204">
            <v>21709</v>
          </cell>
        </row>
        <row r="3205">
          <cell r="L3205">
            <v>0</v>
          </cell>
        </row>
        <row r="3206">
          <cell r="L3206">
            <v>0</v>
          </cell>
        </row>
        <row r="3207">
          <cell r="L3207">
            <v>5390</v>
          </cell>
        </row>
        <row r="3208">
          <cell r="L3208">
            <v>0</v>
          </cell>
        </row>
        <row r="3209">
          <cell r="L3209">
            <v>8202</v>
          </cell>
        </row>
        <row r="3210">
          <cell r="L3210">
            <v>0</v>
          </cell>
        </row>
        <row r="3211">
          <cell r="L3211">
            <v>2199</v>
          </cell>
        </row>
        <row r="3212">
          <cell r="L3212">
            <v>1123</v>
          </cell>
        </row>
        <row r="3213">
          <cell r="L3213">
            <v>5024</v>
          </cell>
        </row>
        <row r="3214">
          <cell r="L3214">
            <v>3671</v>
          </cell>
        </row>
        <row r="3215">
          <cell r="L3215">
            <v>5741</v>
          </cell>
        </row>
        <row r="3216">
          <cell r="L3216">
            <v>0</v>
          </cell>
        </row>
        <row r="3217">
          <cell r="L3217">
            <v>4953</v>
          </cell>
        </row>
        <row r="3218">
          <cell r="L3218">
            <v>2634</v>
          </cell>
        </row>
        <row r="3219">
          <cell r="L3219">
            <v>3172</v>
          </cell>
        </row>
        <row r="3220">
          <cell r="L3220">
            <v>2275</v>
          </cell>
        </row>
        <row r="3221">
          <cell r="L3221">
            <v>0</v>
          </cell>
        </row>
        <row r="3222">
          <cell r="L3222">
            <v>3287</v>
          </cell>
        </row>
        <row r="3223">
          <cell r="L3223">
            <v>1309</v>
          </cell>
        </row>
        <row r="3224">
          <cell r="L3224">
            <v>5412</v>
          </cell>
        </row>
        <row r="3225">
          <cell r="L3225">
            <v>6421</v>
          </cell>
        </row>
        <row r="3226">
          <cell r="L3226">
            <v>0</v>
          </cell>
        </row>
        <row r="3227">
          <cell r="L3227">
            <v>2273</v>
          </cell>
        </row>
        <row r="3228">
          <cell r="L3228">
            <v>5810</v>
          </cell>
        </row>
        <row r="3229">
          <cell r="L3229">
            <v>2339</v>
          </cell>
        </row>
        <row r="3230">
          <cell r="L3230">
            <v>0</v>
          </cell>
        </row>
        <row r="3231">
          <cell r="L3231">
            <v>4322</v>
          </cell>
        </row>
        <row r="3232">
          <cell r="L3232">
            <v>4205</v>
          </cell>
        </row>
        <row r="3233">
          <cell r="L3233">
            <v>0</v>
          </cell>
        </row>
        <row r="3234">
          <cell r="L3234">
            <v>2030</v>
          </cell>
        </row>
        <row r="3235">
          <cell r="L3235">
            <v>1430</v>
          </cell>
        </row>
        <row r="3236">
          <cell r="L3236">
            <v>1279</v>
          </cell>
        </row>
        <row r="3237">
          <cell r="L3237">
            <v>4496</v>
          </cell>
        </row>
        <row r="3238">
          <cell r="L3238">
            <v>3814</v>
          </cell>
        </row>
        <row r="3239">
          <cell r="L3239">
            <v>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7143</v>
          </cell>
        </row>
        <row r="3246">
          <cell r="L3246">
            <v>0</v>
          </cell>
        </row>
        <row r="3247">
          <cell r="L3247">
            <v>0</v>
          </cell>
        </row>
        <row r="3248">
          <cell r="L3248">
            <v>0</v>
          </cell>
        </row>
        <row r="3249">
          <cell r="L3249">
            <v>0</v>
          </cell>
        </row>
        <row r="3250">
          <cell r="L3250">
            <v>0</v>
          </cell>
        </row>
        <row r="3251">
          <cell r="L3251">
            <v>5087</v>
          </cell>
        </row>
        <row r="3252">
          <cell r="L3252">
            <v>4590</v>
          </cell>
        </row>
        <row r="3253">
          <cell r="L3253">
            <v>0</v>
          </cell>
        </row>
        <row r="3254">
          <cell r="L3254">
            <v>34553</v>
          </cell>
        </row>
        <row r="3255">
          <cell r="L3255">
            <v>8837</v>
          </cell>
        </row>
        <row r="3256">
          <cell r="L3256">
            <v>0</v>
          </cell>
        </row>
        <row r="3257">
          <cell r="L3257">
            <v>4707</v>
          </cell>
        </row>
        <row r="3258">
          <cell r="L3258">
            <v>8655</v>
          </cell>
        </row>
        <row r="3259">
          <cell r="L3259">
            <v>0</v>
          </cell>
        </row>
        <row r="3260">
          <cell r="L3260">
            <v>15958</v>
          </cell>
        </row>
        <row r="3261">
          <cell r="L3261">
            <v>0</v>
          </cell>
        </row>
        <row r="3262">
          <cell r="L3262">
            <v>11197</v>
          </cell>
        </row>
        <row r="3263">
          <cell r="L3263">
            <v>0</v>
          </cell>
        </row>
        <row r="3264">
          <cell r="L3264">
            <v>0</v>
          </cell>
        </row>
        <row r="3265">
          <cell r="L3265">
            <v>32284</v>
          </cell>
        </row>
        <row r="3266">
          <cell r="L3266">
            <v>4344</v>
          </cell>
        </row>
        <row r="3267">
          <cell r="L3267">
            <v>0</v>
          </cell>
        </row>
        <row r="3268">
          <cell r="L3268">
            <v>2567</v>
          </cell>
        </row>
        <row r="3269">
          <cell r="L3269">
            <v>2408</v>
          </cell>
        </row>
        <row r="3270">
          <cell r="L3270">
            <v>4290</v>
          </cell>
        </row>
        <row r="3271">
          <cell r="L3271">
            <v>0</v>
          </cell>
        </row>
        <row r="3272">
          <cell r="L3272">
            <v>5197</v>
          </cell>
        </row>
        <row r="3273">
          <cell r="L3273">
            <v>0</v>
          </cell>
        </row>
        <row r="3274">
          <cell r="L3274">
            <v>3588</v>
          </cell>
        </row>
        <row r="3275">
          <cell r="L3275">
            <v>11529</v>
          </cell>
        </row>
        <row r="3276">
          <cell r="L3276">
            <v>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7460</v>
          </cell>
        </row>
        <row r="3282">
          <cell r="L3282">
            <v>0</v>
          </cell>
        </row>
        <row r="3283">
          <cell r="L3283">
            <v>10368</v>
          </cell>
        </row>
        <row r="3284">
          <cell r="L3284">
            <v>14436</v>
          </cell>
        </row>
        <row r="3285">
          <cell r="L3285">
            <v>4645</v>
          </cell>
        </row>
        <row r="3286">
          <cell r="L3286">
            <v>12253</v>
          </cell>
        </row>
        <row r="3287">
          <cell r="L3287">
            <v>0</v>
          </cell>
        </row>
        <row r="3288">
          <cell r="L3288">
            <v>10656</v>
          </cell>
        </row>
        <row r="3289">
          <cell r="L3289">
            <v>0</v>
          </cell>
        </row>
        <row r="3290">
          <cell r="L3290">
            <v>3166</v>
          </cell>
        </row>
        <row r="3291">
          <cell r="L3291">
            <v>4291</v>
          </cell>
        </row>
        <row r="3292">
          <cell r="L3292">
            <v>0</v>
          </cell>
        </row>
        <row r="3293">
          <cell r="L3293">
            <v>6918</v>
          </cell>
        </row>
        <row r="3294">
          <cell r="L3294">
            <v>0</v>
          </cell>
        </row>
        <row r="3295">
          <cell r="L3295">
            <v>4563</v>
          </cell>
        </row>
        <row r="3296">
          <cell r="L3296">
            <v>0</v>
          </cell>
        </row>
        <row r="3297">
          <cell r="L3297">
            <v>1406</v>
          </cell>
        </row>
        <row r="3298">
          <cell r="L3298">
            <v>5173</v>
          </cell>
        </row>
        <row r="3299">
          <cell r="L3299">
            <v>2398</v>
          </cell>
        </row>
        <row r="3300">
          <cell r="L3300">
            <v>3065</v>
          </cell>
        </row>
        <row r="3301">
          <cell r="L3301">
            <v>7765</v>
          </cell>
        </row>
        <row r="3302">
          <cell r="L3302">
            <v>3232</v>
          </cell>
        </row>
        <row r="3303">
          <cell r="L3303">
            <v>5465</v>
          </cell>
        </row>
        <row r="3304">
          <cell r="L3304">
            <v>8195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5562</v>
          </cell>
        </row>
        <row r="3309">
          <cell r="L3309">
            <v>5450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3122</v>
          </cell>
        </row>
        <row r="3313">
          <cell r="L3313">
            <v>1283</v>
          </cell>
        </row>
        <row r="3314">
          <cell r="L3314">
            <v>4070</v>
          </cell>
        </row>
        <row r="3315">
          <cell r="L3315">
            <v>8354</v>
          </cell>
        </row>
        <row r="3316">
          <cell r="L3316">
            <v>2149</v>
          </cell>
        </row>
        <row r="3317">
          <cell r="L3317">
            <v>1023</v>
          </cell>
        </row>
        <row r="3318">
          <cell r="L3318">
            <v>1963</v>
          </cell>
        </row>
        <row r="3319">
          <cell r="L3319">
            <v>1438</v>
          </cell>
        </row>
        <row r="3320">
          <cell r="L3320">
            <v>981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0</v>
          </cell>
        </row>
        <row r="3325">
          <cell r="L3325">
            <v>0</v>
          </cell>
        </row>
        <row r="3326">
          <cell r="L3326">
            <v>0</v>
          </cell>
        </row>
        <row r="3327">
          <cell r="L3327">
            <v>0</v>
          </cell>
        </row>
        <row r="3328">
          <cell r="L3328">
            <v>0</v>
          </cell>
        </row>
        <row r="3329">
          <cell r="L3329">
            <v>0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0</v>
          </cell>
        </row>
        <row r="3333">
          <cell r="L3333">
            <v>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0</v>
          </cell>
        </row>
        <row r="3337">
          <cell r="L3337">
            <v>7982</v>
          </cell>
        </row>
        <row r="3338">
          <cell r="L3338">
            <v>4550</v>
          </cell>
        </row>
        <row r="3339">
          <cell r="L3339">
            <v>0</v>
          </cell>
        </row>
        <row r="3340">
          <cell r="L3340">
            <v>0</v>
          </cell>
        </row>
        <row r="3341">
          <cell r="L3341">
            <v>6755</v>
          </cell>
        </row>
        <row r="3342">
          <cell r="L3342">
            <v>0</v>
          </cell>
        </row>
        <row r="3343">
          <cell r="L3343">
            <v>7931</v>
          </cell>
        </row>
        <row r="3344">
          <cell r="L3344">
            <v>4986</v>
          </cell>
        </row>
        <row r="3345">
          <cell r="L3345">
            <v>5462</v>
          </cell>
        </row>
        <row r="3346">
          <cell r="L3346">
            <v>4652</v>
          </cell>
        </row>
        <row r="3347">
          <cell r="L3347">
            <v>0</v>
          </cell>
        </row>
        <row r="3348">
          <cell r="L3348">
            <v>4536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16698</v>
          </cell>
        </row>
        <row r="3354">
          <cell r="L3354">
            <v>5883</v>
          </cell>
        </row>
        <row r="3355">
          <cell r="L3355">
            <v>5435</v>
          </cell>
        </row>
        <row r="3356">
          <cell r="L3356">
            <v>10828</v>
          </cell>
        </row>
        <row r="3357">
          <cell r="L3357">
            <v>3541</v>
          </cell>
        </row>
        <row r="3358">
          <cell r="L3358">
            <v>5535</v>
          </cell>
        </row>
        <row r="3359">
          <cell r="L3359">
            <v>9462</v>
          </cell>
        </row>
        <row r="3360">
          <cell r="L3360">
            <v>9348</v>
          </cell>
        </row>
        <row r="3361">
          <cell r="L3361">
            <v>27004</v>
          </cell>
        </row>
        <row r="3362">
          <cell r="L3362">
            <v>3945</v>
          </cell>
        </row>
        <row r="3363">
          <cell r="L3363">
            <v>0</v>
          </cell>
        </row>
        <row r="3364">
          <cell r="L3364">
            <v>15353</v>
          </cell>
        </row>
        <row r="3365">
          <cell r="L3365">
            <v>0</v>
          </cell>
        </row>
        <row r="3366">
          <cell r="L3366">
            <v>0</v>
          </cell>
        </row>
        <row r="3367">
          <cell r="L3367">
            <v>9789</v>
          </cell>
        </row>
        <row r="3368">
          <cell r="L3368">
            <v>4314</v>
          </cell>
        </row>
        <row r="3369">
          <cell r="L3369">
            <v>8664</v>
          </cell>
        </row>
        <row r="3370">
          <cell r="L3370">
            <v>7585</v>
          </cell>
        </row>
        <row r="3371">
          <cell r="L3371">
            <v>3362</v>
          </cell>
        </row>
        <row r="3372">
          <cell r="L3372">
            <v>9419</v>
          </cell>
        </row>
        <row r="3373">
          <cell r="L3373">
            <v>25612</v>
          </cell>
        </row>
        <row r="3374">
          <cell r="L3374">
            <v>13523</v>
          </cell>
        </row>
        <row r="3375">
          <cell r="L3375">
            <v>14899</v>
          </cell>
        </row>
        <row r="3376">
          <cell r="L3376">
            <v>5071</v>
          </cell>
        </row>
        <row r="3377">
          <cell r="L3377">
            <v>22589</v>
          </cell>
        </row>
        <row r="3378">
          <cell r="L3378">
            <v>0</v>
          </cell>
        </row>
        <row r="3379">
          <cell r="L3379">
            <v>3414</v>
          </cell>
        </row>
        <row r="3380">
          <cell r="L3380">
            <v>7182</v>
          </cell>
        </row>
        <row r="3381">
          <cell r="L3381">
            <v>5634</v>
          </cell>
        </row>
        <row r="3382">
          <cell r="L3382">
            <v>0</v>
          </cell>
        </row>
        <row r="3383">
          <cell r="L3383">
            <v>0</v>
          </cell>
        </row>
        <row r="3384">
          <cell r="L3384">
            <v>16415</v>
          </cell>
        </row>
        <row r="3385">
          <cell r="L3385">
            <v>7741</v>
          </cell>
        </row>
        <row r="3386">
          <cell r="L3386">
            <v>19896</v>
          </cell>
        </row>
        <row r="3387">
          <cell r="L3387">
            <v>3412</v>
          </cell>
        </row>
        <row r="3388">
          <cell r="L3388">
            <v>0</v>
          </cell>
        </row>
        <row r="3389">
          <cell r="L3389">
            <v>2885</v>
          </cell>
        </row>
        <row r="3390">
          <cell r="L3390">
            <v>3954</v>
          </cell>
        </row>
        <row r="3391">
          <cell r="L3391">
            <v>5004</v>
          </cell>
        </row>
        <row r="3392">
          <cell r="L3392">
            <v>7566</v>
          </cell>
        </row>
        <row r="3393">
          <cell r="L3393">
            <v>0</v>
          </cell>
        </row>
        <row r="3394">
          <cell r="L3394">
            <v>2049</v>
          </cell>
        </row>
        <row r="3395">
          <cell r="L3395">
            <v>2754</v>
          </cell>
        </row>
        <row r="3396">
          <cell r="L3396">
            <v>0</v>
          </cell>
        </row>
        <row r="3397">
          <cell r="L3397">
            <v>7334</v>
          </cell>
        </row>
        <row r="3398">
          <cell r="L3398">
            <v>7392</v>
          </cell>
        </row>
        <row r="3399">
          <cell r="L3399">
            <v>0</v>
          </cell>
        </row>
        <row r="3400">
          <cell r="L3400">
            <v>0</v>
          </cell>
        </row>
        <row r="3401">
          <cell r="L3401">
            <v>0</v>
          </cell>
        </row>
        <row r="3402">
          <cell r="L3402">
            <v>6657</v>
          </cell>
        </row>
        <row r="3403">
          <cell r="L3403">
            <v>1793</v>
          </cell>
        </row>
        <row r="3404">
          <cell r="L3404">
            <v>1275</v>
          </cell>
        </row>
        <row r="3405">
          <cell r="L3405">
            <v>6956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3612</v>
          </cell>
        </row>
        <row r="3409">
          <cell r="L3409">
            <v>3912</v>
          </cell>
        </row>
        <row r="3410">
          <cell r="L3410">
            <v>3290</v>
          </cell>
        </row>
        <row r="3411">
          <cell r="L3411">
            <v>2670</v>
          </cell>
        </row>
        <row r="3412">
          <cell r="L3412">
            <v>3577</v>
          </cell>
        </row>
        <row r="3413">
          <cell r="L3413">
            <v>781</v>
          </cell>
        </row>
        <row r="3414">
          <cell r="L3414">
            <v>0</v>
          </cell>
        </row>
        <row r="3415">
          <cell r="L3415">
            <v>968</v>
          </cell>
        </row>
        <row r="3416">
          <cell r="L3416">
            <v>2366</v>
          </cell>
        </row>
        <row r="3417">
          <cell r="L3417">
            <v>6096</v>
          </cell>
        </row>
        <row r="3418">
          <cell r="L3418">
            <v>0</v>
          </cell>
        </row>
        <row r="3419">
          <cell r="L3419">
            <v>4619</v>
          </cell>
        </row>
        <row r="3420">
          <cell r="L3420">
            <v>2693</v>
          </cell>
        </row>
        <row r="3421">
          <cell r="L3421">
            <v>1079</v>
          </cell>
        </row>
        <row r="3422">
          <cell r="L3422">
            <v>1161</v>
          </cell>
        </row>
        <row r="3423">
          <cell r="L3423">
            <v>1074</v>
          </cell>
        </row>
        <row r="3424">
          <cell r="L3424">
            <v>1206</v>
          </cell>
        </row>
        <row r="3425">
          <cell r="L3425">
            <v>1705</v>
          </cell>
        </row>
        <row r="3426">
          <cell r="L3426">
            <v>2105</v>
          </cell>
        </row>
        <row r="3427">
          <cell r="L3427">
            <v>1582</v>
          </cell>
        </row>
        <row r="3428">
          <cell r="L3428">
            <v>1456</v>
          </cell>
        </row>
        <row r="3429">
          <cell r="L3429">
            <v>2038</v>
          </cell>
        </row>
        <row r="3430">
          <cell r="L3430">
            <v>0</v>
          </cell>
        </row>
        <row r="3431">
          <cell r="L3431">
            <v>0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0</v>
          </cell>
        </row>
        <row r="3445">
          <cell r="L3445">
            <v>0</v>
          </cell>
        </row>
        <row r="3446">
          <cell r="L3446">
            <v>0</v>
          </cell>
        </row>
        <row r="3447">
          <cell r="L3447">
            <v>0</v>
          </cell>
        </row>
        <row r="3448">
          <cell r="L3448">
            <v>10452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9097</v>
          </cell>
        </row>
        <row r="3452">
          <cell r="L3452">
            <v>12681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17738</v>
          </cell>
        </row>
        <row r="3456">
          <cell r="L3456">
            <v>8019</v>
          </cell>
        </row>
        <row r="3457">
          <cell r="L3457">
            <v>8322</v>
          </cell>
        </row>
        <row r="3458">
          <cell r="L3458">
            <v>14549</v>
          </cell>
        </row>
        <row r="3459">
          <cell r="L3459">
            <v>3343</v>
          </cell>
        </row>
        <row r="3460">
          <cell r="L3460">
            <v>12399</v>
          </cell>
        </row>
        <row r="3461">
          <cell r="L3461">
            <v>8083</v>
          </cell>
        </row>
        <row r="3462">
          <cell r="L3462">
            <v>5122</v>
          </cell>
        </row>
        <row r="3463">
          <cell r="L3463">
            <v>9581</v>
          </cell>
        </row>
        <row r="3464">
          <cell r="L3464">
            <v>2932</v>
          </cell>
        </row>
        <row r="3465">
          <cell r="L3465">
            <v>6673</v>
          </cell>
        </row>
        <row r="3466">
          <cell r="L3466">
            <v>21510</v>
          </cell>
        </row>
        <row r="3467">
          <cell r="L3467">
            <v>0</v>
          </cell>
        </row>
        <row r="3468">
          <cell r="L3468">
            <v>0</v>
          </cell>
        </row>
        <row r="3469">
          <cell r="L3469">
            <v>5477</v>
          </cell>
        </row>
        <row r="3470">
          <cell r="L3470">
            <v>5489</v>
          </cell>
        </row>
        <row r="3471">
          <cell r="L3471">
            <v>0</v>
          </cell>
        </row>
        <row r="3472">
          <cell r="L3472">
            <v>7385</v>
          </cell>
        </row>
        <row r="3473">
          <cell r="L3473">
            <v>11596</v>
          </cell>
        </row>
        <row r="3474">
          <cell r="L3474">
            <v>9167</v>
          </cell>
        </row>
        <row r="3475">
          <cell r="L3475">
            <v>0</v>
          </cell>
        </row>
        <row r="3476">
          <cell r="L3476">
            <v>2495</v>
          </cell>
        </row>
        <row r="3477">
          <cell r="L3477">
            <v>7822</v>
          </cell>
        </row>
        <row r="3478">
          <cell r="L3478">
            <v>5036</v>
          </cell>
        </row>
        <row r="3479">
          <cell r="L3479">
            <v>10593</v>
          </cell>
        </row>
        <row r="3480">
          <cell r="L3480">
            <v>11842</v>
          </cell>
        </row>
        <row r="3481">
          <cell r="L3481">
            <v>3390</v>
          </cell>
        </row>
        <row r="3482">
          <cell r="L3482">
            <v>4600</v>
          </cell>
        </row>
        <row r="3483">
          <cell r="L3483">
            <v>2662</v>
          </cell>
        </row>
        <row r="3484">
          <cell r="L3484">
            <v>0</v>
          </cell>
        </row>
        <row r="3485">
          <cell r="L3485">
            <v>7996</v>
          </cell>
        </row>
        <row r="3486">
          <cell r="L3486">
            <v>4522</v>
          </cell>
        </row>
        <row r="3487">
          <cell r="L3487">
            <v>6464</v>
          </cell>
        </row>
        <row r="3488">
          <cell r="L3488">
            <v>10506</v>
          </cell>
        </row>
        <row r="3489">
          <cell r="L3489">
            <v>0</v>
          </cell>
        </row>
        <row r="3490">
          <cell r="L3490">
            <v>12103</v>
          </cell>
        </row>
        <row r="3491">
          <cell r="L3491">
            <v>0</v>
          </cell>
        </row>
        <row r="3492">
          <cell r="L3492">
            <v>12870</v>
          </cell>
        </row>
        <row r="3493">
          <cell r="L3493">
            <v>7910</v>
          </cell>
        </row>
        <row r="3494">
          <cell r="L3494">
            <v>0</v>
          </cell>
        </row>
        <row r="3495">
          <cell r="L3495">
            <v>1906</v>
          </cell>
        </row>
        <row r="3496">
          <cell r="L3496">
            <v>2319</v>
          </cell>
        </row>
        <row r="3497">
          <cell r="L3497">
            <v>10372</v>
          </cell>
        </row>
        <row r="3498">
          <cell r="L3498">
            <v>9791</v>
          </cell>
        </row>
        <row r="3499">
          <cell r="L3499">
            <v>1782</v>
          </cell>
        </row>
        <row r="3500">
          <cell r="L3500">
            <v>2548</v>
          </cell>
        </row>
        <row r="3501">
          <cell r="L3501">
            <v>4000</v>
          </cell>
        </row>
        <row r="3502">
          <cell r="L3502">
            <v>4310</v>
          </cell>
        </row>
        <row r="3503">
          <cell r="L3503">
            <v>1844</v>
          </cell>
        </row>
        <row r="3504">
          <cell r="L3504">
            <v>0</v>
          </cell>
        </row>
        <row r="3505">
          <cell r="L3505">
            <v>891</v>
          </cell>
        </row>
        <row r="3506">
          <cell r="L3506">
            <v>1800</v>
          </cell>
        </row>
        <row r="3507">
          <cell r="L3507">
            <v>3532</v>
          </cell>
        </row>
        <row r="3508">
          <cell r="L3508">
            <v>2953</v>
          </cell>
        </row>
        <row r="3509">
          <cell r="L3509">
            <v>581</v>
          </cell>
        </row>
        <row r="3510">
          <cell r="L3510">
            <v>3328</v>
          </cell>
        </row>
        <row r="3511">
          <cell r="L3511">
            <v>3118</v>
          </cell>
        </row>
        <row r="3512">
          <cell r="L3512">
            <v>2015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0</v>
          </cell>
        </row>
        <row r="3518">
          <cell r="L3518">
            <v>0</v>
          </cell>
        </row>
        <row r="3519">
          <cell r="L3519">
            <v>6796</v>
          </cell>
        </row>
        <row r="3520">
          <cell r="L3520">
            <v>0</v>
          </cell>
        </row>
        <row r="3521">
          <cell r="L3521">
            <v>15994</v>
          </cell>
        </row>
        <row r="3522">
          <cell r="L3522">
            <v>4645</v>
          </cell>
        </row>
        <row r="3523">
          <cell r="L3523">
            <v>4489</v>
          </cell>
        </row>
        <row r="3524">
          <cell r="L3524">
            <v>0</v>
          </cell>
        </row>
        <row r="3525">
          <cell r="L3525">
            <v>21108</v>
          </cell>
        </row>
        <row r="3526">
          <cell r="L3526">
            <v>3349</v>
          </cell>
        </row>
        <row r="3527">
          <cell r="L3527">
            <v>7038</v>
          </cell>
        </row>
        <row r="3528">
          <cell r="L3528">
            <v>11838</v>
          </cell>
        </row>
        <row r="3529">
          <cell r="L3529">
            <v>0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6685</v>
          </cell>
        </row>
        <row r="3534">
          <cell r="L3534">
            <v>5979</v>
          </cell>
        </row>
        <row r="3535">
          <cell r="L3535">
            <v>0</v>
          </cell>
        </row>
        <row r="3536">
          <cell r="L3536">
            <v>9902</v>
          </cell>
        </row>
        <row r="3537">
          <cell r="L3537">
            <v>5312</v>
          </cell>
        </row>
        <row r="3538">
          <cell r="L3538">
            <v>3453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3838</v>
          </cell>
        </row>
        <row r="3542">
          <cell r="L3542">
            <v>16392</v>
          </cell>
        </row>
        <row r="3543">
          <cell r="L3543">
            <v>4617</v>
          </cell>
        </row>
        <row r="3544">
          <cell r="L3544">
            <v>10412</v>
          </cell>
        </row>
        <row r="3545">
          <cell r="L3545">
            <v>11513</v>
          </cell>
        </row>
        <row r="3546">
          <cell r="L3546">
            <v>2625</v>
          </cell>
        </row>
        <row r="3547">
          <cell r="L3547">
            <v>0</v>
          </cell>
        </row>
        <row r="3548">
          <cell r="L3548">
            <v>9476</v>
          </cell>
        </row>
        <row r="3549">
          <cell r="L3549">
            <v>5612</v>
          </cell>
        </row>
        <row r="3550">
          <cell r="L3550">
            <v>5009</v>
          </cell>
        </row>
        <row r="3551">
          <cell r="L3551">
            <v>5889</v>
          </cell>
        </row>
        <row r="3552">
          <cell r="L3552">
            <v>5235</v>
          </cell>
        </row>
        <row r="3553">
          <cell r="L3553">
            <v>4215</v>
          </cell>
        </row>
        <row r="3554">
          <cell r="L3554">
            <v>4653</v>
          </cell>
        </row>
        <row r="3555">
          <cell r="L3555">
            <v>0</v>
          </cell>
        </row>
        <row r="3556">
          <cell r="L3556">
            <v>7352</v>
          </cell>
        </row>
        <row r="3557">
          <cell r="L3557">
            <v>4542</v>
          </cell>
        </row>
        <row r="3558">
          <cell r="L3558">
            <v>2259</v>
          </cell>
        </row>
        <row r="3559">
          <cell r="L3559">
            <v>6704</v>
          </cell>
        </row>
        <row r="3560">
          <cell r="L3560">
            <v>0</v>
          </cell>
        </row>
        <row r="3561">
          <cell r="L3561">
            <v>0</v>
          </cell>
        </row>
        <row r="3562">
          <cell r="L3562">
            <v>0</v>
          </cell>
        </row>
        <row r="3563">
          <cell r="L3563">
            <v>13444</v>
          </cell>
        </row>
        <row r="3564">
          <cell r="L3564">
            <v>4747</v>
          </cell>
        </row>
        <row r="3565">
          <cell r="L3565">
            <v>3455</v>
          </cell>
        </row>
        <row r="3566">
          <cell r="L3566">
            <v>6532</v>
          </cell>
        </row>
        <row r="3567">
          <cell r="L3567">
            <v>4151</v>
          </cell>
        </row>
        <row r="3568">
          <cell r="L3568">
            <v>11165</v>
          </cell>
        </row>
        <row r="3569">
          <cell r="L3569">
            <v>1105</v>
          </cell>
        </row>
        <row r="3570">
          <cell r="L3570">
            <v>0</v>
          </cell>
        </row>
        <row r="3571">
          <cell r="L3571">
            <v>2417</v>
          </cell>
        </row>
        <row r="3572">
          <cell r="L3572">
            <v>1697</v>
          </cell>
        </row>
        <row r="3573">
          <cell r="L3573">
            <v>3965</v>
          </cell>
        </row>
        <row r="3574">
          <cell r="L3574">
            <v>4472</v>
          </cell>
        </row>
        <row r="3575">
          <cell r="L3575">
            <v>3223</v>
          </cell>
        </row>
        <row r="3576">
          <cell r="L3576">
            <v>0</v>
          </cell>
        </row>
        <row r="3577">
          <cell r="L3577">
            <v>3948</v>
          </cell>
        </row>
        <row r="3578">
          <cell r="L3578">
            <v>2059</v>
          </cell>
        </row>
        <row r="3579">
          <cell r="L3579">
            <v>4322</v>
          </cell>
        </row>
        <row r="3580">
          <cell r="L3580">
            <v>2721</v>
          </cell>
        </row>
        <row r="3581">
          <cell r="L3581">
            <v>0</v>
          </cell>
        </row>
        <row r="3582">
          <cell r="L3582">
            <v>3274</v>
          </cell>
        </row>
        <row r="3583">
          <cell r="L3583">
            <v>4382</v>
          </cell>
        </row>
        <row r="3584">
          <cell r="L3584">
            <v>8440</v>
          </cell>
        </row>
        <row r="3585">
          <cell r="L3585">
            <v>0</v>
          </cell>
        </row>
        <row r="3586">
          <cell r="L3586">
            <v>2406</v>
          </cell>
        </row>
        <row r="3587">
          <cell r="L3587">
            <v>1207</v>
          </cell>
        </row>
        <row r="3588">
          <cell r="L3588">
            <v>3779</v>
          </cell>
        </row>
        <row r="3589">
          <cell r="L3589">
            <v>2021</v>
          </cell>
        </row>
        <row r="3590">
          <cell r="L3590">
            <v>1562</v>
          </cell>
        </row>
        <row r="3591">
          <cell r="L3591">
            <v>2399</v>
          </cell>
        </row>
        <row r="3592">
          <cell r="L3592">
            <v>1014</v>
          </cell>
        </row>
        <row r="3593">
          <cell r="L3593">
            <v>2707</v>
          </cell>
        </row>
        <row r="3594">
          <cell r="L3594">
            <v>4438</v>
          </cell>
        </row>
        <row r="3595">
          <cell r="L3595">
            <v>1317</v>
          </cell>
        </row>
        <row r="3596">
          <cell r="L3596">
            <v>4569</v>
          </cell>
        </row>
        <row r="3597">
          <cell r="L3597">
            <v>665</v>
          </cell>
        </row>
        <row r="3598">
          <cell r="L3598">
            <v>572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0</v>
          </cell>
        </row>
        <row r="3607">
          <cell r="L3607">
            <v>0</v>
          </cell>
        </row>
        <row r="3608">
          <cell r="L3608">
            <v>0</v>
          </cell>
        </row>
        <row r="3609">
          <cell r="L3609">
            <v>0</v>
          </cell>
        </row>
        <row r="3610">
          <cell r="L3610">
            <v>0</v>
          </cell>
        </row>
        <row r="3611">
          <cell r="L3611">
            <v>0</v>
          </cell>
        </row>
        <row r="3612">
          <cell r="L3612">
            <v>0</v>
          </cell>
        </row>
        <row r="3613">
          <cell r="L3613">
            <v>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0</v>
          </cell>
        </row>
        <row r="3617">
          <cell r="L3617">
            <v>0</v>
          </cell>
        </row>
        <row r="3618">
          <cell r="L3618">
            <v>1674</v>
          </cell>
        </row>
        <row r="3619">
          <cell r="L3619">
            <v>0</v>
          </cell>
        </row>
        <row r="3620">
          <cell r="L3620">
            <v>0</v>
          </cell>
        </row>
        <row r="3621">
          <cell r="L3621">
            <v>0</v>
          </cell>
        </row>
        <row r="3622">
          <cell r="L3622">
            <v>0</v>
          </cell>
        </row>
        <row r="3623">
          <cell r="L3623">
            <v>0</v>
          </cell>
        </row>
        <row r="3624">
          <cell r="L3624">
            <v>0</v>
          </cell>
        </row>
        <row r="3625">
          <cell r="L3625">
            <v>11676</v>
          </cell>
        </row>
        <row r="3626">
          <cell r="L3626">
            <v>3859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0</v>
          </cell>
        </row>
        <row r="3631">
          <cell r="L3631">
            <v>2139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11107</v>
          </cell>
        </row>
        <row r="3635">
          <cell r="L3635">
            <v>0</v>
          </cell>
        </row>
        <row r="3636">
          <cell r="L3636">
            <v>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4432</v>
          </cell>
        </row>
        <row r="3641">
          <cell r="L3641">
            <v>0</v>
          </cell>
        </row>
        <row r="3642">
          <cell r="L3642">
            <v>8514</v>
          </cell>
        </row>
        <row r="3643">
          <cell r="L3643">
            <v>6492</v>
          </cell>
        </row>
        <row r="3644">
          <cell r="L3644">
            <v>4603</v>
          </cell>
        </row>
        <row r="3645">
          <cell r="L3645">
            <v>11668</v>
          </cell>
        </row>
        <row r="3646">
          <cell r="L3646">
            <v>0</v>
          </cell>
        </row>
        <row r="3647">
          <cell r="L3647">
            <v>12770</v>
          </cell>
        </row>
        <row r="3648">
          <cell r="L3648">
            <v>9371</v>
          </cell>
        </row>
        <row r="3649">
          <cell r="L3649">
            <v>2268</v>
          </cell>
        </row>
        <row r="3650">
          <cell r="L3650">
            <v>9464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4423</v>
          </cell>
        </row>
        <row r="3654">
          <cell r="L3654">
            <v>0</v>
          </cell>
        </row>
        <row r="3655">
          <cell r="L3655">
            <v>7522</v>
          </cell>
        </row>
        <row r="3656">
          <cell r="L3656">
            <v>0</v>
          </cell>
        </row>
        <row r="3657">
          <cell r="L3657">
            <v>9046</v>
          </cell>
        </row>
        <row r="3658">
          <cell r="L3658">
            <v>18844</v>
          </cell>
        </row>
        <row r="3659">
          <cell r="L3659">
            <v>8373</v>
          </cell>
        </row>
        <row r="3660">
          <cell r="L3660">
            <v>10584</v>
          </cell>
        </row>
        <row r="3661">
          <cell r="L3661">
            <v>10294</v>
          </cell>
        </row>
        <row r="3662">
          <cell r="L3662">
            <v>0</v>
          </cell>
        </row>
        <row r="3663">
          <cell r="L3663">
            <v>7835</v>
          </cell>
        </row>
        <row r="3664">
          <cell r="L3664">
            <v>0</v>
          </cell>
        </row>
        <row r="3665">
          <cell r="L3665">
            <v>6240</v>
          </cell>
        </row>
        <row r="3666">
          <cell r="L3666">
            <v>6753</v>
          </cell>
        </row>
        <row r="3667">
          <cell r="L3667">
            <v>4766</v>
          </cell>
        </row>
        <row r="3668">
          <cell r="L3668">
            <v>11049</v>
          </cell>
        </row>
        <row r="3669">
          <cell r="L3669">
            <v>3617</v>
          </cell>
        </row>
        <row r="3670">
          <cell r="L3670">
            <v>4241</v>
          </cell>
        </row>
        <row r="3671">
          <cell r="L3671">
            <v>2992</v>
          </cell>
        </row>
        <row r="3672">
          <cell r="L3672">
            <v>0</v>
          </cell>
        </row>
        <row r="3673">
          <cell r="L3673">
            <v>3162</v>
          </cell>
        </row>
        <row r="3674">
          <cell r="L3674">
            <v>3760</v>
          </cell>
        </row>
        <row r="3675">
          <cell r="L3675">
            <v>8554</v>
          </cell>
        </row>
        <row r="3676">
          <cell r="L3676">
            <v>0</v>
          </cell>
        </row>
        <row r="3677">
          <cell r="L3677">
            <v>13788</v>
          </cell>
        </row>
        <row r="3678">
          <cell r="L3678">
            <v>1395</v>
          </cell>
        </row>
        <row r="3679">
          <cell r="L3679">
            <v>9492</v>
          </cell>
        </row>
        <row r="3680">
          <cell r="L3680">
            <v>0</v>
          </cell>
        </row>
        <row r="3681">
          <cell r="L3681">
            <v>0</v>
          </cell>
        </row>
        <row r="3682">
          <cell r="L3682">
            <v>15026</v>
          </cell>
        </row>
        <row r="3683">
          <cell r="L3683">
            <v>0</v>
          </cell>
        </row>
        <row r="3684">
          <cell r="L3684">
            <v>9227</v>
          </cell>
        </row>
        <row r="3685">
          <cell r="L3685">
            <v>4911</v>
          </cell>
        </row>
        <row r="3686">
          <cell r="L3686">
            <v>0</v>
          </cell>
        </row>
        <row r="3687">
          <cell r="L3687">
            <v>4898</v>
          </cell>
        </row>
        <row r="3688">
          <cell r="L3688">
            <v>2220</v>
          </cell>
        </row>
        <row r="3689">
          <cell r="L3689">
            <v>17112</v>
          </cell>
        </row>
        <row r="3690">
          <cell r="L3690">
            <v>0</v>
          </cell>
        </row>
        <row r="3691">
          <cell r="L3691">
            <v>3427</v>
          </cell>
        </row>
        <row r="3692">
          <cell r="L3692">
            <v>5645</v>
          </cell>
        </row>
        <row r="3693">
          <cell r="L3693">
            <v>2226</v>
          </cell>
        </row>
        <row r="3694">
          <cell r="L3694">
            <v>0</v>
          </cell>
        </row>
        <row r="3695">
          <cell r="L3695">
            <v>8506</v>
          </cell>
        </row>
        <row r="3696">
          <cell r="L3696">
            <v>0</v>
          </cell>
        </row>
        <row r="3697">
          <cell r="L3697">
            <v>4716</v>
          </cell>
        </row>
        <row r="3698">
          <cell r="L3698">
            <v>5350</v>
          </cell>
        </row>
        <row r="3699">
          <cell r="L3699">
            <v>4875</v>
          </cell>
        </row>
        <row r="3700">
          <cell r="L3700">
            <v>2641</v>
          </cell>
        </row>
        <row r="3701">
          <cell r="L3701">
            <v>0</v>
          </cell>
        </row>
        <row r="3702">
          <cell r="L3702">
            <v>11112</v>
          </cell>
        </row>
        <row r="3703">
          <cell r="L3703">
            <v>8303</v>
          </cell>
        </row>
        <row r="3704">
          <cell r="L3704">
            <v>0</v>
          </cell>
        </row>
        <row r="3705">
          <cell r="L3705">
            <v>10067</v>
          </cell>
        </row>
        <row r="3706">
          <cell r="L3706">
            <v>4891</v>
          </cell>
        </row>
        <row r="3707">
          <cell r="L3707">
            <v>2270</v>
          </cell>
        </row>
        <row r="3708">
          <cell r="L3708">
            <v>3801</v>
          </cell>
        </row>
        <row r="3709">
          <cell r="L3709">
            <v>1124</v>
          </cell>
        </row>
        <row r="3710">
          <cell r="L3710">
            <v>0</v>
          </cell>
        </row>
        <row r="3711">
          <cell r="L3711">
            <v>2080</v>
          </cell>
        </row>
        <row r="3712">
          <cell r="L3712">
            <v>5072</v>
          </cell>
        </row>
        <row r="3713">
          <cell r="L3713">
            <v>3950</v>
          </cell>
        </row>
        <row r="3714">
          <cell r="L3714">
            <v>983</v>
          </cell>
        </row>
        <row r="3715">
          <cell r="L3715">
            <v>1170</v>
          </cell>
        </row>
        <row r="3716">
          <cell r="L3716">
            <v>759</v>
          </cell>
        </row>
        <row r="3717">
          <cell r="L3717">
            <v>8098</v>
          </cell>
        </row>
        <row r="3718">
          <cell r="L3718">
            <v>2547</v>
          </cell>
        </row>
        <row r="3719">
          <cell r="L3719">
            <v>6869</v>
          </cell>
        </row>
        <row r="3720">
          <cell r="L3720">
            <v>0</v>
          </cell>
        </row>
        <row r="3721">
          <cell r="L3721">
            <v>0</v>
          </cell>
        </row>
        <row r="3722">
          <cell r="L3722">
            <v>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0</v>
          </cell>
        </row>
        <row r="3726">
          <cell r="L3726">
            <v>6959</v>
          </cell>
        </row>
        <row r="3727">
          <cell r="L3727">
            <v>0</v>
          </cell>
        </row>
        <row r="3728">
          <cell r="L3728">
            <v>16025</v>
          </cell>
        </row>
        <row r="3729">
          <cell r="L3729">
            <v>0</v>
          </cell>
        </row>
        <row r="3730">
          <cell r="L3730">
            <v>0</v>
          </cell>
        </row>
        <row r="3731">
          <cell r="L3731">
            <v>0</v>
          </cell>
        </row>
        <row r="3732">
          <cell r="L3732">
            <v>9249</v>
          </cell>
        </row>
        <row r="3733">
          <cell r="L3733">
            <v>0</v>
          </cell>
        </row>
        <row r="3734">
          <cell r="L3734">
            <v>3268</v>
          </cell>
        </row>
        <row r="3735">
          <cell r="L3735">
            <v>0</v>
          </cell>
        </row>
        <row r="3736">
          <cell r="L3736">
            <v>5375</v>
          </cell>
        </row>
        <row r="3737">
          <cell r="L3737">
            <v>0</v>
          </cell>
        </row>
        <row r="3738">
          <cell r="L3738">
            <v>12069</v>
          </cell>
        </row>
        <row r="3739">
          <cell r="L3739">
            <v>9046</v>
          </cell>
        </row>
        <row r="3740">
          <cell r="L3740">
            <v>5436</v>
          </cell>
        </row>
        <row r="3741">
          <cell r="L3741">
            <v>9545</v>
          </cell>
        </row>
        <row r="3742">
          <cell r="L3742">
            <v>7317</v>
          </cell>
        </row>
        <row r="3743">
          <cell r="L3743">
            <v>7523</v>
          </cell>
        </row>
        <row r="3744">
          <cell r="L3744">
            <v>0</v>
          </cell>
        </row>
        <row r="3745">
          <cell r="L3745">
            <v>0</v>
          </cell>
        </row>
        <row r="3746">
          <cell r="L3746">
            <v>9332</v>
          </cell>
        </row>
        <row r="3747">
          <cell r="L3747">
            <v>4549</v>
          </cell>
        </row>
        <row r="3748">
          <cell r="L3748">
            <v>0</v>
          </cell>
        </row>
        <row r="3749">
          <cell r="L3749">
            <v>5515</v>
          </cell>
        </row>
        <row r="3750">
          <cell r="L3750">
            <v>3223</v>
          </cell>
        </row>
        <row r="3751">
          <cell r="L3751">
            <v>25706</v>
          </cell>
        </row>
        <row r="3752">
          <cell r="L3752">
            <v>0</v>
          </cell>
        </row>
        <row r="3753">
          <cell r="L3753">
            <v>4928</v>
          </cell>
        </row>
        <row r="3754">
          <cell r="L3754">
            <v>0</v>
          </cell>
        </row>
        <row r="3755">
          <cell r="L3755">
            <v>6695</v>
          </cell>
        </row>
        <row r="3756">
          <cell r="L3756">
            <v>0</v>
          </cell>
        </row>
        <row r="3757">
          <cell r="L3757">
            <v>9446</v>
          </cell>
        </row>
        <row r="3758">
          <cell r="L3758">
            <v>2833</v>
          </cell>
        </row>
        <row r="3759">
          <cell r="L3759">
            <v>3625</v>
          </cell>
        </row>
        <row r="3760">
          <cell r="L3760">
            <v>15508</v>
          </cell>
        </row>
        <row r="3761">
          <cell r="L3761">
            <v>17719</v>
          </cell>
        </row>
        <row r="3762">
          <cell r="L3762">
            <v>5739</v>
          </cell>
        </row>
        <row r="3763">
          <cell r="L3763">
            <v>13078</v>
          </cell>
        </row>
        <row r="3764">
          <cell r="L3764">
            <v>4938</v>
          </cell>
        </row>
        <row r="3765">
          <cell r="L3765">
            <v>3526</v>
          </cell>
        </row>
        <row r="3766">
          <cell r="L3766">
            <v>8801</v>
          </cell>
        </row>
        <row r="3767">
          <cell r="L3767">
            <v>3432</v>
          </cell>
        </row>
        <row r="3768">
          <cell r="L3768">
            <v>4086</v>
          </cell>
        </row>
        <row r="3769">
          <cell r="L3769">
            <v>3005</v>
          </cell>
        </row>
        <row r="3770">
          <cell r="L3770">
            <v>16465</v>
          </cell>
        </row>
        <row r="3771">
          <cell r="L3771">
            <v>16865</v>
          </cell>
        </row>
        <row r="3772">
          <cell r="L3772">
            <v>5410</v>
          </cell>
        </row>
        <row r="3773">
          <cell r="L3773">
            <v>12000</v>
          </cell>
        </row>
        <row r="3774">
          <cell r="L3774">
            <v>8551</v>
          </cell>
        </row>
        <row r="3775">
          <cell r="L3775">
            <v>11124</v>
          </cell>
        </row>
        <row r="3776">
          <cell r="L3776">
            <v>9809</v>
          </cell>
        </row>
        <row r="3777">
          <cell r="L3777">
            <v>3128</v>
          </cell>
        </row>
        <row r="3778">
          <cell r="L3778">
            <v>3737</v>
          </cell>
        </row>
        <row r="3779">
          <cell r="L3779">
            <v>7025</v>
          </cell>
        </row>
        <row r="3780">
          <cell r="L3780">
            <v>9868</v>
          </cell>
        </row>
        <row r="3781">
          <cell r="L3781">
            <v>4081</v>
          </cell>
        </row>
        <row r="3782">
          <cell r="L3782">
            <v>5315</v>
          </cell>
        </row>
        <row r="3783">
          <cell r="L3783">
            <v>0</v>
          </cell>
        </row>
        <row r="3784">
          <cell r="L3784">
            <v>10221</v>
          </cell>
        </row>
        <row r="3785">
          <cell r="L3785">
            <v>2032</v>
          </cell>
        </row>
        <row r="3786">
          <cell r="L3786">
            <v>3353</v>
          </cell>
        </row>
        <row r="3787">
          <cell r="L3787">
            <v>1404</v>
          </cell>
        </row>
        <row r="3788">
          <cell r="L3788">
            <v>7566</v>
          </cell>
        </row>
        <row r="3789">
          <cell r="L3789">
            <v>2266</v>
          </cell>
        </row>
        <row r="3790">
          <cell r="L3790">
            <v>0</v>
          </cell>
        </row>
        <row r="3791">
          <cell r="L3791">
            <v>4340</v>
          </cell>
        </row>
        <row r="3792">
          <cell r="L3792">
            <v>0</v>
          </cell>
        </row>
        <row r="3793">
          <cell r="L3793">
            <v>4823</v>
          </cell>
        </row>
        <row r="3794">
          <cell r="L3794">
            <v>5825</v>
          </cell>
        </row>
        <row r="3795">
          <cell r="L3795">
            <v>9871</v>
          </cell>
        </row>
        <row r="3796">
          <cell r="L3796">
            <v>3852</v>
          </cell>
        </row>
        <row r="3797">
          <cell r="L3797">
            <v>0</v>
          </cell>
        </row>
        <row r="3798">
          <cell r="L3798">
            <v>2576</v>
          </cell>
        </row>
        <row r="3799">
          <cell r="L3799">
            <v>5969</v>
          </cell>
        </row>
        <row r="3800">
          <cell r="L3800">
            <v>5002</v>
          </cell>
        </row>
        <row r="3801">
          <cell r="L3801">
            <v>2202</v>
          </cell>
        </row>
        <row r="3802">
          <cell r="L3802">
            <v>2602</v>
          </cell>
        </row>
        <row r="3803">
          <cell r="L3803">
            <v>11380</v>
          </cell>
        </row>
        <row r="3804">
          <cell r="L3804">
            <v>5981</v>
          </cell>
        </row>
        <row r="3805">
          <cell r="L3805">
            <v>0</v>
          </cell>
        </row>
        <row r="3806">
          <cell r="L3806">
            <v>2304</v>
          </cell>
        </row>
        <row r="3807">
          <cell r="L3807">
            <v>3355</v>
          </cell>
        </row>
        <row r="3808">
          <cell r="L3808">
            <v>629</v>
          </cell>
        </row>
        <row r="3809">
          <cell r="L3809">
            <v>1182</v>
          </cell>
        </row>
        <row r="3810">
          <cell r="L3810">
            <v>2322</v>
          </cell>
        </row>
        <row r="3811">
          <cell r="L3811">
            <v>2377</v>
          </cell>
        </row>
        <row r="3812">
          <cell r="L3812">
            <v>1230</v>
          </cell>
        </row>
        <row r="3813">
          <cell r="L3813">
            <v>2419</v>
          </cell>
        </row>
        <row r="3814">
          <cell r="L3814">
            <v>1610</v>
          </cell>
        </row>
        <row r="3815">
          <cell r="L3815">
            <v>355</v>
          </cell>
        </row>
        <row r="3816">
          <cell r="L3816">
            <v>955</v>
          </cell>
        </row>
        <row r="3817">
          <cell r="L3817">
            <v>2053</v>
          </cell>
        </row>
        <row r="3818">
          <cell r="L3818">
            <v>1531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0</v>
          </cell>
        </row>
        <row r="3822">
          <cell r="L3822">
            <v>0</v>
          </cell>
        </row>
        <row r="3823">
          <cell r="L3823">
            <v>0</v>
          </cell>
        </row>
        <row r="3824">
          <cell r="L3824">
            <v>0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0</v>
          </cell>
        </row>
        <row r="3833">
          <cell r="L3833">
            <v>0</v>
          </cell>
        </row>
        <row r="3834">
          <cell r="L3834">
            <v>4065</v>
          </cell>
        </row>
        <row r="3835">
          <cell r="L3835">
            <v>0</v>
          </cell>
        </row>
        <row r="3836">
          <cell r="L3836">
            <v>0</v>
          </cell>
        </row>
        <row r="3837">
          <cell r="L3837">
            <v>0</v>
          </cell>
        </row>
        <row r="3838">
          <cell r="L3838">
            <v>7207</v>
          </cell>
        </row>
        <row r="3839">
          <cell r="L3839">
            <v>9023</v>
          </cell>
        </row>
        <row r="3840">
          <cell r="L3840">
            <v>13413</v>
          </cell>
        </row>
        <row r="3841">
          <cell r="L3841">
            <v>12844</v>
          </cell>
        </row>
        <row r="3842">
          <cell r="L3842">
            <v>1807</v>
          </cell>
        </row>
        <row r="3843">
          <cell r="L3843">
            <v>14080</v>
          </cell>
        </row>
        <row r="3844">
          <cell r="L3844">
            <v>0</v>
          </cell>
        </row>
        <row r="3845">
          <cell r="L3845">
            <v>12279</v>
          </cell>
        </row>
        <row r="3846">
          <cell r="L3846">
            <v>0</v>
          </cell>
        </row>
        <row r="3847">
          <cell r="L3847">
            <v>6104</v>
          </cell>
        </row>
        <row r="3848">
          <cell r="L3848">
            <v>0</v>
          </cell>
        </row>
        <row r="3849">
          <cell r="L3849">
            <v>4050</v>
          </cell>
        </row>
        <row r="3850">
          <cell r="L3850">
            <v>1727</v>
          </cell>
        </row>
        <row r="3851">
          <cell r="L3851">
            <v>13842</v>
          </cell>
        </row>
        <row r="3852">
          <cell r="L3852">
            <v>0</v>
          </cell>
        </row>
        <row r="3853">
          <cell r="L3853">
            <v>10468</v>
          </cell>
        </row>
        <row r="3854">
          <cell r="L3854">
            <v>7574</v>
          </cell>
        </row>
        <row r="3855">
          <cell r="L3855">
            <v>0</v>
          </cell>
        </row>
        <row r="3856">
          <cell r="L3856">
            <v>8902</v>
          </cell>
        </row>
        <row r="3857">
          <cell r="L3857">
            <v>13014</v>
          </cell>
        </row>
        <row r="3858">
          <cell r="L3858">
            <v>0</v>
          </cell>
        </row>
        <row r="3859">
          <cell r="L3859">
            <v>12577</v>
          </cell>
        </row>
        <row r="3860">
          <cell r="L3860">
            <v>0</v>
          </cell>
        </row>
        <row r="3861">
          <cell r="L3861">
            <v>5489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22896</v>
          </cell>
        </row>
        <row r="3865">
          <cell r="L3865">
            <v>2688</v>
          </cell>
        </row>
        <row r="3866">
          <cell r="L3866">
            <v>16008</v>
          </cell>
        </row>
        <row r="3867">
          <cell r="L3867">
            <v>1360</v>
          </cell>
        </row>
        <row r="3868">
          <cell r="L3868">
            <v>4747</v>
          </cell>
        </row>
        <row r="3869">
          <cell r="L3869">
            <v>5943</v>
          </cell>
        </row>
        <row r="3870">
          <cell r="L3870">
            <v>0</v>
          </cell>
        </row>
        <row r="3871">
          <cell r="L3871">
            <v>10968</v>
          </cell>
        </row>
        <row r="3872">
          <cell r="L3872">
            <v>5567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7720</v>
          </cell>
        </row>
        <row r="3876">
          <cell r="L3876">
            <v>4346</v>
          </cell>
        </row>
        <row r="3877">
          <cell r="L3877">
            <v>0</v>
          </cell>
        </row>
        <row r="3878">
          <cell r="L3878">
            <v>15636</v>
          </cell>
        </row>
        <row r="3879">
          <cell r="L3879">
            <v>0</v>
          </cell>
        </row>
        <row r="3880">
          <cell r="L3880">
            <v>4677</v>
          </cell>
        </row>
        <row r="3881">
          <cell r="L3881">
            <v>2332</v>
          </cell>
        </row>
        <row r="3882">
          <cell r="L3882">
            <v>0</v>
          </cell>
        </row>
        <row r="3883">
          <cell r="L3883">
            <v>5860</v>
          </cell>
        </row>
        <row r="3884">
          <cell r="L3884">
            <v>7085</v>
          </cell>
        </row>
        <row r="3885">
          <cell r="L3885">
            <v>3545</v>
          </cell>
        </row>
        <row r="3886">
          <cell r="L3886">
            <v>0</v>
          </cell>
        </row>
        <row r="3887">
          <cell r="L3887">
            <v>8437</v>
          </cell>
        </row>
        <row r="3888">
          <cell r="L3888">
            <v>6128</v>
          </cell>
        </row>
        <row r="3889">
          <cell r="L3889">
            <v>4562</v>
          </cell>
        </row>
        <row r="3890">
          <cell r="L3890">
            <v>5692</v>
          </cell>
        </row>
        <row r="3891">
          <cell r="L3891">
            <v>25479</v>
          </cell>
        </row>
        <row r="3892">
          <cell r="L3892">
            <v>0</v>
          </cell>
        </row>
        <row r="3893">
          <cell r="L3893">
            <v>5983</v>
          </cell>
        </row>
        <row r="3894">
          <cell r="L3894">
            <v>4653</v>
          </cell>
        </row>
        <row r="3895">
          <cell r="L3895">
            <v>0</v>
          </cell>
        </row>
        <row r="3896">
          <cell r="L3896">
            <v>2577</v>
          </cell>
        </row>
        <row r="3897">
          <cell r="L3897">
            <v>2684</v>
          </cell>
        </row>
        <row r="3898">
          <cell r="L3898">
            <v>0</v>
          </cell>
        </row>
        <row r="3899">
          <cell r="L3899">
            <v>3794</v>
          </cell>
        </row>
        <row r="3900">
          <cell r="L3900">
            <v>2491</v>
          </cell>
        </row>
        <row r="3901">
          <cell r="L3901">
            <v>3255</v>
          </cell>
        </row>
        <row r="3902">
          <cell r="L3902">
            <v>6486</v>
          </cell>
        </row>
        <row r="3903">
          <cell r="L3903">
            <v>2625</v>
          </cell>
        </row>
        <row r="3904">
          <cell r="L3904">
            <v>5870</v>
          </cell>
        </row>
        <row r="3905">
          <cell r="L3905">
            <v>2876</v>
          </cell>
        </row>
        <row r="3906">
          <cell r="L3906">
            <v>0</v>
          </cell>
        </row>
        <row r="3907">
          <cell r="L3907">
            <v>1911</v>
          </cell>
        </row>
        <row r="3908">
          <cell r="L3908">
            <v>3007</v>
          </cell>
        </row>
        <row r="3909">
          <cell r="L3909">
            <v>3853</v>
          </cell>
        </row>
        <row r="3910">
          <cell r="L3910">
            <v>3435</v>
          </cell>
        </row>
        <row r="3911">
          <cell r="L3911">
            <v>4535</v>
          </cell>
        </row>
        <row r="3912">
          <cell r="L3912">
            <v>995</v>
          </cell>
        </row>
        <row r="3913">
          <cell r="L3913">
            <v>2541</v>
          </cell>
        </row>
        <row r="3914">
          <cell r="L3914">
            <v>2476</v>
          </cell>
        </row>
        <row r="3915">
          <cell r="L3915">
            <v>0</v>
          </cell>
        </row>
        <row r="3916">
          <cell r="L3916">
            <v>0</v>
          </cell>
        </row>
        <row r="3917">
          <cell r="L3917">
            <v>974</v>
          </cell>
        </row>
        <row r="3918">
          <cell r="L3918">
            <v>3604</v>
          </cell>
        </row>
        <row r="3919">
          <cell r="L3919">
            <v>2362</v>
          </cell>
        </row>
        <row r="3920">
          <cell r="L3920">
            <v>2369</v>
          </cell>
        </row>
        <row r="3921">
          <cell r="L3921">
            <v>1675</v>
          </cell>
        </row>
        <row r="3922">
          <cell r="L3922">
            <v>1266</v>
          </cell>
        </row>
        <row r="3923">
          <cell r="L3923">
            <v>2505</v>
          </cell>
        </row>
        <row r="3924">
          <cell r="L3924">
            <v>2023</v>
          </cell>
        </row>
        <row r="3925">
          <cell r="L3925">
            <v>0</v>
          </cell>
        </row>
        <row r="3926">
          <cell r="L3926">
            <v>0</v>
          </cell>
        </row>
        <row r="3927">
          <cell r="L3927">
            <v>0</v>
          </cell>
        </row>
        <row r="3928">
          <cell r="L3928">
            <v>0</v>
          </cell>
        </row>
        <row r="3929">
          <cell r="L3929">
            <v>0</v>
          </cell>
        </row>
        <row r="3930">
          <cell r="L3930">
            <v>0</v>
          </cell>
        </row>
        <row r="3931">
          <cell r="L3931">
            <v>0</v>
          </cell>
        </row>
        <row r="3932">
          <cell r="L3932">
            <v>0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5698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3589</v>
          </cell>
        </row>
        <row r="3942">
          <cell r="L3942">
            <v>0</v>
          </cell>
        </row>
        <row r="3943">
          <cell r="L3943">
            <v>485</v>
          </cell>
        </row>
        <row r="3944">
          <cell r="L3944">
            <v>0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14446</v>
          </cell>
        </row>
        <row r="3948">
          <cell r="L3948">
            <v>0</v>
          </cell>
        </row>
        <row r="3949">
          <cell r="L3949">
            <v>13807</v>
          </cell>
        </row>
        <row r="3950">
          <cell r="L3950">
            <v>0</v>
          </cell>
        </row>
        <row r="3951">
          <cell r="L3951">
            <v>6107</v>
          </cell>
        </row>
        <row r="3952">
          <cell r="L3952">
            <v>12059</v>
          </cell>
        </row>
        <row r="3953">
          <cell r="L3953">
            <v>6196</v>
          </cell>
        </row>
        <row r="3954">
          <cell r="L3954">
            <v>0</v>
          </cell>
        </row>
        <row r="3955">
          <cell r="L3955">
            <v>15065</v>
          </cell>
        </row>
        <row r="3956">
          <cell r="L3956">
            <v>9047</v>
          </cell>
        </row>
        <row r="3957">
          <cell r="L3957">
            <v>8602</v>
          </cell>
        </row>
        <row r="3958">
          <cell r="L3958">
            <v>13513</v>
          </cell>
        </row>
        <row r="3959">
          <cell r="L3959">
            <v>0</v>
          </cell>
        </row>
        <row r="3960">
          <cell r="L3960">
            <v>7145</v>
          </cell>
        </row>
        <row r="3961">
          <cell r="L3961">
            <v>7463</v>
          </cell>
        </row>
        <row r="3962">
          <cell r="L3962">
            <v>14884</v>
          </cell>
        </row>
        <row r="3963">
          <cell r="L3963">
            <v>4841</v>
          </cell>
        </row>
        <row r="3964">
          <cell r="L3964">
            <v>0</v>
          </cell>
        </row>
        <row r="3965">
          <cell r="L3965">
            <v>14472</v>
          </cell>
        </row>
        <row r="3966">
          <cell r="L3966">
            <v>0</v>
          </cell>
        </row>
        <row r="3967">
          <cell r="L3967">
            <v>0</v>
          </cell>
        </row>
        <row r="3968">
          <cell r="L3968">
            <v>0</v>
          </cell>
        </row>
        <row r="3969">
          <cell r="L3969">
            <v>0</v>
          </cell>
        </row>
        <row r="3970">
          <cell r="L3970">
            <v>5256</v>
          </cell>
        </row>
        <row r="3971">
          <cell r="L3971">
            <v>0</v>
          </cell>
        </row>
        <row r="3972">
          <cell r="L3972">
            <v>7223</v>
          </cell>
        </row>
        <row r="3973">
          <cell r="L3973">
            <v>0</v>
          </cell>
        </row>
        <row r="3974">
          <cell r="L3974">
            <v>9081</v>
          </cell>
        </row>
        <row r="3975">
          <cell r="L3975">
            <v>2800</v>
          </cell>
        </row>
        <row r="3976">
          <cell r="L3976">
            <v>0</v>
          </cell>
        </row>
        <row r="3977">
          <cell r="L3977">
            <v>10256</v>
          </cell>
        </row>
        <row r="3978">
          <cell r="L3978">
            <v>0</v>
          </cell>
        </row>
        <row r="3979">
          <cell r="L3979">
            <v>8762</v>
          </cell>
        </row>
        <row r="3980">
          <cell r="L3980">
            <v>6287</v>
          </cell>
        </row>
        <row r="3981">
          <cell r="L3981">
            <v>0</v>
          </cell>
        </row>
        <row r="3982">
          <cell r="L3982">
            <v>6038</v>
          </cell>
        </row>
        <row r="3983">
          <cell r="L3983">
            <v>0</v>
          </cell>
        </row>
        <row r="3984">
          <cell r="L3984">
            <v>19048</v>
          </cell>
        </row>
        <row r="3985">
          <cell r="L3985">
            <v>0</v>
          </cell>
        </row>
        <row r="3986">
          <cell r="L3986">
            <v>10396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11746</v>
          </cell>
        </row>
        <row r="3990">
          <cell r="L3990">
            <v>5692</v>
          </cell>
        </row>
        <row r="3991">
          <cell r="L3991">
            <v>22128</v>
          </cell>
        </row>
        <row r="3992">
          <cell r="L3992">
            <v>12191</v>
          </cell>
        </row>
        <row r="3993">
          <cell r="L3993">
            <v>6061</v>
          </cell>
        </row>
        <row r="3994">
          <cell r="L3994">
            <v>8647</v>
          </cell>
        </row>
        <row r="3995">
          <cell r="L3995">
            <v>4028</v>
          </cell>
        </row>
        <row r="3996">
          <cell r="L3996">
            <v>4745</v>
          </cell>
        </row>
        <row r="3997">
          <cell r="L3997">
            <v>3560</v>
          </cell>
        </row>
        <row r="3998">
          <cell r="L3998">
            <v>6732</v>
          </cell>
        </row>
        <row r="3999">
          <cell r="L3999">
            <v>0</v>
          </cell>
        </row>
        <row r="4000">
          <cell r="L4000">
            <v>1919</v>
          </cell>
        </row>
        <row r="4001">
          <cell r="L4001">
            <v>7954</v>
          </cell>
        </row>
        <row r="4002">
          <cell r="L4002">
            <v>12827</v>
          </cell>
        </row>
        <row r="4003">
          <cell r="L4003">
            <v>4953</v>
          </cell>
        </row>
        <row r="4004">
          <cell r="L4004">
            <v>6874</v>
          </cell>
        </row>
        <row r="4005">
          <cell r="L4005">
            <v>5633</v>
          </cell>
        </row>
        <row r="4006">
          <cell r="L4006">
            <v>3553</v>
          </cell>
        </row>
        <row r="4007">
          <cell r="L4007">
            <v>2303</v>
          </cell>
        </row>
        <row r="4008">
          <cell r="L4008">
            <v>8041</v>
          </cell>
        </row>
        <row r="4009">
          <cell r="L4009">
            <v>4935</v>
          </cell>
        </row>
        <row r="4010">
          <cell r="L4010">
            <v>2442</v>
          </cell>
        </row>
        <row r="4011">
          <cell r="L4011">
            <v>4187</v>
          </cell>
        </row>
        <row r="4012">
          <cell r="L4012">
            <v>0</v>
          </cell>
        </row>
        <row r="4013">
          <cell r="L4013">
            <v>1473</v>
          </cell>
        </row>
        <row r="4014">
          <cell r="L4014">
            <v>6146</v>
          </cell>
        </row>
        <row r="4015">
          <cell r="L4015">
            <v>7508</v>
          </cell>
        </row>
        <row r="4016">
          <cell r="L4016">
            <v>0</v>
          </cell>
        </row>
        <row r="4017">
          <cell r="L4017">
            <v>8767</v>
          </cell>
        </row>
        <row r="4018">
          <cell r="L4018">
            <v>12194</v>
          </cell>
        </row>
        <row r="4019">
          <cell r="L4019">
            <v>0</v>
          </cell>
        </row>
        <row r="4020">
          <cell r="L4020">
            <v>3867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8721</v>
          </cell>
        </row>
        <row r="4024">
          <cell r="L4024">
            <v>4829</v>
          </cell>
        </row>
        <row r="4025">
          <cell r="L4025">
            <v>4879</v>
          </cell>
        </row>
        <row r="4026">
          <cell r="L4026">
            <v>704</v>
          </cell>
        </row>
        <row r="4027">
          <cell r="L4027">
            <v>9616</v>
          </cell>
        </row>
        <row r="4028">
          <cell r="L4028">
            <v>4631</v>
          </cell>
        </row>
        <row r="4029">
          <cell r="L4029">
            <v>2819</v>
          </cell>
        </row>
        <row r="4030">
          <cell r="L4030">
            <v>0</v>
          </cell>
        </row>
        <row r="4031">
          <cell r="L4031">
            <v>3247</v>
          </cell>
        </row>
        <row r="4032">
          <cell r="L4032">
            <v>7726</v>
          </cell>
        </row>
        <row r="4033">
          <cell r="L4033">
            <v>4752</v>
          </cell>
        </row>
        <row r="4034">
          <cell r="L4034">
            <v>6911</v>
          </cell>
        </row>
        <row r="4035">
          <cell r="L4035">
            <v>1264</v>
          </cell>
        </row>
        <row r="4036">
          <cell r="L4036">
            <v>5300</v>
          </cell>
        </row>
        <row r="4037">
          <cell r="L4037">
            <v>3924</v>
          </cell>
        </row>
        <row r="4038">
          <cell r="L4038">
            <v>2477</v>
          </cell>
        </row>
        <row r="4039">
          <cell r="L4039">
            <v>830</v>
          </cell>
        </row>
        <row r="4040">
          <cell r="L4040">
            <v>2075</v>
          </cell>
        </row>
        <row r="4041">
          <cell r="L4041">
            <v>5161</v>
          </cell>
        </row>
        <row r="4042">
          <cell r="L4042">
            <v>0</v>
          </cell>
        </row>
        <row r="4043">
          <cell r="L4043">
            <v>3932</v>
          </cell>
        </row>
        <row r="4044">
          <cell r="L4044">
            <v>763</v>
          </cell>
        </row>
        <row r="4045">
          <cell r="L4045">
            <v>4115</v>
          </cell>
        </row>
        <row r="4046">
          <cell r="L4046">
            <v>910</v>
          </cell>
        </row>
        <row r="4047">
          <cell r="L4047">
            <v>1822</v>
          </cell>
        </row>
        <row r="4048">
          <cell r="L4048">
            <v>3317</v>
          </cell>
        </row>
        <row r="4049">
          <cell r="L4049">
            <v>1830</v>
          </cell>
        </row>
        <row r="4050">
          <cell r="L4050">
            <v>1233</v>
          </cell>
        </row>
        <row r="4051">
          <cell r="L4051">
            <v>4965</v>
          </cell>
        </row>
        <row r="4052">
          <cell r="L4052">
            <v>2820</v>
          </cell>
        </row>
        <row r="4053">
          <cell r="L4053">
            <v>2706</v>
          </cell>
        </row>
        <row r="4054">
          <cell r="L4054">
            <v>1916</v>
          </cell>
        </row>
        <row r="4055">
          <cell r="L4055">
            <v>3463</v>
          </cell>
        </row>
        <row r="4056">
          <cell r="L4056">
            <v>4674</v>
          </cell>
        </row>
        <row r="4057">
          <cell r="L4057">
            <v>2992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0</v>
          </cell>
        </row>
        <row r="4062">
          <cell r="L4062">
            <v>0</v>
          </cell>
        </row>
        <row r="4063">
          <cell r="L4063">
            <v>0</v>
          </cell>
        </row>
        <row r="4064">
          <cell r="L4064">
            <v>0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0</v>
          </cell>
        </row>
        <row r="4073">
          <cell r="L4073">
            <v>0</v>
          </cell>
        </row>
        <row r="4074">
          <cell r="L4074">
            <v>0</v>
          </cell>
        </row>
        <row r="4075">
          <cell r="L4075">
            <v>0</v>
          </cell>
        </row>
        <row r="4076">
          <cell r="L4076">
            <v>0</v>
          </cell>
        </row>
        <row r="4077">
          <cell r="L4077">
            <v>0</v>
          </cell>
        </row>
        <row r="4078">
          <cell r="L4078">
            <v>4139</v>
          </cell>
        </row>
        <row r="4079">
          <cell r="L4079">
            <v>0</v>
          </cell>
        </row>
        <row r="4080">
          <cell r="L4080">
            <v>0</v>
          </cell>
        </row>
        <row r="4081">
          <cell r="L4081">
            <v>0</v>
          </cell>
        </row>
        <row r="4082">
          <cell r="L4082">
            <v>0</v>
          </cell>
        </row>
        <row r="4083">
          <cell r="L4083">
            <v>0</v>
          </cell>
        </row>
        <row r="4084">
          <cell r="L4084">
            <v>6874</v>
          </cell>
        </row>
        <row r="4085">
          <cell r="L4085">
            <v>9117</v>
          </cell>
        </row>
        <row r="4086">
          <cell r="L4086">
            <v>0</v>
          </cell>
        </row>
        <row r="4087">
          <cell r="L4087">
            <v>9365</v>
          </cell>
        </row>
        <row r="4088">
          <cell r="L4088">
            <v>0</v>
          </cell>
        </row>
        <row r="4089">
          <cell r="L4089">
            <v>0</v>
          </cell>
        </row>
        <row r="4090">
          <cell r="L4090">
            <v>9197</v>
          </cell>
        </row>
        <row r="4091">
          <cell r="L4091">
            <v>8552</v>
          </cell>
        </row>
        <row r="4092">
          <cell r="L4092">
            <v>4942</v>
          </cell>
        </row>
        <row r="4093">
          <cell r="L4093">
            <v>17169</v>
          </cell>
        </row>
        <row r="4094">
          <cell r="L4094">
            <v>0</v>
          </cell>
        </row>
        <row r="4095">
          <cell r="L4095">
            <v>0</v>
          </cell>
        </row>
        <row r="4096">
          <cell r="L4096">
            <v>0</v>
          </cell>
        </row>
        <row r="4097">
          <cell r="L4097">
            <v>0</v>
          </cell>
        </row>
        <row r="4098">
          <cell r="L4098">
            <v>19069</v>
          </cell>
        </row>
        <row r="4099">
          <cell r="L4099">
            <v>0</v>
          </cell>
        </row>
        <row r="4100">
          <cell r="L4100">
            <v>7309</v>
          </cell>
        </row>
        <row r="4101">
          <cell r="L4101">
            <v>9871</v>
          </cell>
        </row>
        <row r="4102">
          <cell r="L4102">
            <v>6750</v>
          </cell>
        </row>
        <row r="4103">
          <cell r="L4103">
            <v>0</v>
          </cell>
        </row>
        <row r="4104">
          <cell r="L4104">
            <v>7624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1081</v>
          </cell>
        </row>
        <row r="4109">
          <cell r="L4109">
            <v>0</v>
          </cell>
        </row>
        <row r="4110">
          <cell r="L4110">
            <v>22926</v>
          </cell>
        </row>
        <row r="4111">
          <cell r="L4111">
            <v>10881</v>
          </cell>
        </row>
        <row r="4112">
          <cell r="L4112">
            <v>8199</v>
          </cell>
        </row>
        <row r="4113">
          <cell r="L4113">
            <v>23382</v>
          </cell>
        </row>
        <row r="4114">
          <cell r="L4114">
            <v>0</v>
          </cell>
        </row>
        <row r="4115">
          <cell r="L4115">
            <v>10711</v>
          </cell>
        </row>
        <row r="4116">
          <cell r="L4116">
            <v>5842</v>
          </cell>
        </row>
        <row r="4117">
          <cell r="L4117">
            <v>3608</v>
          </cell>
        </row>
        <row r="4118">
          <cell r="L4118">
            <v>12316</v>
          </cell>
        </row>
        <row r="4119">
          <cell r="L4119">
            <v>5000</v>
          </cell>
        </row>
        <row r="4120">
          <cell r="L4120">
            <v>0</v>
          </cell>
        </row>
        <row r="4121">
          <cell r="L4121">
            <v>5874</v>
          </cell>
        </row>
        <row r="4122">
          <cell r="L4122">
            <v>0</v>
          </cell>
        </row>
        <row r="4123">
          <cell r="L4123">
            <v>27279</v>
          </cell>
        </row>
        <row r="4124">
          <cell r="L4124">
            <v>9092</v>
          </cell>
        </row>
        <row r="4125">
          <cell r="L4125">
            <v>4521</v>
          </cell>
        </row>
        <row r="4126">
          <cell r="L4126">
            <v>3451</v>
          </cell>
        </row>
        <row r="4127">
          <cell r="L4127">
            <v>0</v>
          </cell>
        </row>
        <row r="4128">
          <cell r="L4128">
            <v>7084</v>
          </cell>
        </row>
        <row r="4129">
          <cell r="L4129">
            <v>0</v>
          </cell>
        </row>
        <row r="4130">
          <cell r="L4130">
            <v>6177</v>
          </cell>
        </row>
        <row r="4131">
          <cell r="L4131">
            <v>8601</v>
          </cell>
        </row>
        <row r="4132">
          <cell r="L4132">
            <v>2666</v>
          </cell>
        </row>
        <row r="4133">
          <cell r="L4133">
            <v>724</v>
          </cell>
        </row>
        <row r="4134">
          <cell r="L4134">
            <v>0</v>
          </cell>
        </row>
        <row r="4135">
          <cell r="L4135">
            <v>0</v>
          </cell>
        </row>
        <row r="4136">
          <cell r="L4136">
            <v>3069</v>
          </cell>
        </row>
        <row r="4137">
          <cell r="L4137">
            <v>6380</v>
          </cell>
        </row>
        <row r="4138">
          <cell r="L4138">
            <v>0</v>
          </cell>
        </row>
        <row r="4139">
          <cell r="L4139">
            <v>4457</v>
          </cell>
        </row>
        <row r="4140">
          <cell r="L4140">
            <v>0</v>
          </cell>
        </row>
        <row r="4141">
          <cell r="L4141">
            <v>6039</v>
          </cell>
        </row>
        <row r="4142">
          <cell r="L4142">
            <v>3283</v>
          </cell>
        </row>
        <row r="4143">
          <cell r="L4143">
            <v>4441</v>
          </cell>
        </row>
        <row r="4144">
          <cell r="L4144">
            <v>3877</v>
          </cell>
        </row>
        <row r="4145">
          <cell r="L4145">
            <v>4704</v>
          </cell>
        </row>
        <row r="4146">
          <cell r="L4146">
            <v>5995</v>
          </cell>
        </row>
        <row r="4147">
          <cell r="L4147">
            <v>2769</v>
          </cell>
        </row>
        <row r="4148">
          <cell r="L4148">
            <v>2342</v>
          </cell>
        </row>
        <row r="4149">
          <cell r="L4149">
            <v>2408</v>
          </cell>
        </row>
        <row r="4150">
          <cell r="L4150">
            <v>7877</v>
          </cell>
        </row>
        <row r="4151">
          <cell r="L4151">
            <v>1257</v>
          </cell>
        </row>
        <row r="4152">
          <cell r="L4152">
            <v>4256</v>
          </cell>
        </row>
        <row r="4153">
          <cell r="L4153">
            <v>3028</v>
          </cell>
        </row>
        <row r="4154">
          <cell r="L4154">
            <v>1779</v>
          </cell>
        </row>
        <row r="4155">
          <cell r="L4155">
            <v>1896</v>
          </cell>
        </row>
        <row r="4156">
          <cell r="L4156">
            <v>1533</v>
          </cell>
        </row>
        <row r="4157">
          <cell r="L4157">
            <v>0</v>
          </cell>
        </row>
        <row r="4158">
          <cell r="L4158">
            <v>3891</v>
          </cell>
        </row>
        <row r="4159">
          <cell r="L4159">
            <v>5619</v>
          </cell>
        </row>
        <row r="4160">
          <cell r="L4160">
            <v>1972</v>
          </cell>
        </row>
        <row r="4161">
          <cell r="L4161">
            <v>2502</v>
          </cell>
        </row>
        <row r="4162">
          <cell r="L4162">
            <v>1104</v>
          </cell>
        </row>
        <row r="4163">
          <cell r="L4163">
            <v>915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0</v>
          </cell>
        </row>
        <row r="4167">
          <cell r="L4167">
            <v>4389</v>
          </cell>
        </row>
        <row r="4168">
          <cell r="L4168">
            <v>0</v>
          </cell>
        </row>
        <row r="4169">
          <cell r="L4169">
            <v>0</v>
          </cell>
        </row>
        <row r="4170">
          <cell r="L4170">
            <v>0</v>
          </cell>
        </row>
        <row r="4171">
          <cell r="L4171">
            <v>0</v>
          </cell>
        </row>
        <row r="4172">
          <cell r="L4172">
            <v>0</v>
          </cell>
        </row>
        <row r="4173">
          <cell r="L4173">
            <v>0</v>
          </cell>
        </row>
        <row r="4174">
          <cell r="L4174">
            <v>0</v>
          </cell>
        </row>
        <row r="4175">
          <cell r="L4175">
            <v>0</v>
          </cell>
        </row>
        <row r="4176">
          <cell r="L4176">
            <v>0</v>
          </cell>
        </row>
        <row r="4177">
          <cell r="L4177">
            <v>3167</v>
          </cell>
        </row>
        <row r="4178">
          <cell r="L4178">
            <v>14674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7482</v>
          </cell>
        </row>
        <row r="4183">
          <cell r="L4183">
            <v>0</v>
          </cell>
        </row>
        <row r="4184">
          <cell r="L4184">
            <v>0</v>
          </cell>
        </row>
        <row r="4185">
          <cell r="L4185">
            <v>28226</v>
          </cell>
        </row>
        <row r="4186">
          <cell r="L4186">
            <v>9494</v>
          </cell>
        </row>
        <row r="4187">
          <cell r="L4187">
            <v>5894</v>
          </cell>
        </row>
        <row r="4188">
          <cell r="L4188">
            <v>6834</v>
          </cell>
        </row>
        <row r="4189">
          <cell r="L4189">
            <v>16818</v>
          </cell>
        </row>
        <row r="4190">
          <cell r="L4190">
            <v>18542</v>
          </cell>
        </row>
        <row r="4191">
          <cell r="L4191">
            <v>8557</v>
          </cell>
        </row>
        <row r="4192">
          <cell r="L4192">
            <v>5078</v>
          </cell>
        </row>
        <row r="4193">
          <cell r="L4193">
            <v>14733</v>
          </cell>
        </row>
        <row r="4194">
          <cell r="L4194">
            <v>0</v>
          </cell>
        </row>
        <row r="4195">
          <cell r="L4195">
            <v>26790</v>
          </cell>
        </row>
        <row r="4196">
          <cell r="L4196">
            <v>10441</v>
          </cell>
        </row>
        <row r="4197">
          <cell r="L4197">
            <v>4410</v>
          </cell>
        </row>
        <row r="4198">
          <cell r="L4198">
            <v>0</v>
          </cell>
        </row>
        <row r="4199">
          <cell r="L4199">
            <v>4692</v>
          </cell>
        </row>
        <row r="4200">
          <cell r="L4200">
            <v>2219</v>
          </cell>
        </row>
        <row r="4201">
          <cell r="L4201">
            <v>5384</v>
          </cell>
        </row>
        <row r="4202">
          <cell r="L4202">
            <v>10135</v>
          </cell>
        </row>
        <row r="4203">
          <cell r="L4203">
            <v>11271</v>
          </cell>
        </row>
        <row r="4204">
          <cell r="L4204">
            <v>0</v>
          </cell>
        </row>
        <row r="4205">
          <cell r="L4205">
            <v>0</v>
          </cell>
        </row>
        <row r="4206">
          <cell r="L4206">
            <v>4170</v>
          </cell>
        </row>
        <row r="4207">
          <cell r="L4207">
            <v>7625</v>
          </cell>
        </row>
        <row r="4208">
          <cell r="L4208">
            <v>6293</v>
          </cell>
        </row>
        <row r="4209">
          <cell r="L4209">
            <v>4004</v>
          </cell>
        </row>
        <row r="4210">
          <cell r="L4210">
            <v>4614</v>
          </cell>
        </row>
        <row r="4211">
          <cell r="L4211">
            <v>4287</v>
          </cell>
        </row>
        <row r="4212">
          <cell r="L4212">
            <v>0</v>
          </cell>
        </row>
        <row r="4213">
          <cell r="L4213">
            <v>5454</v>
          </cell>
        </row>
        <row r="4214">
          <cell r="L4214">
            <v>0</v>
          </cell>
        </row>
        <row r="4215">
          <cell r="L4215">
            <v>11446</v>
          </cell>
        </row>
        <row r="4216">
          <cell r="L4216">
            <v>0</v>
          </cell>
        </row>
        <row r="4217">
          <cell r="L4217">
            <v>6172</v>
          </cell>
        </row>
        <row r="4218">
          <cell r="L4218">
            <v>0</v>
          </cell>
        </row>
        <row r="4219">
          <cell r="L4219">
            <v>1982</v>
          </cell>
        </row>
        <row r="4220">
          <cell r="L4220">
            <v>3641</v>
          </cell>
        </row>
        <row r="4221">
          <cell r="L4221">
            <v>4966</v>
          </cell>
        </row>
        <row r="4222">
          <cell r="L4222">
            <v>16131</v>
          </cell>
        </row>
        <row r="4223">
          <cell r="L4223">
            <v>0</v>
          </cell>
        </row>
        <row r="4224">
          <cell r="L4224">
            <v>2337</v>
          </cell>
        </row>
        <row r="4225">
          <cell r="L4225">
            <v>2226</v>
          </cell>
        </row>
        <row r="4226">
          <cell r="L4226">
            <v>0</v>
          </cell>
        </row>
        <row r="4227">
          <cell r="L4227">
            <v>7300</v>
          </cell>
        </row>
        <row r="4228">
          <cell r="L4228">
            <v>0</v>
          </cell>
        </row>
        <row r="4229">
          <cell r="L4229">
            <v>0</v>
          </cell>
        </row>
        <row r="4230">
          <cell r="L4230">
            <v>10494</v>
          </cell>
        </row>
        <row r="4231">
          <cell r="L4231">
            <v>1655</v>
          </cell>
        </row>
        <row r="4232">
          <cell r="L4232">
            <v>5801</v>
          </cell>
        </row>
        <row r="4233">
          <cell r="L4233">
            <v>19057</v>
          </cell>
        </row>
        <row r="4234">
          <cell r="L4234">
            <v>7560</v>
          </cell>
        </row>
        <row r="4235">
          <cell r="L4235">
            <v>13259</v>
          </cell>
        </row>
        <row r="4236">
          <cell r="L4236">
            <v>1319</v>
          </cell>
        </row>
        <row r="4237">
          <cell r="L4237">
            <v>3060</v>
          </cell>
        </row>
        <row r="4238">
          <cell r="L4238">
            <v>4577</v>
          </cell>
        </row>
        <row r="4239">
          <cell r="L4239">
            <v>0</v>
          </cell>
        </row>
        <row r="4240">
          <cell r="L4240">
            <v>0</v>
          </cell>
        </row>
        <row r="4241">
          <cell r="L4241">
            <v>4893</v>
          </cell>
        </row>
        <row r="4242">
          <cell r="L4242">
            <v>10465</v>
          </cell>
        </row>
        <row r="4243">
          <cell r="L4243">
            <v>5688</v>
          </cell>
        </row>
        <row r="4244">
          <cell r="L4244">
            <v>0</v>
          </cell>
        </row>
        <row r="4245">
          <cell r="L4245">
            <v>0</v>
          </cell>
        </row>
        <row r="4246">
          <cell r="L4246">
            <v>0</v>
          </cell>
        </row>
        <row r="4247">
          <cell r="L4247">
            <v>832</v>
          </cell>
        </row>
        <row r="4248">
          <cell r="L4248">
            <v>5688</v>
          </cell>
        </row>
        <row r="4249">
          <cell r="L4249">
            <v>0</v>
          </cell>
        </row>
        <row r="4250">
          <cell r="L4250">
            <v>0</v>
          </cell>
        </row>
        <row r="4251">
          <cell r="L4251">
            <v>6060</v>
          </cell>
        </row>
        <row r="4252">
          <cell r="L4252">
            <v>2932</v>
          </cell>
        </row>
        <row r="4253">
          <cell r="L4253">
            <v>3345</v>
          </cell>
        </row>
        <row r="4254">
          <cell r="L4254">
            <v>3667</v>
          </cell>
        </row>
        <row r="4255">
          <cell r="L4255">
            <v>0</v>
          </cell>
        </row>
        <row r="4256">
          <cell r="L4256">
            <v>4373</v>
          </cell>
        </row>
        <row r="4257">
          <cell r="L4257">
            <v>4741</v>
          </cell>
        </row>
        <row r="4258">
          <cell r="L4258">
            <v>4220</v>
          </cell>
        </row>
        <row r="4259">
          <cell r="L4259">
            <v>1691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4110</v>
          </cell>
        </row>
        <row r="4264">
          <cell r="L4264">
            <v>6024</v>
          </cell>
        </row>
        <row r="4265">
          <cell r="L4265">
            <v>7251</v>
          </cell>
        </row>
        <row r="4266">
          <cell r="L4266">
            <v>3550</v>
          </cell>
        </row>
        <row r="4267">
          <cell r="L4267">
            <v>5005</v>
          </cell>
        </row>
        <row r="4268">
          <cell r="L4268">
            <v>1753</v>
          </cell>
        </row>
        <row r="4269">
          <cell r="L4269">
            <v>4687</v>
          </cell>
        </row>
        <row r="4270">
          <cell r="L4270">
            <v>0</v>
          </cell>
        </row>
        <row r="4271">
          <cell r="L4271">
            <v>1827</v>
          </cell>
        </row>
        <row r="4272">
          <cell r="L4272">
            <v>2214</v>
          </cell>
        </row>
        <row r="4273">
          <cell r="L4273">
            <v>3370</v>
          </cell>
        </row>
        <row r="4274">
          <cell r="L4274">
            <v>2590</v>
          </cell>
        </row>
        <row r="4275">
          <cell r="L4275">
            <v>1557</v>
          </cell>
        </row>
        <row r="4276">
          <cell r="L4276">
            <v>4653</v>
          </cell>
        </row>
        <row r="4277">
          <cell r="L4277">
            <v>1726</v>
          </cell>
        </row>
        <row r="4278">
          <cell r="L4278">
            <v>2371</v>
          </cell>
        </row>
        <row r="4279">
          <cell r="L4279">
            <v>1206</v>
          </cell>
        </row>
        <row r="4280">
          <cell r="L4280">
            <v>7800</v>
          </cell>
        </row>
        <row r="4281">
          <cell r="L4281">
            <v>2670</v>
          </cell>
        </row>
        <row r="4282">
          <cell r="L4282">
            <v>1699</v>
          </cell>
        </row>
        <row r="4283">
          <cell r="L4283">
            <v>1219</v>
          </cell>
        </row>
        <row r="4284">
          <cell r="L4284">
            <v>685</v>
          </cell>
        </row>
        <row r="4285">
          <cell r="L4285">
            <v>0</v>
          </cell>
        </row>
        <row r="4286">
          <cell r="L4286">
            <v>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0</v>
          </cell>
        </row>
        <row r="4290">
          <cell r="L4290">
            <v>0</v>
          </cell>
        </row>
        <row r="4291">
          <cell r="L4291">
            <v>0</v>
          </cell>
        </row>
        <row r="4292">
          <cell r="L4292">
            <v>4832</v>
          </cell>
        </row>
        <row r="4293">
          <cell r="L4293">
            <v>0</v>
          </cell>
        </row>
        <row r="4294">
          <cell r="L4294">
            <v>0</v>
          </cell>
        </row>
        <row r="4295">
          <cell r="L4295">
            <v>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3890</v>
          </cell>
        </row>
        <row r="4299">
          <cell r="L4299">
            <v>3871</v>
          </cell>
        </row>
        <row r="4300">
          <cell r="L4300">
            <v>0</v>
          </cell>
        </row>
        <row r="4301">
          <cell r="L4301">
            <v>8077</v>
          </cell>
        </row>
        <row r="4302">
          <cell r="L4302">
            <v>0</v>
          </cell>
        </row>
        <row r="4303">
          <cell r="L4303">
            <v>4748</v>
          </cell>
        </row>
        <row r="4304">
          <cell r="L4304">
            <v>18907</v>
          </cell>
        </row>
        <row r="4305">
          <cell r="L4305">
            <v>0</v>
          </cell>
        </row>
        <row r="4306">
          <cell r="L4306">
            <v>8638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23110</v>
          </cell>
        </row>
        <row r="4311">
          <cell r="L4311">
            <v>0</v>
          </cell>
        </row>
        <row r="4312">
          <cell r="L4312">
            <v>5001</v>
          </cell>
        </row>
        <row r="4313">
          <cell r="L4313">
            <v>0</v>
          </cell>
        </row>
        <row r="4314">
          <cell r="L4314">
            <v>0</v>
          </cell>
        </row>
        <row r="4315">
          <cell r="L4315">
            <v>4317</v>
          </cell>
        </row>
        <row r="4316">
          <cell r="L4316">
            <v>11980</v>
          </cell>
        </row>
        <row r="4317">
          <cell r="L4317">
            <v>5268</v>
          </cell>
        </row>
        <row r="4318">
          <cell r="L4318">
            <v>0</v>
          </cell>
        </row>
        <row r="4319">
          <cell r="L4319">
            <v>8863</v>
          </cell>
        </row>
        <row r="4320">
          <cell r="L4320">
            <v>7620</v>
          </cell>
        </row>
        <row r="4321">
          <cell r="L4321">
            <v>10604</v>
          </cell>
        </row>
        <row r="4322">
          <cell r="L4322">
            <v>0</v>
          </cell>
        </row>
        <row r="4323">
          <cell r="L4323">
            <v>0</v>
          </cell>
        </row>
        <row r="4324">
          <cell r="L4324">
            <v>0</v>
          </cell>
        </row>
        <row r="4325">
          <cell r="L4325">
            <v>0</v>
          </cell>
        </row>
        <row r="4326">
          <cell r="L4326">
            <v>3496</v>
          </cell>
        </row>
        <row r="4327">
          <cell r="L4327">
            <v>5111</v>
          </cell>
        </row>
        <row r="4328">
          <cell r="L4328">
            <v>0</v>
          </cell>
        </row>
        <row r="4329">
          <cell r="L4329">
            <v>27738</v>
          </cell>
        </row>
        <row r="4330">
          <cell r="L4330">
            <v>1424</v>
          </cell>
        </row>
        <row r="4331">
          <cell r="L4331">
            <v>6678</v>
          </cell>
        </row>
        <row r="4332">
          <cell r="L4332">
            <v>2383</v>
          </cell>
        </row>
        <row r="4333">
          <cell r="L4333">
            <v>6366</v>
          </cell>
        </row>
        <row r="4334">
          <cell r="L4334">
            <v>3038</v>
          </cell>
        </row>
        <row r="4335">
          <cell r="L4335">
            <v>2384</v>
          </cell>
        </row>
        <row r="4336">
          <cell r="L4336">
            <v>0</v>
          </cell>
        </row>
        <row r="4337">
          <cell r="L4337">
            <v>9365</v>
          </cell>
        </row>
        <row r="4338">
          <cell r="L4338">
            <v>8860</v>
          </cell>
        </row>
        <row r="4339">
          <cell r="L4339">
            <v>5558</v>
          </cell>
        </row>
        <row r="4340">
          <cell r="L4340">
            <v>5541</v>
          </cell>
        </row>
        <row r="4341">
          <cell r="L4341">
            <v>0</v>
          </cell>
        </row>
        <row r="4342">
          <cell r="L4342">
            <v>7668</v>
          </cell>
        </row>
        <row r="4343">
          <cell r="L4343">
            <v>9148</v>
          </cell>
        </row>
        <row r="4344">
          <cell r="L4344">
            <v>7976</v>
          </cell>
        </row>
        <row r="4345">
          <cell r="L4345">
            <v>9026</v>
          </cell>
        </row>
        <row r="4346">
          <cell r="L4346">
            <v>3246</v>
          </cell>
        </row>
        <row r="4347">
          <cell r="L4347">
            <v>2515</v>
          </cell>
        </row>
        <row r="4348">
          <cell r="L4348">
            <v>8161</v>
          </cell>
        </row>
        <row r="4349">
          <cell r="L4349">
            <v>4794</v>
          </cell>
        </row>
        <row r="4350">
          <cell r="L4350">
            <v>2313</v>
          </cell>
        </row>
        <row r="4351">
          <cell r="L4351">
            <v>5353</v>
          </cell>
        </row>
        <row r="4352">
          <cell r="L4352">
            <v>20563</v>
          </cell>
        </row>
        <row r="4353">
          <cell r="L4353">
            <v>1399</v>
          </cell>
        </row>
        <row r="4354">
          <cell r="L4354">
            <v>4232</v>
          </cell>
        </row>
        <row r="4355">
          <cell r="L4355">
            <v>0</v>
          </cell>
        </row>
        <row r="4356">
          <cell r="L4356">
            <v>2345</v>
          </cell>
        </row>
        <row r="4357">
          <cell r="L4357">
            <v>5479</v>
          </cell>
        </row>
        <row r="4358">
          <cell r="L4358">
            <v>4930</v>
          </cell>
        </row>
        <row r="4359">
          <cell r="L4359">
            <v>0</v>
          </cell>
        </row>
        <row r="4360">
          <cell r="L4360">
            <v>4392</v>
          </cell>
        </row>
        <row r="4361">
          <cell r="L4361">
            <v>4168</v>
          </cell>
        </row>
        <row r="4362">
          <cell r="L4362">
            <v>5709</v>
          </cell>
        </row>
        <row r="4363">
          <cell r="L4363">
            <v>6695</v>
          </cell>
        </row>
        <row r="4364">
          <cell r="L4364">
            <v>0</v>
          </cell>
        </row>
        <row r="4365">
          <cell r="L4365">
            <v>2787</v>
          </cell>
        </row>
        <row r="4366">
          <cell r="L4366">
            <v>0</v>
          </cell>
        </row>
        <row r="4367">
          <cell r="L4367">
            <v>1363</v>
          </cell>
        </row>
        <row r="4368">
          <cell r="L4368">
            <v>1331</v>
          </cell>
        </row>
        <row r="4369">
          <cell r="L4369">
            <v>1176</v>
          </cell>
        </row>
        <row r="4370">
          <cell r="L4370">
            <v>2217</v>
          </cell>
        </row>
        <row r="4371">
          <cell r="L4371">
            <v>1896</v>
          </cell>
        </row>
        <row r="4372">
          <cell r="L4372">
            <v>1637</v>
          </cell>
        </row>
        <row r="4373">
          <cell r="L4373">
            <v>3025</v>
          </cell>
        </row>
        <row r="4374">
          <cell r="L4374">
            <v>2679</v>
          </cell>
        </row>
        <row r="4375">
          <cell r="L4375">
            <v>8255</v>
          </cell>
        </row>
        <row r="4376">
          <cell r="L4376">
            <v>0</v>
          </cell>
        </row>
        <row r="4377">
          <cell r="L4377">
            <v>2412</v>
          </cell>
        </row>
        <row r="4378">
          <cell r="L4378">
            <v>1660</v>
          </cell>
        </row>
        <row r="4379">
          <cell r="L4379">
            <v>664</v>
          </cell>
        </row>
        <row r="4380">
          <cell r="L4380">
            <v>1892</v>
          </cell>
        </row>
        <row r="4381">
          <cell r="L4381">
            <v>0</v>
          </cell>
        </row>
        <row r="4382">
          <cell r="L4382">
            <v>1447</v>
          </cell>
        </row>
        <row r="4383">
          <cell r="L4383">
            <v>2081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0</v>
          </cell>
        </row>
        <row r="4388">
          <cell r="L4388">
            <v>0</v>
          </cell>
        </row>
        <row r="4389">
          <cell r="L4389">
            <v>0</v>
          </cell>
        </row>
        <row r="4390">
          <cell r="L4390">
            <v>0</v>
          </cell>
        </row>
        <row r="4391">
          <cell r="L4391">
            <v>0</v>
          </cell>
        </row>
        <row r="4392">
          <cell r="L4392">
            <v>0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0</v>
          </cell>
        </row>
        <row r="4396">
          <cell r="L4396">
            <v>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0</v>
          </cell>
        </row>
        <row r="4400">
          <cell r="L4400">
            <v>3928</v>
          </cell>
        </row>
        <row r="4401">
          <cell r="L4401">
            <v>3528</v>
          </cell>
        </row>
        <row r="4402">
          <cell r="L4402">
            <v>4153</v>
          </cell>
        </row>
        <row r="4403">
          <cell r="L4403">
            <v>0</v>
          </cell>
        </row>
        <row r="4404">
          <cell r="L4404">
            <v>0</v>
          </cell>
        </row>
        <row r="4405">
          <cell r="L4405">
            <v>0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4412</v>
          </cell>
        </row>
        <row r="4409">
          <cell r="L4409">
            <v>6312</v>
          </cell>
        </row>
        <row r="4410">
          <cell r="L4410">
            <v>4047</v>
          </cell>
        </row>
        <row r="4411">
          <cell r="L4411">
            <v>8224</v>
          </cell>
        </row>
        <row r="4412">
          <cell r="L4412">
            <v>0</v>
          </cell>
        </row>
        <row r="4413">
          <cell r="L4413">
            <v>5853</v>
          </cell>
        </row>
        <row r="4414">
          <cell r="L4414">
            <v>11480</v>
          </cell>
        </row>
        <row r="4415">
          <cell r="L4415">
            <v>19589</v>
          </cell>
        </row>
        <row r="4416">
          <cell r="L4416">
            <v>18038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19036</v>
          </cell>
        </row>
        <row r="4421">
          <cell r="L4421">
            <v>0</v>
          </cell>
        </row>
        <row r="4422">
          <cell r="L4422">
            <v>3105</v>
          </cell>
        </row>
        <row r="4423">
          <cell r="L4423">
            <v>8703</v>
          </cell>
        </row>
        <row r="4424">
          <cell r="L4424">
            <v>9701</v>
          </cell>
        </row>
        <row r="4425">
          <cell r="L4425">
            <v>16205</v>
          </cell>
        </row>
        <row r="4426">
          <cell r="L4426">
            <v>6615</v>
          </cell>
        </row>
        <row r="4427">
          <cell r="L4427">
            <v>14901</v>
          </cell>
        </row>
        <row r="4428">
          <cell r="L4428">
            <v>5296</v>
          </cell>
        </row>
        <row r="4429">
          <cell r="L4429">
            <v>8651</v>
          </cell>
        </row>
        <row r="4430">
          <cell r="L4430">
            <v>11426</v>
          </cell>
        </row>
        <row r="4431">
          <cell r="L4431">
            <v>0</v>
          </cell>
        </row>
        <row r="4432">
          <cell r="L4432">
            <v>10313</v>
          </cell>
        </row>
        <row r="4433">
          <cell r="L4433">
            <v>15956</v>
          </cell>
        </row>
        <row r="4434">
          <cell r="L4434">
            <v>13281</v>
          </cell>
        </row>
        <row r="4435">
          <cell r="L4435">
            <v>4248</v>
          </cell>
        </row>
        <row r="4436">
          <cell r="L4436">
            <v>0</v>
          </cell>
        </row>
        <row r="4437">
          <cell r="L4437">
            <v>0</v>
          </cell>
        </row>
        <row r="4438">
          <cell r="L4438">
            <v>0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0</v>
          </cell>
        </row>
        <row r="4442">
          <cell r="L4442">
            <v>0</v>
          </cell>
        </row>
        <row r="4443">
          <cell r="L4443">
            <v>4958</v>
          </cell>
        </row>
        <row r="4444">
          <cell r="L4444">
            <v>0</v>
          </cell>
        </row>
        <row r="4445">
          <cell r="L4445">
            <v>14053</v>
          </cell>
        </row>
        <row r="4446">
          <cell r="L4446">
            <v>4210</v>
          </cell>
        </row>
        <row r="4447">
          <cell r="L4447">
            <v>0</v>
          </cell>
        </row>
        <row r="4448">
          <cell r="L4448">
            <v>5471</v>
          </cell>
        </row>
        <row r="4449">
          <cell r="L4449">
            <v>16879</v>
          </cell>
        </row>
        <row r="4450">
          <cell r="L4450">
            <v>5768</v>
          </cell>
        </row>
        <row r="4451">
          <cell r="L4451">
            <v>0</v>
          </cell>
        </row>
        <row r="4452">
          <cell r="L4452">
            <v>4859</v>
          </cell>
        </row>
        <row r="4453">
          <cell r="L4453">
            <v>10416</v>
          </cell>
        </row>
        <row r="4454">
          <cell r="L4454">
            <v>4245</v>
          </cell>
        </row>
        <row r="4455">
          <cell r="L4455">
            <v>0</v>
          </cell>
        </row>
        <row r="4456">
          <cell r="L4456">
            <v>15376</v>
          </cell>
        </row>
        <row r="4457">
          <cell r="L4457">
            <v>0</v>
          </cell>
        </row>
        <row r="4458">
          <cell r="L4458">
            <v>4825</v>
          </cell>
        </row>
        <row r="4459">
          <cell r="L4459">
            <v>5563</v>
          </cell>
        </row>
        <row r="4460">
          <cell r="L4460">
            <v>0</v>
          </cell>
        </row>
        <row r="4461">
          <cell r="L4461">
            <v>4428</v>
          </cell>
        </row>
        <row r="4462">
          <cell r="L4462">
            <v>0</v>
          </cell>
        </row>
        <row r="4463">
          <cell r="L4463">
            <v>8713</v>
          </cell>
        </row>
        <row r="4464">
          <cell r="L4464">
            <v>8353</v>
          </cell>
        </row>
        <row r="4465">
          <cell r="L4465">
            <v>2504</v>
          </cell>
        </row>
        <row r="4466">
          <cell r="L4466">
            <v>35943</v>
          </cell>
        </row>
        <row r="4467">
          <cell r="L4467">
            <v>0</v>
          </cell>
        </row>
        <row r="4468">
          <cell r="L4468">
            <v>3730</v>
          </cell>
        </row>
        <row r="4469">
          <cell r="L4469">
            <v>4303</v>
          </cell>
        </row>
        <row r="4470">
          <cell r="L4470">
            <v>0</v>
          </cell>
        </row>
        <row r="4471">
          <cell r="L4471">
            <v>6891</v>
          </cell>
        </row>
        <row r="4472">
          <cell r="L4472">
            <v>0</v>
          </cell>
        </row>
        <row r="4473">
          <cell r="L4473">
            <v>6451</v>
          </cell>
        </row>
        <row r="4474">
          <cell r="L4474">
            <v>5960</v>
          </cell>
        </row>
        <row r="4475">
          <cell r="L4475">
            <v>5525</v>
          </cell>
        </row>
        <row r="4476">
          <cell r="L4476">
            <v>8101</v>
          </cell>
        </row>
        <row r="4477">
          <cell r="L4477">
            <v>5886</v>
          </cell>
        </row>
        <row r="4478">
          <cell r="L4478">
            <v>6349</v>
          </cell>
        </row>
        <row r="4479">
          <cell r="L4479">
            <v>5592</v>
          </cell>
        </row>
        <row r="4480">
          <cell r="L4480">
            <v>8516</v>
          </cell>
        </row>
        <row r="4481">
          <cell r="L4481">
            <v>4728</v>
          </cell>
        </row>
        <row r="4482">
          <cell r="L4482">
            <v>3611</v>
          </cell>
        </row>
        <row r="4483">
          <cell r="L4483">
            <v>3146</v>
          </cell>
        </row>
        <row r="4484">
          <cell r="L4484">
            <v>1156</v>
          </cell>
        </row>
        <row r="4485">
          <cell r="L4485">
            <v>4272</v>
          </cell>
        </row>
        <row r="4486">
          <cell r="L4486">
            <v>0</v>
          </cell>
        </row>
        <row r="4487">
          <cell r="L4487">
            <v>5029</v>
          </cell>
        </row>
        <row r="4488">
          <cell r="L4488">
            <v>6675</v>
          </cell>
        </row>
        <row r="4489">
          <cell r="L4489">
            <v>8032</v>
          </cell>
        </row>
        <row r="4490">
          <cell r="L4490">
            <v>3166</v>
          </cell>
        </row>
        <row r="4491">
          <cell r="L4491">
            <v>2756</v>
          </cell>
        </row>
        <row r="4492">
          <cell r="L4492">
            <v>4106</v>
          </cell>
        </row>
        <row r="4493">
          <cell r="L4493">
            <v>0</v>
          </cell>
        </row>
        <row r="4494">
          <cell r="L4494">
            <v>965</v>
          </cell>
        </row>
        <row r="4495">
          <cell r="L4495">
            <v>3667</v>
          </cell>
        </row>
        <row r="4496">
          <cell r="L4496">
            <v>2197</v>
          </cell>
        </row>
        <row r="4497">
          <cell r="L4497">
            <v>0</v>
          </cell>
        </row>
        <row r="4498">
          <cell r="L4498">
            <v>1235</v>
          </cell>
        </row>
        <row r="4499">
          <cell r="L4499">
            <v>1165</v>
          </cell>
        </row>
        <row r="4500">
          <cell r="L4500">
            <v>772</v>
          </cell>
        </row>
        <row r="4501">
          <cell r="L4501">
            <v>3882</v>
          </cell>
        </row>
        <row r="4502">
          <cell r="L4502">
            <v>2293</v>
          </cell>
        </row>
        <row r="4503">
          <cell r="L4503">
            <v>1303</v>
          </cell>
        </row>
        <row r="4504">
          <cell r="L4504">
            <v>0</v>
          </cell>
        </row>
        <row r="4505">
          <cell r="L4505">
            <v>1077</v>
          </cell>
        </row>
        <row r="4506">
          <cell r="L4506">
            <v>3155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5302</v>
          </cell>
        </row>
        <row r="4518">
          <cell r="L4518">
            <v>4192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9204</v>
          </cell>
        </row>
        <row r="4522">
          <cell r="L4522">
            <v>10836</v>
          </cell>
        </row>
        <row r="4523">
          <cell r="L4523">
            <v>8373</v>
          </cell>
        </row>
        <row r="4524">
          <cell r="L4524">
            <v>11653</v>
          </cell>
        </row>
        <row r="4525">
          <cell r="L4525">
            <v>5452</v>
          </cell>
        </row>
        <row r="4526">
          <cell r="L4526">
            <v>0</v>
          </cell>
        </row>
        <row r="4527">
          <cell r="L4527">
            <v>0</v>
          </cell>
        </row>
        <row r="4528">
          <cell r="L4528">
            <v>22380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0</v>
          </cell>
        </row>
        <row r="4535">
          <cell r="L4535">
            <v>0</v>
          </cell>
        </row>
        <row r="4536">
          <cell r="L4536">
            <v>9741</v>
          </cell>
        </row>
        <row r="4537">
          <cell r="L4537">
            <v>58270</v>
          </cell>
        </row>
        <row r="4538">
          <cell r="L4538">
            <v>31329</v>
          </cell>
        </row>
        <row r="4539">
          <cell r="L4539">
            <v>0</v>
          </cell>
        </row>
        <row r="4540">
          <cell r="L4540">
            <v>13532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13437</v>
          </cell>
        </row>
        <row r="4544">
          <cell r="L4544">
            <v>0</v>
          </cell>
        </row>
        <row r="4545">
          <cell r="L4545">
            <v>0</v>
          </cell>
        </row>
        <row r="4546">
          <cell r="L4546">
            <v>0</v>
          </cell>
        </row>
        <row r="4547">
          <cell r="L4547">
            <v>15101</v>
          </cell>
        </row>
        <row r="4548">
          <cell r="L4548">
            <v>0</v>
          </cell>
        </row>
        <row r="4549">
          <cell r="L4549">
            <v>0</v>
          </cell>
        </row>
        <row r="4550">
          <cell r="L4550">
            <v>0</v>
          </cell>
        </row>
        <row r="4551">
          <cell r="L4551">
            <v>9558</v>
          </cell>
        </row>
        <row r="4552">
          <cell r="L4552">
            <v>9794</v>
          </cell>
        </row>
        <row r="4553">
          <cell r="L4553">
            <v>0</v>
          </cell>
        </row>
        <row r="4554">
          <cell r="L4554">
            <v>7709</v>
          </cell>
        </row>
        <row r="4555">
          <cell r="L4555">
            <v>9409</v>
          </cell>
        </row>
        <row r="4556">
          <cell r="L4556">
            <v>2696</v>
          </cell>
        </row>
        <row r="4557">
          <cell r="L4557">
            <v>5298</v>
          </cell>
        </row>
        <row r="4558">
          <cell r="L4558">
            <v>0</v>
          </cell>
        </row>
        <row r="4559">
          <cell r="L4559">
            <v>11869</v>
          </cell>
        </row>
        <row r="4560">
          <cell r="L4560">
            <v>3145</v>
          </cell>
        </row>
        <row r="4561">
          <cell r="L4561">
            <v>11207</v>
          </cell>
        </row>
        <row r="4562">
          <cell r="L4562">
            <v>0</v>
          </cell>
        </row>
        <row r="4563">
          <cell r="L4563">
            <v>0</v>
          </cell>
        </row>
        <row r="4564">
          <cell r="L4564">
            <v>3279</v>
          </cell>
        </row>
        <row r="4565">
          <cell r="L4565">
            <v>2833</v>
          </cell>
        </row>
        <row r="4566">
          <cell r="L4566">
            <v>3552</v>
          </cell>
        </row>
        <row r="4567">
          <cell r="L4567">
            <v>2198</v>
          </cell>
        </row>
        <row r="4568">
          <cell r="L4568">
            <v>7366</v>
          </cell>
        </row>
        <row r="4569">
          <cell r="L4569">
            <v>1594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6270</v>
          </cell>
        </row>
        <row r="4573">
          <cell r="L4573">
            <v>4153</v>
          </cell>
        </row>
        <row r="4574">
          <cell r="L4574">
            <v>5308</v>
          </cell>
        </row>
        <row r="4575">
          <cell r="L4575">
            <v>14672</v>
          </cell>
        </row>
        <row r="4576">
          <cell r="L4576">
            <v>4545</v>
          </cell>
        </row>
        <row r="4577">
          <cell r="L4577">
            <v>4395</v>
          </cell>
        </row>
        <row r="4578">
          <cell r="L4578">
            <v>2976</v>
          </cell>
        </row>
        <row r="4579">
          <cell r="L4579">
            <v>6338</v>
          </cell>
        </row>
        <row r="4580">
          <cell r="L4580">
            <v>0</v>
          </cell>
        </row>
        <row r="4581">
          <cell r="L4581">
            <v>2426</v>
          </cell>
        </row>
        <row r="4582">
          <cell r="L4582">
            <v>2921</v>
          </cell>
        </row>
        <row r="4583">
          <cell r="L4583">
            <v>26872</v>
          </cell>
        </row>
        <row r="4584">
          <cell r="L4584">
            <v>2501</v>
          </cell>
        </row>
        <row r="4585">
          <cell r="L4585">
            <v>7239</v>
          </cell>
        </row>
        <row r="4586">
          <cell r="L4586">
            <v>2133</v>
          </cell>
        </row>
        <row r="4587">
          <cell r="L4587">
            <v>0</v>
          </cell>
        </row>
        <row r="4588">
          <cell r="L4588">
            <v>610</v>
          </cell>
        </row>
        <row r="4589">
          <cell r="L4589">
            <v>747</v>
          </cell>
        </row>
        <row r="4590">
          <cell r="L4590">
            <v>899</v>
          </cell>
        </row>
        <row r="4591">
          <cell r="L4591">
            <v>1861</v>
          </cell>
        </row>
        <row r="4592">
          <cell r="L4592">
            <v>944</v>
          </cell>
        </row>
        <row r="4593">
          <cell r="L4593">
            <v>0</v>
          </cell>
        </row>
        <row r="4594">
          <cell r="L4594">
            <v>3360</v>
          </cell>
        </row>
        <row r="4595">
          <cell r="L4595">
            <v>1035</v>
          </cell>
        </row>
        <row r="4596">
          <cell r="L4596">
            <v>2381</v>
          </cell>
        </row>
        <row r="4597">
          <cell r="L4597">
            <v>829</v>
          </cell>
        </row>
        <row r="4598">
          <cell r="L4598">
            <v>3849</v>
          </cell>
        </row>
        <row r="4599">
          <cell r="L4599">
            <v>2450</v>
          </cell>
        </row>
        <row r="4600">
          <cell r="L4600">
            <v>0</v>
          </cell>
        </row>
        <row r="4601">
          <cell r="L4601">
            <v>2503</v>
          </cell>
        </row>
        <row r="4602">
          <cell r="L4602">
            <v>1653</v>
          </cell>
        </row>
        <row r="4603">
          <cell r="L4603">
            <v>675</v>
          </cell>
        </row>
        <row r="4604">
          <cell r="L4604">
            <v>3718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0</v>
          </cell>
        </row>
        <row r="4608">
          <cell r="L4608">
            <v>2097</v>
          </cell>
        </row>
        <row r="4609">
          <cell r="L4609">
            <v>0</v>
          </cell>
        </row>
        <row r="4610">
          <cell r="L4610">
            <v>0</v>
          </cell>
        </row>
        <row r="4611">
          <cell r="L4611">
            <v>0</v>
          </cell>
        </row>
        <row r="4612">
          <cell r="L4612">
            <v>0</v>
          </cell>
        </row>
        <row r="4613">
          <cell r="L4613">
            <v>4440</v>
          </cell>
        </row>
        <row r="4614">
          <cell r="L4614">
            <v>0</v>
          </cell>
        </row>
        <row r="4615">
          <cell r="L4615">
            <v>5681</v>
          </cell>
        </row>
        <row r="4616">
          <cell r="L4616">
            <v>12157</v>
          </cell>
        </row>
        <row r="4617">
          <cell r="L4617">
            <v>3941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14424</v>
          </cell>
        </row>
        <row r="4621">
          <cell r="L4621">
            <v>0</v>
          </cell>
        </row>
        <row r="4622">
          <cell r="L4622">
            <v>7226</v>
          </cell>
        </row>
        <row r="4623">
          <cell r="L4623">
            <v>0</v>
          </cell>
        </row>
        <row r="4624">
          <cell r="L4624">
            <v>0</v>
          </cell>
        </row>
        <row r="4625">
          <cell r="L4625">
            <v>0</v>
          </cell>
        </row>
        <row r="4626">
          <cell r="L4626">
            <v>0</v>
          </cell>
        </row>
        <row r="4627">
          <cell r="L4627">
            <v>0</v>
          </cell>
        </row>
        <row r="4628">
          <cell r="L4628">
            <v>5346</v>
          </cell>
        </row>
        <row r="4629">
          <cell r="L4629">
            <v>0</v>
          </cell>
        </row>
        <row r="4630">
          <cell r="L4630">
            <v>27569</v>
          </cell>
        </row>
        <row r="4631">
          <cell r="L4631">
            <v>0</v>
          </cell>
        </row>
        <row r="4632">
          <cell r="L4632">
            <v>20916</v>
          </cell>
        </row>
        <row r="4633">
          <cell r="L4633">
            <v>0</v>
          </cell>
        </row>
        <row r="4634">
          <cell r="L4634">
            <v>5982</v>
          </cell>
        </row>
        <row r="4635">
          <cell r="L4635">
            <v>0</v>
          </cell>
        </row>
        <row r="4636">
          <cell r="L4636">
            <v>0</v>
          </cell>
        </row>
        <row r="4637">
          <cell r="L4637">
            <v>0</v>
          </cell>
        </row>
        <row r="4638">
          <cell r="L4638">
            <v>10068</v>
          </cell>
        </row>
        <row r="4639">
          <cell r="L4639">
            <v>0</v>
          </cell>
        </row>
        <row r="4640">
          <cell r="L4640">
            <v>0</v>
          </cell>
        </row>
        <row r="4641">
          <cell r="L4641">
            <v>13873</v>
          </cell>
        </row>
        <row r="4642">
          <cell r="L4642">
            <v>4859</v>
          </cell>
        </row>
        <row r="4643">
          <cell r="L4643">
            <v>0</v>
          </cell>
        </row>
        <row r="4644">
          <cell r="L4644">
            <v>1676</v>
          </cell>
        </row>
        <row r="4645">
          <cell r="L4645">
            <v>0</v>
          </cell>
        </row>
        <row r="4646">
          <cell r="L4646">
            <v>9189</v>
          </cell>
        </row>
        <row r="4647">
          <cell r="L4647">
            <v>6861</v>
          </cell>
        </row>
        <row r="4648">
          <cell r="L4648">
            <v>3048</v>
          </cell>
        </row>
        <row r="4649">
          <cell r="L4649">
            <v>0</v>
          </cell>
        </row>
        <row r="4650">
          <cell r="L4650">
            <v>14170</v>
          </cell>
        </row>
        <row r="4651">
          <cell r="L4651">
            <v>10605</v>
          </cell>
        </row>
        <row r="4652">
          <cell r="L4652">
            <v>0</v>
          </cell>
        </row>
        <row r="4653">
          <cell r="L4653">
            <v>0</v>
          </cell>
        </row>
        <row r="4654">
          <cell r="L4654">
            <v>9491</v>
          </cell>
        </row>
        <row r="4655">
          <cell r="L4655">
            <v>4642</v>
          </cell>
        </row>
        <row r="4656">
          <cell r="L4656">
            <v>7973</v>
          </cell>
        </row>
        <row r="4657">
          <cell r="L4657">
            <v>5573</v>
          </cell>
        </row>
        <row r="4658">
          <cell r="L4658">
            <v>0</v>
          </cell>
        </row>
        <row r="4659">
          <cell r="L4659">
            <v>7948</v>
          </cell>
        </row>
        <row r="4660">
          <cell r="L4660">
            <v>9503</v>
          </cell>
        </row>
        <row r="4661">
          <cell r="L4661">
            <v>4342</v>
          </cell>
        </row>
        <row r="4662">
          <cell r="L4662">
            <v>0</v>
          </cell>
        </row>
        <row r="4663">
          <cell r="L4663">
            <v>8058</v>
          </cell>
        </row>
        <row r="4664">
          <cell r="L4664">
            <v>0</v>
          </cell>
        </row>
        <row r="4665">
          <cell r="L4665">
            <v>14827</v>
          </cell>
        </row>
        <row r="4666">
          <cell r="L4666">
            <v>10088</v>
          </cell>
        </row>
        <row r="4667">
          <cell r="L4667">
            <v>4643</v>
          </cell>
        </row>
        <row r="4668">
          <cell r="L4668">
            <v>2896</v>
          </cell>
        </row>
        <row r="4669">
          <cell r="L4669">
            <v>2526</v>
          </cell>
        </row>
        <row r="4670">
          <cell r="L4670">
            <v>4926</v>
          </cell>
        </row>
        <row r="4671">
          <cell r="L4671">
            <v>0</v>
          </cell>
        </row>
        <row r="4672">
          <cell r="L4672">
            <v>9561</v>
          </cell>
        </row>
        <row r="4673">
          <cell r="L4673">
            <v>6212</v>
          </cell>
        </row>
        <row r="4674">
          <cell r="L4674">
            <v>0</v>
          </cell>
        </row>
        <row r="4675">
          <cell r="L4675">
            <v>0</v>
          </cell>
        </row>
        <row r="4676">
          <cell r="L4676">
            <v>711</v>
          </cell>
        </row>
        <row r="4677">
          <cell r="L4677">
            <v>3638</v>
          </cell>
        </row>
        <row r="4678">
          <cell r="L4678">
            <v>3066</v>
          </cell>
        </row>
        <row r="4679">
          <cell r="L4679">
            <v>4754</v>
          </cell>
        </row>
        <row r="4680">
          <cell r="L4680">
            <v>3446</v>
          </cell>
        </row>
        <row r="4681">
          <cell r="L4681">
            <v>4908</v>
          </cell>
        </row>
        <row r="4682">
          <cell r="L4682">
            <v>1422</v>
          </cell>
        </row>
        <row r="4683">
          <cell r="L4683">
            <v>1538</v>
          </cell>
        </row>
        <row r="4684">
          <cell r="L4684">
            <v>3090</v>
          </cell>
        </row>
        <row r="4685">
          <cell r="L4685">
            <v>7141</v>
          </cell>
        </row>
        <row r="4686">
          <cell r="L4686">
            <v>1180</v>
          </cell>
        </row>
        <row r="4687">
          <cell r="L4687">
            <v>2730</v>
          </cell>
        </row>
        <row r="4688">
          <cell r="L4688">
            <v>2633</v>
          </cell>
        </row>
        <row r="4689">
          <cell r="L4689">
            <v>2936</v>
          </cell>
        </row>
        <row r="4690">
          <cell r="L4690">
            <v>0</v>
          </cell>
        </row>
        <row r="4691">
          <cell r="L4691">
            <v>992</v>
          </cell>
        </row>
        <row r="4692">
          <cell r="L4692">
            <v>5935</v>
          </cell>
        </row>
        <row r="4693">
          <cell r="L4693">
            <v>3190</v>
          </cell>
        </row>
        <row r="4694">
          <cell r="L4694">
            <v>2942</v>
          </cell>
        </row>
        <row r="4695">
          <cell r="L4695">
            <v>1808</v>
          </cell>
        </row>
        <row r="4696">
          <cell r="L4696">
            <v>2088</v>
          </cell>
        </row>
        <row r="4697">
          <cell r="L4697">
            <v>3903</v>
          </cell>
        </row>
        <row r="4698">
          <cell r="L4698">
            <v>1091</v>
          </cell>
        </row>
        <row r="4699">
          <cell r="L4699">
            <v>1922</v>
          </cell>
        </row>
        <row r="4700">
          <cell r="L4700">
            <v>6846</v>
          </cell>
        </row>
        <row r="4701">
          <cell r="L4701">
            <v>4024</v>
          </cell>
        </row>
        <row r="4702">
          <cell r="L4702">
            <v>2339</v>
          </cell>
        </row>
        <row r="4703">
          <cell r="L4703">
            <v>3946</v>
          </cell>
        </row>
        <row r="4704">
          <cell r="L4704">
            <v>2506</v>
          </cell>
        </row>
        <row r="4705">
          <cell r="L4705">
            <v>1726</v>
          </cell>
        </row>
        <row r="4706">
          <cell r="L4706">
            <v>1008</v>
          </cell>
        </row>
        <row r="4707">
          <cell r="L4707">
            <v>1150</v>
          </cell>
        </row>
        <row r="4708">
          <cell r="L4708">
            <v>0</v>
          </cell>
        </row>
        <row r="4709">
          <cell r="L4709">
            <v>0</v>
          </cell>
        </row>
        <row r="4710">
          <cell r="L4710">
            <v>0</v>
          </cell>
        </row>
        <row r="4711">
          <cell r="L4711">
            <v>0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6123</v>
          </cell>
        </row>
        <row r="4721">
          <cell r="L4721">
            <v>0</v>
          </cell>
        </row>
        <row r="4722">
          <cell r="L4722">
            <v>11257</v>
          </cell>
        </row>
        <row r="4723">
          <cell r="L4723">
            <v>11417</v>
          </cell>
        </row>
        <row r="4724">
          <cell r="L4724">
            <v>5002</v>
          </cell>
        </row>
        <row r="4725">
          <cell r="L4725">
            <v>0</v>
          </cell>
        </row>
        <row r="4726">
          <cell r="L4726">
            <v>0</v>
          </cell>
        </row>
        <row r="4727">
          <cell r="L4727">
            <v>3786</v>
          </cell>
        </row>
        <row r="4728">
          <cell r="L4728">
            <v>0</v>
          </cell>
        </row>
        <row r="4729">
          <cell r="L4729">
            <v>4613</v>
          </cell>
        </row>
        <row r="4730">
          <cell r="L4730">
            <v>0</v>
          </cell>
        </row>
        <row r="4731">
          <cell r="L4731">
            <v>10153</v>
          </cell>
        </row>
        <row r="4732">
          <cell r="L4732">
            <v>0</v>
          </cell>
        </row>
        <row r="4733">
          <cell r="L4733">
            <v>22479</v>
          </cell>
        </row>
        <row r="4734">
          <cell r="L4734">
            <v>3617</v>
          </cell>
        </row>
        <row r="4735">
          <cell r="L4735">
            <v>0</v>
          </cell>
        </row>
        <row r="4736">
          <cell r="L4736">
            <v>13560</v>
          </cell>
        </row>
        <row r="4737">
          <cell r="L4737">
            <v>15273</v>
          </cell>
        </row>
        <row r="4738">
          <cell r="L4738">
            <v>8266</v>
          </cell>
        </row>
        <row r="4739">
          <cell r="L4739">
            <v>12591</v>
          </cell>
        </row>
        <row r="4740">
          <cell r="L4740">
            <v>0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18882</v>
          </cell>
        </row>
        <row r="4744">
          <cell r="L4744">
            <v>13744</v>
          </cell>
        </row>
        <row r="4745">
          <cell r="L4745">
            <v>2963</v>
          </cell>
        </row>
        <row r="4746">
          <cell r="L4746">
            <v>10628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15631</v>
          </cell>
        </row>
        <row r="4750">
          <cell r="L4750">
            <v>1444</v>
          </cell>
        </row>
        <row r="4751">
          <cell r="L4751">
            <v>0</v>
          </cell>
        </row>
        <row r="4752">
          <cell r="L4752">
            <v>10060</v>
          </cell>
        </row>
        <row r="4753">
          <cell r="L4753">
            <v>6395</v>
          </cell>
        </row>
        <row r="4754">
          <cell r="L4754">
            <v>6373</v>
          </cell>
        </row>
        <row r="4755">
          <cell r="L4755">
            <v>4980</v>
          </cell>
        </row>
        <row r="4756">
          <cell r="L4756">
            <v>4169</v>
          </cell>
        </row>
        <row r="4757">
          <cell r="L4757">
            <v>7089</v>
          </cell>
        </row>
        <row r="4758">
          <cell r="L4758">
            <v>7392</v>
          </cell>
        </row>
        <row r="4759">
          <cell r="L4759">
            <v>2991</v>
          </cell>
        </row>
        <row r="4760">
          <cell r="L4760">
            <v>5578</v>
          </cell>
        </row>
        <row r="4761">
          <cell r="L4761">
            <v>5962</v>
          </cell>
        </row>
        <row r="4762">
          <cell r="L4762">
            <v>22987</v>
          </cell>
        </row>
        <row r="4763">
          <cell r="L4763">
            <v>0</v>
          </cell>
        </row>
        <row r="4764">
          <cell r="L4764">
            <v>4027</v>
          </cell>
        </row>
        <row r="4765">
          <cell r="L4765">
            <v>1221</v>
          </cell>
        </row>
        <row r="4766">
          <cell r="L4766">
            <v>4900</v>
          </cell>
        </row>
        <row r="4767">
          <cell r="L4767">
            <v>7310</v>
          </cell>
        </row>
        <row r="4768">
          <cell r="L4768">
            <v>7736</v>
          </cell>
        </row>
        <row r="4769">
          <cell r="L4769">
            <v>5309</v>
          </cell>
        </row>
        <row r="4770">
          <cell r="L4770">
            <v>0</v>
          </cell>
        </row>
        <row r="4771">
          <cell r="L4771">
            <v>664</v>
          </cell>
        </row>
        <row r="4772">
          <cell r="L4772">
            <v>3367</v>
          </cell>
        </row>
        <row r="4773">
          <cell r="L4773">
            <v>3705</v>
          </cell>
        </row>
        <row r="4774">
          <cell r="L4774">
            <v>2549</v>
          </cell>
        </row>
        <row r="4775">
          <cell r="L4775">
            <v>0</v>
          </cell>
        </row>
        <row r="4776">
          <cell r="L4776">
            <v>5343</v>
          </cell>
        </row>
        <row r="4777">
          <cell r="L4777">
            <v>0</v>
          </cell>
        </row>
        <row r="4778">
          <cell r="L4778">
            <v>0</v>
          </cell>
        </row>
        <row r="4779">
          <cell r="L4779">
            <v>5325</v>
          </cell>
        </row>
        <row r="4780">
          <cell r="L4780">
            <v>1401</v>
          </cell>
        </row>
        <row r="4781">
          <cell r="L4781">
            <v>8019</v>
          </cell>
        </row>
        <row r="4782">
          <cell r="L4782">
            <v>5508</v>
          </cell>
        </row>
        <row r="4783">
          <cell r="L4783">
            <v>5821</v>
          </cell>
        </row>
        <row r="4784">
          <cell r="L4784">
            <v>3046</v>
          </cell>
        </row>
        <row r="4785">
          <cell r="L4785">
            <v>4118</v>
          </cell>
        </row>
        <row r="4786">
          <cell r="L4786">
            <v>3247</v>
          </cell>
        </row>
        <row r="4787">
          <cell r="L4787">
            <v>0</v>
          </cell>
        </row>
        <row r="4788">
          <cell r="L4788">
            <v>0</v>
          </cell>
        </row>
        <row r="4789">
          <cell r="L4789">
            <v>5717</v>
          </cell>
        </row>
        <row r="4790">
          <cell r="L4790">
            <v>1508</v>
          </cell>
        </row>
        <row r="4791">
          <cell r="L4791">
            <v>2654</v>
          </cell>
        </row>
        <row r="4792">
          <cell r="L4792">
            <v>3418</v>
          </cell>
        </row>
        <row r="4793">
          <cell r="L4793">
            <v>1982</v>
          </cell>
        </row>
        <row r="4794">
          <cell r="L4794">
            <v>728</v>
          </cell>
        </row>
        <row r="4795">
          <cell r="L4795">
            <v>0</v>
          </cell>
        </row>
        <row r="4796">
          <cell r="L4796">
            <v>2190</v>
          </cell>
        </row>
        <row r="4797">
          <cell r="L4797">
            <v>2397</v>
          </cell>
        </row>
        <row r="4798">
          <cell r="L4798">
            <v>1240</v>
          </cell>
        </row>
        <row r="4799">
          <cell r="L4799">
            <v>698</v>
          </cell>
        </row>
        <row r="4800">
          <cell r="L4800">
            <v>4789</v>
          </cell>
        </row>
        <row r="4801">
          <cell r="L4801">
            <v>2552</v>
          </cell>
        </row>
        <row r="4802">
          <cell r="L4802">
            <v>1484</v>
          </cell>
        </row>
        <row r="4803">
          <cell r="L4803">
            <v>0</v>
          </cell>
        </row>
        <row r="4804">
          <cell r="L4804">
            <v>0</v>
          </cell>
        </row>
        <row r="4805">
          <cell r="L4805">
            <v>0</v>
          </cell>
        </row>
        <row r="4806">
          <cell r="L4806">
            <v>0</v>
          </cell>
        </row>
        <row r="4807">
          <cell r="L4807">
            <v>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4207</v>
          </cell>
        </row>
        <row r="4820">
          <cell r="L4820">
            <v>0</v>
          </cell>
        </row>
        <row r="4821">
          <cell r="L4821">
            <v>0</v>
          </cell>
        </row>
        <row r="4822">
          <cell r="L4822">
            <v>0</v>
          </cell>
        </row>
        <row r="4823">
          <cell r="L4823">
            <v>8742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0</v>
          </cell>
        </row>
        <row r="4832">
          <cell r="L4832">
            <v>0</v>
          </cell>
        </row>
        <row r="4833">
          <cell r="L4833">
            <v>0</v>
          </cell>
        </row>
        <row r="4834">
          <cell r="L4834">
            <v>0</v>
          </cell>
        </row>
        <row r="4835">
          <cell r="L4835">
            <v>0</v>
          </cell>
        </row>
        <row r="4836">
          <cell r="L4836">
            <v>1901</v>
          </cell>
        </row>
        <row r="4837">
          <cell r="L4837">
            <v>4835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6537</v>
          </cell>
        </row>
        <row r="4841">
          <cell r="L4841">
            <v>0</v>
          </cell>
        </row>
        <row r="4842">
          <cell r="L4842">
            <v>3161</v>
          </cell>
        </row>
        <row r="4843">
          <cell r="L4843">
            <v>0</v>
          </cell>
        </row>
        <row r="4844">
          <cell r="L4844">
            <v>8739</v>
          </cell>
        </row>
        <row r="4845">
          <cell r="L4845">
            <v>4056</v>
          </cell>
        </row>
        <row r="4846">
          <cell r="L4846">
            <v>0</v>
          </cell>
        </row>
        <row r="4847">
          <cell r="L4847">
            <v>7451</v>
          </cell>
        </row>
        <row r="4848">
          <cell r="L4848">
            <v>24323</v>
          </cell>
        </row>
        <row r="4849">
          <cell r="L4849">
            <v>8634</v>
          </cell>
        </row>
        <row r="4850">
          <cell r="L4850">
            <v>19013</v>
          </cell>
        </row>
        <row r="4851">
          <cell r="L4851">
            <v>4167</v>
          </cell>
        </row>
        <row r="4852">
          <cell r="L4852">
            <v>0</v>
          </cell>
        </row>
        <row r="4853">
          <cell r="L4853">
            <v>8059</v>
          </cell>
        </row>
        <row r="4854">
          <cell r="L4854">
            <v>19473</v>
          </cell>
        </row>
        <row r="4855">
          <cell r="L4855">
            <v>8141</v>
          </cell>
        </row>
        <row r="4856">
          <cell r="L4856">
            <v>8485</v>
          </cell>
        </row>
        <row r="4857">
          <cell r="L4857">
            <v>7788</v>
          </cell>
        </row>
        <row r="4858">
          <cell r="L4858">
            <v>5271</v>
          </cell>
        </row>
        <row r="4859">
          <cell r="L4859">
            <v>6819</v>
          </cell>
        </row>
        <row r="4860">
          <cell r="L4860">
            <v>12214</v>
          </cell>
        </row>
        <row r="4861">
          <cell r="L4861">
            <v>9998</v>
          </cell>
        </row>
        <row r="4862">
          <cell r="L4862">
            <v>5007</v>
          </cell>
        </row>
        <row r="4863">
          <cell r="L4863">
            <v>9243</v>
          </cell>
        </row>
        <row r="4864">
          <cell r="L4864">
            <v>0</v>
          </cell>
        </row>
        <row r="4865">
          <cell r="L4865">
            <v>0</v>
          </cell>
        </row>
        <row r="4866">
          <cell r="L4866">
            <v>13043</v>
          </cell>
        </row>
        <row r="4867">
          <cell r="L4867">
            <v>3895</v>
          </cell>
        </row>
        <row r="4868">
          <cell r="L4868">
            <v>35875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5418</v>
          </cell>
        </row>
        <row r="4872">
          <cell r="L4872">
            <v>1910</v>
          </cell>
        </row>
        <row r="4873">
          <cell r="L4873">
            <v>0</v>
          </cell>
        </row>
        <row r="4874">
          <cell r="L4874">
            <v>9457</v>
          </cell>
        </row>
        <row r="4875">
          <cell r="L4875">
            <v>0</v>
          </cell>
        </row>
        <row r="4876">
          <cell r="L4876">
            <v>9875</v>
          </cell>
        </row>
        <row r="4877">
          <cell r="L4877">
            <v>6059</v>
          </cell>
        </row>
        <row r="4878">
          <cell r="L4878">
            <v>0</v>
          </cell>
        </row>
        <row r="4879">
          <cell r="L4879">
            <v>0</v>
          </cell>
        </row>
        <row r="4880">
          <cell r="L4880">
            <v>6277</v>
          </cell>
        </row>
        <row r="4881">
          <cell r="L4881">
            <v>9911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3751</v>
          </cell>
        </row>
        <row r="4886">
          <cell r="L4886">
            <v>0</v>
          </cell>
        </row>
        <row r="4887">
          <cell r="L4887">
            <v>6541</v>
          </cell>
        </row>
        <row r="4888">
          <cell r="L4888">
            <v>4226</v>
          </cell>
        </row>
        <row r="4889">
          <cell r="L4889">
            <v>0</v>
          </cell>
        </row>
        <row r="4890">
          <cell r="L4890">
            <v>2017</v>
          </cell>
        </row>
        <row r="4891">
          <cell r="L4891">
            <v>0</v>
          </cell>
        </row>
        <row r="4892">
          <cell r="L4892">
            <v>3144</v>
          </cell>
        </row>
        <row r="4893">
          <cell r="L4893">
            <v>0</v>
          </cell>
        </row>
        <row r="4894">
          <cell r="L4894">
            <v>0</v>
          </cell>
        </row>
        <row r="4895">
          <cell r="L4895">
            <v>3306</v>
          </cell>
        </row>
        <row r="4896">
          <cell r="L4896">
            <v>12951</v>
          </cell>
        </row>
        <row r="4897">
          <cell r="L4897">
            <v>0</v>
          </cell>
        </row>
        <row r="4898">
          <cell r="L4898">
            <v>6307</v>
          </cell>
        </row>
        <row r="4899">
          <cell r="L4899">
            <v>2524</v>
          </cell>
        </row>
        <row r="4900">
          <cell r="L4900">
            <v>5273</v>
          </cell>
        </row>
        <row r="4901">
          <cell r="L4901">
            <v>13633</v>
          </cell>
        </row>
        <row r="4902">
          <cell r="L4902">
            <v>2855</v>
          </cell>
        </row>
        <row r="4903">
          <cell r="L4903">
            <v>0</v>
          </cell>
        </row>
        <row r="4904">
          <cell r="L4904">
            <v>8966</v>
          </cell>
        </row>
        <row r="4905">
          <cell r="L4905">
            <v>7414</v>
          </cell>
        </row>
        <row r="4906">
          <cell r="L4906">
            <v>6552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7135</v>
          </cell>
        </row>
        <row r="4910">
          <cell r="L4910">
            <v>2803</v>
          </cell>
        </row>
        <row r="4911">
          <cell r="L4911">
            <v>3120</v>
          </cell>
        </row>
        <row r="4912">
          <cell r="L4912">
            <v>5475</v>
          </cell>
        </row>
        <row r="4913">
          <cell r="L4913">
            <v>0</v>
          </cell>
        </row>
        <row r="4914">
          <cell r="L4914">
            <v>1384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2255</v>
          </cell>
        </row>
        <row r="4918">
          <cell r="L4918">
            <v>6638</v>
          </cell>
        </row>
        <row r="4919">
          <cell r="L4919">
            <v>7078</v>
          </cell>
        </row>
        <row r="4920">
          <cell r="L4920">
            <v>2870</v>
          </cell>
        </row>
        <row r="4921">
          <cell r="L4921">
            <v>6243</v>
          </cell>
        </row>
        <row r="4922">
          <cell r="L4922">
            <v>0</v>
          </cell>
        </row>
        <row r="4923">
          <cell r="L4923">
            <v>3598</v>
          </cell>
        </row>
        <row r="4924">
          <cell r="L4924">
            <v>0</v>
          </cell>
        </row>
        <row r="4925">
          <cell r="L4925">
            <v>3895</v>
          </cell>
        </row>
        <row r="4926">
          <cell r="L4926">
            <v>1492</v>
          </cell>
        </row>
        <row r="4927">
          <cell r="L4927">
            <v>5025</v>
          </cell>
        </row>
        <row r="4928">
          <cell r="L4928">
            <v>0</v>
          </cell>
        </row>
        <row r="4929">
          <cell r="L4929">
            <v>4276</v>
          </cell>
        </row>
        <row r="4930">
          <cell r="L4930">
            <v>2621</v>
          </cell>
        </row>
        <row r="4931">
          <cell r="L4931">
            <v>5152</v>
          </cell>
        </row>
        <row r="4932">
          <cell r="L4932">
            <v>4178</v>
          </cell>
        </row>
        <row r="4933">
          <cell r="L4933">
            <v>4289</v>
          </cell>
        </row>
        <row r="4934">
          <cell r="L4934">
            <v>718</v>
          </cell>
        </row>
        <row r="4935">
          <cell r="L4935">
            <v>742</v>
          </cell>
        </row>
        <row r="4936">
          <cell r="L4936">
            <v>898</v>
          </cell>
        </row>
        <row r="4937">
          <cell r="L4937">
            <v>3067</v>
          </cell>
        </row>
        <row r="4938">
          <cell r="L4938">
            <v>1254</v>
          </cell>
        </row>
        <row r="4939">
          <cell r="L4939">
            <v>0</v>
          </cell>
        </row>
        <row r="4940">
          <cell r="L4940">
            <v>3749</v>
          </cell>
        </row>
        <row r="4941">
          <cell r="L4941">
            <v>1652</v>
          </cell>
        </row>
        <row r="4942">
          <cell r="L4942">
            <v>1928</v>
          </cell>
        </row>
        <row r="4943">
          <cell r="L4943">
            <v>2907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0</v>
          </cell>
        </row>
        <row r="4956">
          <cell r="L4956">
            <v>12060</v>
          </cell>
        </row>
        <row r="4957">
          <cell r="L4957">
            <v>8914</v>
          </cell>
        </row>
        <row r="4958">
          <cell r="L4958">
            <v>13935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14525</v>
          </cell>
        </row>
        <row r="4963">
          <cell r="L4963">
            <v>0</v>
          </cell>
        </row>
        <row r="4964">
          <cell r="L4964">
            <v>13140</v>
          </cell>
        </row>
        <row r="4965">
          <cell r="L4965">
            <v>11627</v>
          </cell>
        </row>
        <row r="4966">
          <cell r="L4966">
            <v>0</v>
          </cell>
        </row>
        <row r="4967">
          <cell r="L4967">
            <v>8804</v>
          </cell>
        </row>
        <row r="4968">
          <cell r="L4968">
            <v>0</v>
          </cell>
        </row>
        <row r="4969">
          <cell r="L4969">
            <v>0</v>
          </cell>
        </row>
        <row r="4970">
          <cell r="L4970">
            <v>5386</v>
          </cell>
        </row>
        <row r="4971">
          <cell r="L4971">
            <v>4243</v>
          </cell>
        </row>
        <row r="4972">
          <cell r="L4972">
            <v>22464</v>
          </cell>
        </row>
        <row r="4973">
          <cell r="L4973">
            <v>6206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4458</v>
          </cell>
        </row>
        <row r="4977">
          <cell r="L4977">
            <v>5580</v>
          </cell>
        </row>
        <row r="4978">
          <cell r="L4978">
            <v>37231</v>
          </cell>
        </row>
        <row r="4979">
          <cell r="L4979">
            <v>1434</v>
          </cell>
        </row>
        <row r="4980">
          <cell r="L4980">
            <v>8773</v>
          </cell>
        </row>
        <row r="4981">
          <cell r="L4981">
            <v>3363</v>
          </cell>
        </row>
        <row r="4982">
          <cell r="L4982">
            <v>2946</v>
          </cell>
        </row>
        <row r="4983">
          <cell r="L4983">
            <v>8916</v>
          </cell>
        </row>
        <row r="4984">
          <cell r="L4984">
            <v>10403</v>
          </cell>
        </row>
        <row r="4985">
          <cell r="L4985">
            <v>0</v>
          </cell>
        </row>
        <row r="4986">
          <cell r="L4986">
            <v>0</v>
          </cell>
        </row>
        <row r="4987">
          <cell r="L4987">
            <v>0</v>
          </cell>
        </row>
        <row r="4988">
          <cell r="L4988">
            <v>0</v>
          </cell>
        </row>
        <row r="4989">
          <cell r="L4989">
            <v>4899</v>
          </cell>
        </row>
        <row r="4990">
          <cell r="L4990">
            <v>22152</v>
          </cell>
        </row>
        <row r="4991">
          <cell r="L4991">
            <v>7074</v>
          </cell>
        </row>
        <row r="4992">
          <cell r="L4992">
            <v>5406</v>
          </cell>
        </row>
        <row r="4993">
          <cell r="L4993">
            <v>0</v>
          </cell>
        </row>
        <row r="4994">
          <cell r="L4994">
            <v>3441</v>
          </cell>
        </row>
        <row r="4995">
          <cell r="L4995">
            <v>26978</v>
          </cell>
        </row>
        <row r="4996">
          <cell r="L4996">
            <v>20570</v>
          </cell>
        </row>
        <row r="4997">
          <cell r="L4997">
            <v>0</v>
          </cell>
        </row>
        <row r="4998">
          <cell r="L4998">
            <v>3775</v>
          </cell>
        </row>
        <row r="4999">
          <cell r="L4999">
            <v>3209</v>
          </cell>
        </row>
        <row r="5000">
          <cell r="L5000">
            <v>0</v>
          </cell>
        </row>
        <row r="5001">
          <cell r="L5001">
            <v>6858</v>
          </cell>
        </row>
        <row r="5002">
          <cell r="L5002">
            <v>3667</v>
          </cell>
        </row>
        <row r="5003">
          <cell r="L5003">
            <v>1466</v>
          </cell>
        </row>
        <row r="5004">
          <cell r="L5004">
            <v>15080</v>
          </cell>
        </row>
        <row r="5005">
          <cell r="L5005">
            <v>3694</v>
          </cell>
        </row>
        <row r="5006">
          <cell r="L5006">
            <v>0</v>
          </cell>
        </row>
        <row r="5007">
          <cell r="L5007">
            <v>8568</v>
          </cell>
        </row>
        <row r="5008">
          <cell r="L5008">
            <v>6878</v>
          </cell>
        </row>
        <row r="5009">
          <cell r="L5009">
            <v>5556</v>
          </cell>
        </row>
        <row r="5010">
          <cell r="L5010">
            <v>2452</v>
          </cell>
        </row>
        <row r="5011">
          <cell r="L5011">
            <v>4865</v>
          </cell>
        </row>
        <row r="5012">
          <cell r="L5012">
            <v>5766</v>
          </cell>
        </row>
        <row r="5013">
          <cell r="L5013">
            <v>1956</v>
          </cell>
        </row>
        <row r="5014">
          <cell r="L5014">
            <v>0</v>
          </cell>
        </row>
        <row r="5015">
          <cell r="L5015">
            <v>4470</v>
          </cell>
        </row>
        <row r="5016">
          <cell r="L5016">
            <v>3646</v>
          </cell>
        </row>
        <row r="5017">
          <cell r="L5017">
            <v>0</v>
          </cell>
        </row>
        <row r="5018">
          <cell r="L5018">
            <v>0</v>
          </cell>
        </row>
        <row r="5019">
          <cell r="L5019">
            <v>12988</v>
          </cell>
        </row>
        <row r="5020">
          <cell r="L5020">
            <v>11149</v>
          </cell>
        </row>
        <row r="5021">
          <cell r="L5021">
            <v>4914</v>
          </cell>
        </row>
        <row r="5022">
          <cell r="L5022">
            <v>3564</v>
          </cell>
        </row>
        <row r="5023">
          <cell r="L5023">
            <v>2094</v>
          </cell>
        </row>
        <row r="5024">
          <cell r="L5024">
            <v>0</v>
          </cell>
        </row>
        <row r="5025">
          <cell r="L5025">
            <v>5707</v>
          </cell>
        </row>
        <row r="5026">
          <cell r="L5026">
            <v>14520</v>
          </cell>
        </row>
        <row r="5027">
          <cell r="L5027">
            <v>0</v>
          </cell>
        </row>
        <row r="5028">
          <cell r="L5028">
            <v>5356</v>
          </cell>
        </row>
        <row r="5029">
          <cell r="L5029">
            <v>0</v>
          </cell>
        </row>
        <row r="5030">
          <cell r="L5030">
            <v>11192</v>
          </cell>
        </row>
        <row r="5031">
          <cell r="L5031">
            <v>0</v>
          </cell>
        </row>
        <row r="5032">
          <cell r="L5032">
            <v>3518</v>
          </cell>
        </row>
        <row r="5033">
          <cell r="L5033">
            <v>3380</v>
          </cell>
        </row>
        <row r="5034">
          <cell r="L5034">
            <v>1071</v>
          </cell>
        </row>
        <row r="5035">
          <cell r="L5035">
            <v>1809</v>
          </cell>
        </row>
        <row r="5036">
          <cell r="L5036">
            <v>3025</v>
          </cell>
        </row>
        <row r="5037">
          <cell r="L5037">
            <v>890</v>
          </cell>
        </row>
        <row r="5038">
          <cell r="L5038">
            <v>3311</v>
          </cell>
        </row>
        <row r="5039">
          <cell r="L5039">
            <v>0</v>
          </cell>
        </row>
        <row r="5040">
          <cell r="L5040">
            <v>997</v>
          </cell>
        </row>
        <row r="5041">
          <cell r="L5041">
            <v>5521</v>
          </cell>
        </row>
        <row r="5042">
          <cell r="L5042">
            <v>4053</v>
          </cell>
        </row>
        <row r="5043">
          <cell r="L5043">
            <v>0</v>
          </cell>
        </row>
        <row r="5044">
          <cell r="L5044">
            <v>2385</v>
          </cell>
        </row>
        <row r="5045">
          <cell r="L5045">
            <v>1244</v>
          </cell>
        </row>
        <row r="5046">
          <cell r="L5046">
            <v>1359</v>
          </cell>
        </row>
        <row r="5047">
          <cell r="L5047">
            <v>1700</v>
          </cell>
        </row>
        <row r="5048">
          <cell r="L5048">
            <v>0</v>
          </cell>
        </row>
        <row r="5049">
          <cell r="L5049">
            <v>0</v>
          </cell>
        </row>
        <row r="5050">
          <cell r="L5050">
            <v>0</v>
          </cell>
        </row>
        <row r="5051">
          <cell r="L5051">
            <v>0</v>
          </cell>
        </row>
        <row r="5052">
          <cell r="L5052">
            <v>0</v>
          </cell>
        </row>
        <row r="5053">
          <cell r="L5053">
            <v>0</v>
          </cell>
        </row>
        <row r="5054">
          <cell r="L5054">
            <v>10751</v>
          </cell>
        </row>
        <row r="5055">
          <cell r="L5055">
            <v>0</v>
          </cell>
        </row>
        <row r="5056">
          <cell r="L5056">
            <v>11751</v>
          </cell>
        </row>
        <row r="5057">
          <cell r="L5057">
            <v>0</v>
          </cell>
        </row>
        <row r="5058">
          <cell r="L5058">
            <v>9367</v>
          </cell>
        </row>
        <row r="5059">
          <cell r="L5059">
            <v>7711</v>
          </cell>
        </row>
        <row r="5060">
          <cell r="L5060">
            <v>11305</v>
          </cell>
        </row>
        <row r="5061">
          <cell r="L5061">
            <v>0</v>
          </cell>
        </row>
        <row r="5062">
          <cell r="L5062">
            <v>5904</v>
          </cell>
        </row>
        <row r="5063">
          <cell r="L5063">
            <v>0</v>
          </cell>
        </row>
        <row r="5064">
          <cell r="L5064">
            <v>22455</v>
          </cell>
        </row>
        <row r="5065">
          <cell r="L5065">
            <v>0</v>
          </cell>
        </row>
        <row r="5066">
          <cell r="L5066">
            <v>12119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13291</v>
          </cell>
        </row>
        <row r="5070">
          <cell r="L5070">
            <v>5950</v>
          </cell>
        </row>
        <row r="5071">
          <cell r="L5071">
            <v>9162</v>
          </cell>
        </row>
        <row r="5072">
          <cell r="L5072">
            <v>7049</v>
          </cell>
        </row>
        <row r="5073">
          <cell r="L5073">
            <v>18300</v>
          </cell>
        </row>
        <row r="5074">
          <cell r="L5074">
            <v>33509</v>
          </cell>
        </row>
        <row r="5075">
          <cell r="L5075">
            <v>9276</v>
          </cell>
        </row>
        <row r="5076">
          <cell r="L5076">
            <v>12837</v>
          </cell>
        </row>
        <row r="5077">
          <cell r="L5077">
            <v>32282</v>
          </cell>
        </row>
        <row r="5078">
          <cell r="L5078">
            <v>31012</v>
          </cell>
        </row>
        <row r="5079">
          <cell r="L5079">
            <v>0</v>
          </cell>
        </row>
        <row r="5080">
          <cell r="L5080">
            <v>4742</v>
          </cell>
        </row>
        <row r="5081">
          <cell r="L5081">
            <v>0</v>
          </cell>
        </row>
        <row r="5082">
          <cell r="L5082">
            <v>4182</v>
          </cell>
        </row>
        <row r="5083">
          <cell r="L5083">
            <v>28346</v>
          </cell>
        </row>
        <row r="5084">
          <cell r="L5084">
            <v>9881</v>
          </cell>
        </row>
        <row r="5085">
          <cell r="L5085">
            <v>4561</v>
          </cell>
        </row>
        <row r="5086">
          <cell r="L5086">
            <v>0</v>
          </cell>
        </row>
        <row r="5087">
          <cell r="L5087">
            <v>0</v>
          </cell>
        </row>
        <row r="5088">
          <cell r="L5088">
            <v>2114</v>
          </cell>
        </row>
        <row r="5089">
          <cell r="L5089">
            <v>6979</v>
          </cell>
        </row>
        <row r="5090">
          <cell r="L5090">
            <v>1155</v>
          </cell>
        </row>
        <row r="5091">
          <cell r="L5091">
            <v>4853</v>
          </cell>
        </row>
        <row r="5092">
          <cell r="L5092">
            <v>0</v>
          </cell>
        </row>
        <row r="5093">
          <cell r="L5093">
            <v>4131</v>
          </cell>
        </row>
        <row r="5094">
          <cell r="L5094">
            <v>6274</v>
          </cell>
        </row>
        <row r="5095">
          <cell r="L5095">
            <v>10492</v>
          </cell>
        </row>
        <row r="5096">
          <cell r="L5096">
            <v>8242</v>
          </cell>
        </row>
        <row r="5097">
          <cell r="L5097">
            <v>0</v>
          </cell>
        </row>
        <row r="5098">
          <cell r="L5098">
            <v>5813</v>
          </cell>
        </row>
        <row r="5099">
          <cell r="L5099">
            <v>5589</v>
          </cell>
        </row>
        <row r="5100">
          <cell r="L5100">
            <v>21398</v>
          </cell>
        </row>
        <row r="5101">
          <cell r="L5101">
            <v>10858</v>
          </cell>
        </row>
        <row r="5102">
          <cell r="L5102">
            <v>0</v>
          </cell>
        </row>
        <row r="5103">
          <cell r="L5103">
            <v>5696</v>
          </cell>
        </row>
        <row r="5104">
          <cell r="L5104">
            <v>0</v>
          </cell>
        </row>
        <row r="5105">
          <cell r="L5105">
            <v>5700</v>
          </cell>
        </row>
        <row r="5106">
          <cell r="L5106">
            <v>4583</v>
          </cell>
        </row>
        <row r="5107">
          <cell r="L5107">
            <v>3304</v>
          </cell>
        </row>
        <row r="5108">
          <cell r="L5108">
            <v>5679</v>
          </cell>
        </row>
        <row r="5109">
          <cell r="L5109">
            <v>4170</v>
          </cell>
        </row>
        <row r="5110">
          <cell r="L5110">
            <v>2841</v>
          </cell>
        </row>
        <row r="5111">
          <cell r="L5111">
            <v>0</v>
          </cell>
        </row>
        <row r="5112">
          <cell r="L5112">
            <v>4065</v>
          </cell>
        </row>
        <row r="5113">
          <cell r="L5113">
            <v>4176</v>
          </cell>
        </row>
        <row r="5114">
          <cell r="L5114">
            <v>4346</v>
          </cell>
        </row>
        <row r="5115">
          <cell r="L5115">
            <v>2678</v>
          </cell>
        </row>
        <row r="5116">
          <cell r="L5116">
            <v>2222</v>
          </cell>
        </row>
        <row r="5117">
          <cell r="L5117">
            <v>4260</v>
          </cell>
        </row>
        <row r="5118">
          <cell r="L5118">
            <v>0</v>
          </cell>
        </row>
        <row r="5119">
          <cell r="L5119">
            <v>1805</v>
          </cell>
        </row>
        <row r="5120">
          <cell r="L5120">
            <v>1821</v>
          </cell>
        </row>
        <row r="5121">
          <cell r="L5121">
            <v>4060</v>
          </cell>
        </row>
        <row r="5122">
          <cell r="L5122">
            <v>1342</v>
          </cell>
        </row>
        <row r="5123">
          <cell r="L5123">
            <v>0</v>
          </cell>
        </row>
        <row r="5124">
          <cell r="L5124">
            <v>2375</v>
          </cell>
        </row>
        <row r="5125">
          <cell r="L5125">
            <v>0</v>
          </cell>
        </row>
        <row r="5126">
          <cell r="L5126">
            <v>5310</v>
          </cell>
        </row>
        <row r="5127">
          <cell r="L5127">
            <v>8298</v>
          </cell>
        </row>
        <row r="5128">
          <cell r="L5128">
            <v>1297</v>
          </cell>
        </row>
        <row r="5129">
          <cell r="L5129">
            <v>741</v>
          </cell>
        </row>
        <row r="5130">
          <cell r="L5130">
            <v>1230</v>
          </cell>
        </row>
        <row r="5131">
          <cell r="L5131">
            <v>1762</v>
          </cell>
        </row>
        <row r="5132">
          <cell r="L5132">
            <v>969</v>
          </cell>
        </row>
        <row r="5133">
          <cell r="L5133">
            <v>1572</v>
          </cell>
        </row>
        <row r="5134">
          <cell r="L5134">
            <v>2226</v>
          </cell>
        </row>
        <row r="5135">
          <cell r="L5135">
            <v>1331</v>
          </cell>
        </row>
        <row r="5136">
          <cell r="L5136">
            <v>2273</v>
          </cell>
        </row>
        <row r="5137">
          <cell r="L5137">
            <v>3086</v>
          </cell>
        </row>
        <row r="5138">
          <cell r="L5138">
            <v>913</v>
          </cell>
        </row>
        <row r="5139">
          <cell r="L5139">
            <v>3380</v>
          </cell>
        </row>
        <row r="5140">
          <cell r="L5140">
            <v>2239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0</v>
          </cell>
        </row>
        <row r="5145">
          <cell r="L5145">
            <v>0</v>
          </cell>
        </row>
        <row r="5146">
          <cell r="L5146">
            <v>0</v>
          </cell>
        </row>
        <row r="5147">
          <cell r="L5147">
            <v>0</v>
          </cell>
        </row>
        <row r="5148">
          <cell r="L5148">
            <v>0</v>
          </cell>
        </row>
        <row r="5149">
          <cell r="L5149">
            <v>0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24675</v>
          </cell>
        </row>
        <row r="5154">
          <cell r="L5154">
            <v>0</v>
          </cell>
        </row>
        <row r="5155">
          <cell r="L5155">
            <v>9041</v>
          </cell>
        </row>
        <row r="5156">
          <cell r="L5156">
            <v>7907</v>
          </cell>
        </row>
        <row r="5157">
          <cell r="L5157">
            <v>37890</v>
          </cell>
        </row>
        <row r="5158">
          <cell r="L5158">
            <v>6870</v>
          </cell>
        </row>
        <row r="5159">
          <cell r="L5159">
            <v>7293</v>
          </cell>
        </row>
        <row r="5160">
          <cell r="L5160">
            <v>0</v>
          </cell>
        </row>
        <row r="5161">
          <cell r="L5161">
            <v>8500</v>
          </cell>
        </row>
        <row r="5162">
          <cell r="L5162">
            <v>0</v>
          </cell>
        </row>
        <row r="5163">
          <cell r="L5163">
            <v>13397</v>
          </cell>
        </row>
        <row r="5164">
          <cell r="L5164">
            <v>13792</v>
          </cell>
        </row>
        <row r="5165">
          <cell r="L5165">
            <v>10929</v>
          </cell>
        </row>
        <row r="5166">
          <cell r="L5166">
            <v>4044</v>
          </cell>
        </row>
        <row r="5167">
          <cell r="L5167">
            <v>0</v>
          </cell>
        </row>
        <row r="5168">
          <cell r="L5168">
            <v>0</v>
          </cell>
        </row>
        <row r="5169">
          <cell r="L5169">
            <v>13401</v>
          </cell>
        </row>
        <row r="5170">
          <cell r="L5170">
            <v>0</v>
          </cell>
        </row>
        <row r="5171">
          <cell r="L5171">
            <v>6235</v>
          </cell>
        </row>
        <row r="5172">
          <cell r="L5172">
            <v>0</v>
          </cell>
        </row>
        <row r="5173">
          <cell r="L5173">
            <v>2474</v>
          </cell>
        </row>
        <row r="5174">
          <cell r="L5174">
            <v>2997</v>
          </cell>
        </row>
        <row r="5175">
          <cell r="L5175">
            <v>30445</v>
          </cell>
        </row>
        <row r="5176">
          <cell r="L5176">
            <v>12409</v>
          </cell>
        </row>
        <row r="5177">
          <cell r="L5177">
            <v>0</v>
          </cell>
        </row>
        <row r="5178">
          <cell r="L5178">
            <v>3904</v>
          </cell>
        </row>
        <row r="5179">
          <cell r="L5179">
            <v>0</v>
          </cell>
        </row>
        <row r="5180">
          <cell r="L5180">
            <v>3988</v>
          </cell>
        </row>
        <row r="5181">
          <cell r="L5181">
            <v>0</v>
          </cell>
        </row>
        <row r="5182">
          <cell r="L5182">
            <v>6333</v>
          </cell>
        </row>
        <row r="5183">
          <cell r="L5183">
            <v>0</v>
          </cell>
        </row>
        <row r="5184">
          <cell r="L5184">
            <v>1504</v>
          </cell>
        </row>
        <row r="5185">
          <cell r="L5185">
            <v>5646</v>
          </cell>
        </row>
        <row r="5186">
          <cell r="L5186">
            <v>10756</v>
          </cell>
        </row>
        <row r="5187">
          <cell r="L5187">
            <v>7874</v>
          </cell>
        </row>
        <row r="5188">
          <cell r="L5188">
            <v>5893</v>
          </cell>
        </row>
        <row r="5189">
          <cell r="L5189">
            <v>5307</v>
          </cell>
        </row>
        <row r="5190">
          <cell r="L5190">
            <v>6342</v>
          </cell>
        </row>
        <row r="5191">
          <cell r="L5191">
            <v>0</v>
          </cell>
        </row>
        <row r="5192">
          <cell r="L5192">
            <v>0</v>
          </cell>
        </row>
        <row r="5193">
          <cell r="L5193">
            <v>0</v>
          </cell>
        </row>
        <row r="5194">
          <cell r="L5194">
            <v>20927</v>
          </cell>
        </row>
        <row r="5195">
          <cell r="L5195">
            <v>12329</v>
          </cell>
        </row>
        <row r="5196">
          <cell r="L5196">
            <v>9718</v>
          </cell>
        </row>
        <row r="5197">
          <cell r="L5197">
            <v>6110</v>
          </cell>
        </row>
        <row r="5198">
          <cell r="L5198">
            <v>3858</v>
          </cell>
        </row>
        <row r="5199">
          <cell r="L5199">
            <v>5270</v>
          </cell>
        </row>
        <row r="5200">
          <cell r="L5200">
            <v>10231</v>
          </cell>
        </row>
        <row r="5201">
          <cell r="L5201">
            <v>0</v>
          </cell>
        </row>
        <row r="5202">
          <cell r="L5202">
            <v>0</v>
          </cell>
        </row>
        <row r="5203">
          <cell r="L5203">
            <v>5666</v>
          </cell>
        </row>
        <row r="5204">
          <cell r="L5204">
            <v>10452</v>
          </cell>
        </row>
        <row r="5205">
          <cell r="L5205">
            <v>0</v>
          </cell>
        </row>
        <row r="5206">
          <cell r="L5206">
            <v>9036</v>
          </cell>
        </row>
        <row r="5207">
          <cell r="L5207">
            <v>7473</v>
          </cell>
        </row>
        <row r="5208">
          <cell r="L5208">
            <v>4324</v>
          </cell>
        </row>
        <row r="5209">
          <cell r="L5209">
            <v>3583</v>
          </cell>
        </row>
        <row r="5210">
          <cell r="L5210">
            <v>2027</v>
          </cell>
        </row>
        <row r="5211">
          <cell r="L5211">
            <v>718</v>
          </cell>
        </row>
        <row r="5212">
          <cell r="L5212">
            <v>2322</v>
          </cell>
        </row>
        <row r="5213">
          <cell r="L5213">
            <v>2566</v>
          </cell>
        </row>
        <row r="5214">
          <cell r="L5214">
            <v>1340</v>
          </cell>
        </row>
        <row r="5215">
          <cell r="L5215">
            <v>6488</v>
          </cell>
        </row>
        <row r="5216">
          <cell r="L5216">
            <v>7711</v>
          </cell>
        </row>
        <row r="5217">
          <cell r="L5217">
            <v>4313</v>
          </cell>
        </row>
        <row r="5218">
          <cell r="L5218">
            <v>6818</v>
          </cell>
        </row>
        <row r="5219">
          <cell r="L5219">
            <v>5642</v>
          </cell>
        </row>
        <row r="5220">
          <cell r="L5220">
            <v>630</v>
          </cell>
        </row>
        <row r="5221">
          <cell r="L5221">
            <v>0</v>
          </cell>
        </row>
        <row r="5222">
          <cell r="L5222">
            <v>6105</v>
          </cell>
        </row>
        <row r="5223">
          <cell r="L5223">
            <v>2014</v>
          </cell>
        </row>
        <row r="5224">
          <cell r="L5224">
            <v>2634</v>
          </cell>
        </row>
        <row r="5225">
          <cell r="L5225">
            <v>0</v>
          </cell>
        </row>
        <row r="5226">
          <cell r="L5226">
            <v>3339</v>
          </cell>
        </row>
        <row r="5227">
          <cell r="L5227">
            <v>0</v>
          </cell>
        </row>
        <row r="5228">
          <cell r="L5228">
            <v>2840</v>
          </cell>
        </row>
        <row r="5229">
          <cell r="L5229">
            <v>0</v>
          </cell>
        </row>
        <row r="5230">
          <cell r="L5230">
            <v>2145</v>
          </cell>
        </row>
        <row r="5231">
          <cell r="L5231">
            <v>2185</v>
          </cell>
        </row>
        <row r="5232">
          <cell r="L5232">
            <v>939</v>
          </cell>
        </row>
        <row r="5233">
          <cell r="L5233">
            <v>2136</v>
          </cell>
        </row>
        <row r="5234">
          <cell r="L5234">
            <v>0</v>
          </cell>
        </row>
        <row r="5235">
          <cell r="L5235">
            <v>2661</v>
          </cell>
        </row>
        <row r="5236">
          <cell r="L5236">
            <v>2162</v>
          </cell>
        </row>
        <row r="5237">
          <cell r="L5237">
            <v>2874</v>
          </cell>
        </row>
        <row r="5238">
          <cell r="L5238">
            <v>0</v>
          </cell>
        </row>
        <row r="5239">
          <cell r="L5239">
            <v>2054</v>
          </cell>
        </row>
        <row r="5240">
          <cell r="L5240">
            <v>4473</v>
          </cell>
        </row>
        <row r="5241">
          <cell r="L5241">
            <v>0</v>
          </cell>
        </row>
        <row r="5242">
          <cell r="L5242">
            <v>4679</v>
          </cell>
        </row>
        <row r="5243">
          <cell r="L5243">
            <v>3476</v>
          </cell>
        </row>
        <row r="5244">
          <cell r="L5244">
            <v>4538</v>
          </cell>
        </row>
        <row r="5245">
          <cell r="L5245">
            <v>1215</v>
          </cell>
        </row>
        <row r="5246">
          <cell r="L5246">
            <v>3470</v>
          </cell>
        </row>
        <row r="5247">
          <cell r="L5247">
            <v>1975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0</v>
          </cell>
        </row>
        <row r="5256">
          <cell r="L5256">
            <v>0</v>
          </cell>
        </row>
        <row r="5257">
          <cell r="L5257">
            <v>0</v>
          </cell>
        </row>
        <row r="5258">
          <cell r="L5258">
            <v>0</v>
          </cell>
        </row>
        <row r="5259">
          <cell r="L5259">
            <v>0</v>
          </cell>
        </row>
        <row r="5260">
          <cell r="L5260">
            <v>5251</v>
          </cell>
        </row>
        <row r="5261">
          <cell r="L5261">
            <v>15335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4034</v>
          </cell>
        </row>
        <row r="5266">
          <cell r="L5266">
            <v>9447</v>
          </cell>
        </row>
        <row r="5267">
          <cell r="L5267">
            <v>4072</v>
          </cell>
        </row>
        <row r="5268">
          <cell r="L5268">
            <v>0</v>
          </cell>
        </row>
        <row r="5269">
          <cell r="L5269">
            <v>11515</v>
          </cell>
        </row>
        <row r="5270">
          <cell r="L5270">
            <v>15096</v>
          </cell>
        </row>
        <row r="5271">
          <cell r="L5271">
            <v>15742</v>
          </cell>
        </row>
        <row r="5272">
          <cell r="L5272">
            <v>11846</v>
          </cell>
        </row>
        <row r="5273">
          <cell r="L5273">
            <v>11466</v>
          </cell>
        </row>
        <row r="5274">
          <cell r="L5274">
            <v>2975</v>
          </cell>
        </row>
        <row r="5275">
          <cell r="L5275">
            <v>7495</v>
          </cell>
        </row>
        <row r="5276">
          <cell r="L5276">
            <v>0</v>
          </cell>
        </row>
        <row r="5277">
          <cell r="L5277">
            <v>12543</v>
          </cell>
        </row>
        <row r="5278">
          <cell r="L5278">
            <v>25401</v>
          </cell>
        </row>
        <row r="5279">
          <cell r="L5279">
            <v>6234</v>
          </cell>
        </row>
        <row r="5280">
          <cell r="L5280">
            <v>9956</v>
          </cell>
        </row>
        <row r="5281">
          <cell r="L5281">
            <v>6392</v>
          </cell>
        </row>
        <row r="5282">
          <cell r="L5282">
            <v>4693</v>
          </cell>
        </row>
        <row r="5283">
          <cell r="L5283">
            <v>0</v>
          </cell>
        </row>
        <row r="5284">
          <cell r="L5284">
            <v>9744</v>
          </cell>
        </row>
        <row r="5285">
          <cell r="L5285">
            <v>0</v>
          </cell>
        </row>
        <row r="5286">
          <cell r="L5286">
            <v>0</v>
          </cell>
        </row>
        <row r="5287">
          <cell r="L5287">
            <v>0</v>
          </cell>
        </row>
        <row r="5288">
          <cell r="L5288">
            <v>6871</v>
          </cell>
        </row>
        <row r="5289">
          <cell r="L5289">
            <v>0</v>
          </cell>
        </row>
        <row r="5290">
          <cell r="L5290">
            <v>17481</v>
          </cell>
        </row>
        <row r="5291">
          <cell r="L5291">
            <v>0</v>
          </cell>
        </row>
        <row r="5292">
          <cell r="L5292">
            <v>0</v>
          </cell>
        </row>
        <row r="5293">
          <cell r="L5293">
            <v>6235</v>
          </cell>
        </row>
        <row r="5294">
          <cell r="L5294">
            <v>6548</v>
          </cell>
        </row>
        <row r="5295">
          <cell r="L5295">
            <v>5521</v>
          </cell>
        </row>
        <row r="5296">
          <cell r="L5296">
            <v>4623</v>
          </cell>
        </row>
        <row r="5297">
          <cell r="L5297">
            <v>15231</v>
          </cell>
        </row>
        <row r="5298">
          <cell r="L5298">
            <v>4242</v>
          </cell>
        </row>
        <row r="5299">
          <cell r="L5299">
            <v>14305</v>
          </cell>
        </row>
        <row r="5300">
          <cell r="L5300">
            <v>10984</v>
          </cell>
        </row>
        <row r="5301">
          <cell r="L5301">
            <v>6789</v>
          </cell>
        </row>
        <row r="5302">
          <cell r="L5302">
            <v>10116</v>
          </cell>
        </row>
        <row r="5303">
          <cell r="L5303">
            <v>5511</v>
          </cell>
        </row>
        <row r="5304">
          <cell r="L5304">
            <v>5283</v>
          </cell>
        </row>
        <row r="5305">
          <cell r="L5305">
            <v>0</v>
          </cell>
        </row>
        <row r="5306">
          <cell r="L5306">
            <v>10719</v>
          </cell>
        </row>
        <row r="5307">
          <cell r="L5307">
            <v>2623</v>
          </cell>
        </row>
        <row r="5308">
          <cell r="L5308">
            <v>0</v>
          </cell>
        </row>
        <row r="5309">
          <cell r="L5309">
            <v>5218</v>
          </cell>
        </row>
        <row r="5310">
          <cell r="L5310">
            <v>4519</v>
          </cell>
        </row>
        <row r="5311">
          <cell r="L5311">
            <v>867</v>
          </cell>
        </row>
        <row r="5312">
          <cell r="L5312">
            <v>976</v>
          </cell>
        </row>
        <row r="5313">
          <cell r="L5313">
            <v>4110</v>
          </cell>
        </row>
        <row r="5314">
          <cell r="L5314">
            <v>3112</v>
          </cell>
        </row>
        <row r="5315">
          <cell r="L5315">
            <v>0</v>
          </cell>
        </row>
        <row r="5316">
          <cell r="L5316">
            <v>0</v>
          </cell>
        </row>
        <row r="5317">
          <cell r="L5317">
            <v>3098</v>
          </cell>
        </row>
        <row r="5318">
          <cell r="L5318">
            <v>4826</v>
          </cell>
        </row>
        <row r="5319">
          <cell r="L5319">
            <v>8593</v>
          </cell>
        </row>
        <row r="5320">
          <cell r="L5320">
            <v>0</v>
          </cell>
        </row>
        <row r="5321">
          <cell r="L5321">
            <v>4108</v>
          </cell>
        </row>
        <row r="5322">
          <cell r="L5322">
            <v>7744</v>
          </cell>
        </row>
        <row r="5323">
          <cell r="L5323">
            <v>7844</v>
          </cell>
        </row>
        <row r="5324">
          <cell r="L5324">
            <v>2823</v>
          </cell>
        </row>
        <row r="5325">
          <cell r="L5325">
            <v>5626</v>
          </cell>
        </row>
        <row r="5326">
          <cell r="L5326">
            <v>0</v>
          </cell>
        </row>
        <row r="5327">
          <cell r="L5327">
            <v>840</v>
          </cell>
        </row>
        <row r="5328">
          <cell r="L5328">
            <v>7718</v>
          </cell>
        </row>
        <row r="5329">
          <cell r="L5329">
            <v>0</v>
          </cell>
        </row>
        <row r="5330">
          <cell r="L5330">
            <v>7803</v>
          </cell>
        </row>
        <row r="5331">
          <cell r="L5331">
            <v>1419</v>
          </cell>
        </row>
        <row r="5332">
          <cell r="L5332">
            <v>2294</v>
          </cell>
        </row>
        <row r="5333">
          <cell r="L5333">
            <v>0</v>
          </cell>
        </row>
        <row r="5334">
          <cell r="L5334">
            <v>4790</v>
          </cell>
        </row>
        <row r="5335">
          <cell r="L5335">
            <v>2469</v>
          </cell>
        </row>
        <row r="5336">
          <cell r="L5336">
            <v>5955</v>
          </cell>
        </row>
        <row r="5337">
          <cell r="L5337">
            <v>0</v>
          </cell>
        </row>
        <row r="5338">
          <cell r="L5338">
            <v>718</v>
          </cell>
        </row>
        <row r="5339">
          <cell r="L5339">
            <v>1272</v>
          </cell>
        </row>
        <row r="5340">
          <cell r="L5340">
            <v>2377</v>
          </cell>
        </row>
        <row r="5341">
          <cell r="L5341">
            <v>1080</v>
          </cell>
        </row>
        <row r="5342">
          <cell r="L5342">
            <v>3998</v>
          </cell>
        </row>
        <row r="5343">
          <cell r="L5343">
            <v>3112</v>
          </cell>
        </row>
        <row r="5344">
          <cell r="L5344">
            <v>5109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0</v>
          </cell>
        </row>
        <row r="5351">
          <cell r="L5351">
            <v>0</v>
          </cell>
        </row>
        <row r="5352">
          <cell r="L5352">
            <v>0</v>
          </cell>
        </row>
        <row r="5353">
          <cell r="L5353">
            <v>0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8359</v>
          </cell>
        </row>
        <row r="5361">
          <cell r="L5361">
            <v>5532</v>
          </cell>
        </row>
        <row r="5362">
          <cell r="L5362">
            <v>14671</v>
          </cell>
        </row>
        <row r="5363">
          <cell r="L5363">
            <v>8870</v>
          </cell>
        </row>
        <row r="5364">
          <cell r="L5364">
            <v>18455</v>
          </cell>
        </row>
        <row r="5365">
          <cell r="L5365">
            <v>13096</v>
          </cell>
        </row>
        <row r="5366">
          <cell r="L5366">
            <v>5271</v>
          </cell>
        </row>
        <row r="5367">
          <cell r="L5367">
            <v>4811</v>
          </cell>
        </row>
        <row r="5368">
          <cell r="L5368">
            <v>8578</v>
          </cell>
        </row>
        <row r="5369">
          <cell r="L5369">
            <v>0</v>
          </cell>
        </row>
        <row r="5370">
          <cell r="L5370">
            <v>8596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8991</v>
          </cell>
        </row>
        <row r="5374">
          <cell r="L5374">
            <v>17644</v>
          </cell>
        </row>
        <row r="5375">
          <cell r="L5375">
            <v>0</v>
          </cell>
        </row>
        <row r="5376">
          <cell r="L5376">
            <v>21829</v>
          </cell>
        </row>
        <row r="5377">
          <cell r="L5377">
            <v>0</v>
          </cell>
        </row>
        <row r="5378">
          <cell r="L5378">
            <v>0</v>
          </cell>
        </row>
        <row r="5379">
          <cell r="L5379">
            <v>3705</v>
          </cell>
        </row>
        <row r="5380">
          <cell r="L5380">
            <v>0</v>
          </cell>
        </row>
        <row r="5381">
          <cell r="L5381">
            <v>5376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0</v>
          </cell>
        </row>
        <row r="5385">
          <cell r="L5385">
            <v>0</v>
          </cell>
        </row>
        <row r="5386">
          <cell r="L5386">
            <v>0</v>
          </cell>
        </row>
        <row r="5387">
          <cell r="L5387">
            <v>20647</v>
          </cell>
        </row>
        <row r="5388">
          <cell r="L5388">
            <v>8787</v>
          </cell>
        </row>
        <row r="5389">
          <cell r="L5389">
            <v>33620</v>
          </cell>
        </row>
        <row r="5390">
          <cell r="L5390">
            <v>4941</v>
          </cell>
        </row>
        <row r="5391">
          <cell r="L5391">
            <v>0</v>
          </cell>
        </row>
        <row r="5392">
          <cell r="L5392">
            <v>7526</v>
          </cell>
        </row>
        <row r="5393">
          <cell r="L5393">
            <v>3869</v>
          </cell>
        </row>
        <row r="5394">
          <cell r="L5394">
            <v>2924</v>
          </cell>
        </row>
        <row r="5395">
          <cell r="L5395">
            <v>2188</v>
          </cell>
        </row>
        <row r="5396">
          <cell r="L5396">
            <v>4120</v>
          </cell>
        </row>
        <row r="5397">
          <cell r="L5397">
            <v>9323</v>
          </cell>
        </row>
        <row r="5398">
          <cell r="L5398">
            <v>5733</v>
          </cell>
        </row>
        <row r="5399">
          <cell r="L5399">
            <v>5856</v>
          </cell>
        </row>
        <row r="5400">
          <cell r="L5400">
            <v>4745</v>
          </cell>
        </row>
        <row r="5401">
          <cell r="L5401">
            <v>0</v>
          </cell>
        </row>
        <row r="5402">
          <cell r="L5402">
            <v>0</v>
          </cell>
        </row>
        <row r="5403">
          <cell r="L5403">
            <v>5835</v>
          </cell>
        </row>
        <row r="5404">
          <cell r="L5404">
            <v>4799</v>
          </cell>
        </row>
        <row r="5405">
          <cell r="L5405">
            <v>9402</v>
          </cell>
        </row>
        <row r="5406">
          <cell r="L5406">
            <v>5153</v>
          </cell>
        </row>
        <row r="5407">
          <cell r="L5407">
            <v>14376</v>
          </cell>
        </row>
        <row r="5408">
          <cell r="L5408">
            <v>4744</v>
          </cell>
        </row>
        <row r="5409">
          <cell r="L5409">
            <v>2681</v>
          </cell>
        </row>
        <row r="5410">
          <cell r="L5410">
            <v>2322</v>
          </cell>
        </row>
        <row r="5411">
          <cell r="L5411">
            <v>0</v>
          </cell>
        </row>
        <row r="5412">
          <cell r="L5412">
            <v>1768</v>
          </cell>
        </row>
        <row r="5413">
          <cell r="L5413">
            <v>0</v>
          </cell>
        </row>
        <row r="5414">
          <cell r="L5414">
            <v>0</v>
          </cell>
        </row>
        <row r="5415">
          <cell r="L5415">
            <v>5802</v>
          </cell>
        </row>
        <row r="5416">
          <cell r="L5416">
            <v>1338</v>
          </cell>
        </row>
        <row r="5417">
          <cell r="L5417">
            <v>2549</v>
          </cell>
        </row>
        <row r="5418">
          <cell r="L5418">
            <v>0</v>
          </cell>
        </row>
        <row r="5419">
          <cell r="L5419">
            <v>3953</v>
          </cell>
        </row>
        <row r="5420">
          <cell r="L5420">
            <v>9755</v>
          </cell>
        </row>
        <row r="5421">
          <cell r="L5421">
            <v>3095</v>
          </cell>
        </row>
        <row r="5422">
          <cell r="L5422">
            <v>17828</v>
          </cell>
        </row>
        <row r="5423">
          <cell r="L5423">
            <v>2629</v>
          </cell>
        </row>
        <row r="5424">
          <cell r="L5424">
            <v>0</v>
          </cell>
        </row>
        <row r="5425">
          <cell r="L5425">
            <v>2841</v>
          </cell>
        </row>
        <row r="5426">
          <cell r="L5426">
            <v>3200</v>
          </cell>
        </row>
        <row r="5427">
          <cell r="L5427">
            <v>0</v>
          </cell>
        </row>
        <row r="5428">
          <cell r="L5428">
            <v>2022</v>
          </cell>
        </row>
        <row r="5429">
          <cell r="L5429">
            <v>0</v>
          </cell>
        </row>
        <row r="5430">
          <cell r="L5430">
            <v>6496</v>
          </cell>
        </row>
        <row r="5431">
          <cell r="L5431">
            <v>0</v>
          </cell>
        </row>
        <row r="5432">
          <cell r="L5432">
            <v>5554</v>
          </cell>
        </row>
        <row r="5433">
          <cell r="L5433">
            <v>7531</v>
          </cell>
        </row>
        <row r="5434">
          <cell r="L5434">
            <v>3334</v>
          </cell>
        </row>
        <row r="5435">
          <cell r="L5435">
            <v>0</v>
          </cell>
        </row>
        <row r="5436">
          <cell r="L5436">
            <v>2993</v>
          </cell>
        </row>
        <row r="5437">
          <cell r="L5437">
            <v>4572</v>
          </cell>
        </row>
        <row r="5438">
          <cell r="L5438">
            <v>2420</v>
          </cell>
        </row>
        <row r="5439">
          <cell r="L5439">
            <v>2366</v>
          </cell>
        </row>
        <row r="5440">
          <cell r="L5440">
            <v>1079</v>
          </cell>
        </row>
        <row r="5441">
          <cell r="L5441">
            <v>0</v>
          </cell>
        </row>
        <row r="5442">
          <cell r="L5442">
            <v>3463</v>
          </cell>
        </row>
        <row r="5443">
          <cell r="L5443">
            <v>0</v>
          </cell>
        </row>
        <row r="5444">
          <cell r="L5444">
            <v>3193</v>
          </cell>
        </row>
        <row r="5445">
          <cell r="L5445">
            <v>12488</v>
          </cell>
        </row>
        <row r="5446">
          <cell r="L5446">
            <v>1360</v>
          </cell>
        </row>
        <row r="5447">
          <cell r="L5447">
            <v>6036</v>
          </cell>
        </row>
        <row r="5448">
          <cell r="L5448">
            <v>2051</v>
          </cell>
        </row>
        <row r="5449">
          <cell r="L5449">
            <v>709</v>
          </cell>
        </row>
        <row r="5450">
          <cell r="L5450">
            <v>883</v>
          </cell>
        </row>
        <row r="5451">
          <cell r="L5451">
            <v>303</v>
          </cell>
        </row>
        <row r="5452">
          <cell r="L5452">
            <v>2113</v>
          </cell>
        </row>
        <row r="5453">
          <cell r="L5453">
            <v>4455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0</v>
          </cell>
        </row>
        <row r="5457">
          <cell r="L5457">
            <v>0</v>
          </cell>
        </row>
        <row r="5458">
          <cell r="L5458">
            <v>0</v>
          </cell>
        </row>
        <row r="5459">
          <cell r="L5459">
            <v>0</v>
          </cell>
        </row>
        <row r="5460">
          <cell r="L5460">
            <v>6317</v>
          </cell>
        </row>
        <row r="5461">
          <cell r="L5461">
            <v>0</v>
          </cell>
        </row>
        <row r="5462">
          <cell r="L5462">
            <v>3521</v>
          </cell>
        </row>
        <row r="5463">
          <cell r="L5463">
            <v>7483</v>
          </cell>
        </row>
        <row r="5464">
          <cell r="L5464">
            <v>17608</v>
          </cell>
        </row>
        <row r="5465">
          <cell r="L5465">
            <v>0</v>
          </cell>
        </row>
        <row r="5466">
          <cell r="L5466">
            <v>12870</v>
          </cell>
        </row>
        <row r="5467">
          <cell r="L5467">
            <v>9627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3915</v>
          </cell>
        </row>
        <row r="5472">
          <cell r="L5472">
            <v>8481</v>
          </cell>
        </row>
        <row r="5473">
          <cell r="L5473">
            <v>0</v>
          </cell>
        </row>
        <row r="5474">
          <cell r="L5474">
            <v>4309</v>
          </cell>
        </row>
        <row r="5475">
          <cell r="L5475">
            <v>0</v>
          </cell>
        </row>
        <row r="5476">
          <cell r="L5476">
            <v>16825</v>
          </cell>
        </row>
        <row r="5477">
          <cell r="L5477">
            <v>9504</v>
          </cell>
        </row>
        <row r="5478">
          <cell r="L5478">
            <v>0</v>
          </cell>
        </row>
        <row r="5479">
          <cell r="L5479">
            <v>0</v>
          </cell>
        </row>
        <row r="5480">
          <cell r="L5480">
            <v>9802</v>
          </cell>
        </row>
        <row r="5481">
          <cell r="L5481">
            <v>2874</v>
          </cell>
        </row>
        <row r="5482">
          <cell r="L5482">
            <v>2872</v>
          </cell>
        </row>
        <row r="5483">
          <cell r="L5483">
            <v>0</v>
          </cell>
        </row>
        <row r="5484">
          <cell r="L5484">
            <v>9470</v>
          </cell>
        </row>
        <row r="5485">
          <cell r="L5485">
            <v>3094</v>
          </cell>
        </row>
        <row r="5486">
          <cell r="L5486">
            <v>5097</v>
          </cell>
        </row>
        <row r="5487">
          <cell r="L5487">
            <v>0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8647</v>
          </cell>
        </row>
        <row r="5491">
          <cell r="L5491">
            <v>12179</v>
          </cell>
        </row>
        <row r="5492">
          <cell r="L5492">
            <v>5633</v>
          </cell>
        </row>
        <row r="5493">
          <cell r="L5493">
            <v>959</v>
          </cell>
        </row>
        <row r="5494">
          <cell r="L5494">
            <v>3000</v>
          </cell>
        </row>
        <row r="5495">
          <cell r="L5495">
            <v>2116</v>
          </cell>
        </row>
        <row r="5496">
          <cell r="L5496">
            <v>0</v>
          </cell>
        </row>
        <row r="5497">
          <cell r="L5497">
            <v>4463</v>
          </cell>
        </row>
        <row r="5498">
          <cell r="L5498">
            <v>2038</v>
          </cell>
        </row>
        <row r="5499">
          <cell r="L5499">
            <v>0</v>
          </cell>
        </row>
        <row r="5500">
          <cell r="L5500">
            <v>4006</v>
          </cell>
        </row>
        <row r="5501">
          <cell r="L5501">
            <v>6371</v>
          </cell>
        </row>
        <row r="5502">
          <cell r="L5502">
            <v>4128</v>
          </cell>
        </row>
        <row r="5503">
          <cell r="L5503">
            <v>0</v>
          </cell>
        </row>
        <row r="5504">
          <cell r="L5504">
            <v>9780</v>
          </cell>
        </row>
        <row r="5505">
          <cell r="L5505">
            <v>1776</v>
          </cell>
        </row>
        <row r="5506">
          <cell r="L5506">
            <v>656</v>
          </cell>
        </row>
        <row r="5507">
          <cell r="L5507">
            <v>9459</v>
          </cell>
        </row>
        <row r="5508">
          <cell r="L5508">
            <v>3707</v>
          </cell>
        </row>
        <row r="5509">
          <cell r="L5509">
            <v>2642</v>
          </cell>
        </row>
        <row r="5510">
          <cell r="L5510">
            <v>5578</v>
          </cell>
        </row>
        <row r="5511">
          <cell r="L5511">
            <v>1531</v>
          </cell>
        </row>
        <row r="5512">
          <cell r="L5512">
            <v>1330</v>
          </cell>
        </row>
        <row r="5513">
          <cell r="L5513">
            <v>3762</v>
          </cell>
        </row>
        <row r="5514">
          <cell r="L5514">
            <v>2775</v>
          </cell>
        </row>
        <row r="5515">
          <cell r="L5515">
            <v>976</v>
          </cell>
        </row>
        <row r="5516">
          <cell r="L5516">
            <v>3567</v>
          </cell>
        </row>
        <row r="5517">
          <cell r="L5517">
            <v>2656</v>
          </cell>
        </row>
        <row r="5518">
          <cell r="L5518">
            <v>1778</v>
          </cell>
        </row>
        <row r="5519">
          <cell r="L5519">
            <v>1362</v>
          </cell>
        </row>
        <row r="5520">
          <cell r="L5520">
            <v>2068</v>
          </cell>
        </row>
        <row r="5521">
          <cell r="L5521">
            <v>6815</v>
          </cell>
        </row>
        <row r="5522">
          <cell r="L5522">
            <v>1867</v>
          </cell>
        </row>
        <row r="5523">
          <cell r="L5523">
            <v>6941</v>
          </cell>
        </row>
        <row r="5524">
          <cell r="L5524">
            <v>10301</v>
          </cell>
        </row>
        <row r="5525">
          <cell r="L5525">
            <v>5737</v>
          </cell>
        </row>
        <row r="5526">
          <cell r="L5526">
            <v>2555</v>
          </cell>
        </row>
        <row r="5527">
          <cell r="L5527">
            <v>3525</v>
          </cell>
        </row>
        <row r="5528">
          <cell r="L5528">
            <v>3377</v>
          </cell>
        </row>
        <row r="5529">
          <cell r="L5529">
            <v>4837</v>
          </cell>
        </row>
        <row r="5530">
          <cell r="L5530">
            <v>2018</v>
          </cell>
        </row>
        <row r="5531">
          <cell r="L5531">
            <v>3304</v>
          </cell>
        </row>
        <row r="5532">
          <cell r="L5532">
            <v>1192</v>
          </cell>
        </row>
        <row r="5533">
          <cell r="L5533">
            <v>1479</v>
          </cell>
        </row>
        <row r="5534">
          <cell r="L5534">
            <v>5219</v>
          </cell>
        </row>
        <row r="5535">
          <cell r="L5535">
            <v>3009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0</v>
          </cell>
        </row>
        <row r="5543">
          <cell r="L5543">
            <v>0</v>
          </cell>
        </row>
        <row r="5544">
          <cell r="L5544">
            <v>0</v>
          </cell>
        </row>
        <row r="5545">
          <cell r="L5545">
            <v>0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11370</v>
          </cell>
        </row>
        <row r="5550">
          <cell r="L5550">
            <v>0</v>
          </cell>
        </row>
        <row r="5551">
          <cell r="L5551">
            <v>3286</v>
          </cell>
        </row>
        <row r="5552">
          <cell r="L5552">
            <v>4925</v>
          </cell>
        </row>
        <row r="5553">
          <cell r="L5553">
            <v>0</v>
          </cell>
        </row>
        <row r="5554">
          <cell r="L5554">
            <v>5707</v>
          </cell>
        </row>
        <row r="5555">
          <cell r="L5555">
            <v>0</v>
          </cell>
        </row>
        <row r="5556">
          <cell r="L5556">
            <v>0</v>
          </cell>
        </row>
        <row r="5557">
          <cell r="L5557">
            <v>0</v>
          </cell>
        </row>
        <row r="5558">
          <cell r="L5558">
            <v>44780</v>
          </cell>
        </row>
        <row r="5559">
          <cell r="L5559">
            <v>0</v>
          </cell>
        </row>
        <row r="5560">
          <cell r="L5560">
            <v>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0</v>
          </cell>
        </row>
        <row r="5564">
          <cell r="L5564">
            <v>13970</v>
          </cell>
        </row>
        <row r="5565">
          <cell r="L5565">
            <v>0</v>
          </cell>
        </row>
        <row r="5566">
          <cell r="L5566">
            <v>11999</v>
          </cell>
        </row>
        <row r="5567">
          <cell r="L5567">
            <v>15576</v>
          </cell>
        </row>
        <row r="5568">
          <cell r="L5568">
            <v>0</v>
          </cell>
        </row>
        <row r="5569">
          <cell r="L5569">
            <v>0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7005</v>
          </cell>
        </row>
        <row r="5573">
          <cell r="L5573">
            <v>0</v>
          </cell>
        </row>
        <row r="5574">
          <cell r="L5574">
            <v>7375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13361</v>
          </cell>
        </row>
        <row r="5578">
          <cell r="L5578">
            <v>4793</v>
          </cell>
        </row>
        <row r="5579">
          <cell r="L5579">
            <v>3318</v>
          </cell>
        </row>
        <row r="5580">
          <cell r="L5580">
            <v>3367</v>
          </cell>
        </row>
        <row r="5581">
          <cell r="L5581">
            <v>0</v>
          </cell>
        </row>
        <row r="5582">
          <cell r="L5582">
            <v>8773</v>
          </cell>
        </row>
        <row r="5583">
          <cell r="L5583">
            <v>5322</v>
          </cell>
        </row>
        <row r="5584">
          <cell r="L5584">
            <v>13420</v>
          </cell>
        </row>
        <row r="5585">
          <cell r="L5585">
            <v>7410</v>
          </cell>
        </row>
        <row r="5586">
          <cell r="L5586">
            <v>0</v>
          </cell>
        </row>
        <row r="5587">
          <cell r="L5587">
            <v>6027</v>
          </cell>
        </row>
        <row r="5588">
          <cell r="L5588">
            <v>6628</v>
          </cell>
        </row>
        <row r="5589">
          <cell r="L5589">
            <v>7211</v>
          </cell>
        </row>
        <row r="5590">
          <cell r="L5590">
            <v>9603</v>
          </cell>
        </row>
        <row r="5591">
          <cell r="L5591">
            <v>0</v>
          </cell>
        </row>
        <row r="5592">
          <cell r="L5592">
            <v>22044</v>
          </cell>
        </row>
        <row r="5593">
          <cell r="L5593">
            <v>4168</v>
          </cell>
        </row>
        <row r="5594">
          <cell r="L5594">
            <v>9161</v>
          </cell>
        </row>
        <row r="5595">
          <cell r="L5595">
            <v>23384</v>
          </cell>
        </row>
        <row r="5596">
          <cell r="L5596">
            <v>4024</v>
          </cell>
        </row>
        <row r="5597">
          <cell r="L5597">
            <v>2573</v>
          </cell>
        </row>
        <row r="5598">
          <cell r="L5598">
            <v>2493</v>
          </cell>
        </row>
        <row r="5599">
          <cell r="L5599">
            <v>6003</v>
          </cell>
        </row>
        <row r="5600">
          <cell r="L5600">
            <v>4535</v>
          </cell>
        </row>
        <row r="5601">
          <cell r="L5601">
            <v>2325</v>
          </cell>
        </row>
        <row r="5602">
          <cell r="L5602">
            <v>5775</v>
          </cell>
        </row>
        <row r="5603">
          <cell r="L5603">
            <v>0</v>
          </cell>
        </row>
        <row r="5604">
          <cell r="L5604">
            <v>2626</v>
          </cell>
        </row>
        <row r="5605">
          <cell r="L5605">
            <v>0</v>
          </cell>
        </row>
        <row r="5606">
          <cell r="L5606">
            <v>4070</v>
          </cell>
        </row>
        <row r="5607">
          <cell r="L5607">
            <v>0</v>
          </cell>
        </row>
        <row r="5608">
          <cell r="L5608">
            <v>2229</v>
          </cell>
        </row>
        <row r="5609">
          <cell r="L5609">
            <v>10247</v>
          </cell>
        </row>
        <row r="5610">
          <cell r="L5610">
            <v>4678</v>
          </cell>
        </row>
        <row r="5611">
          <cell r="L5611">
            <v>0</v>
          </cell>
        </row>
        <row r="5612">
          <cell r="L5612">
            <v>3433</v>
          </cell>
        </row>
        <row r="5613">
          <cell r="L5613">
            <v>2326</v>
          </cell>
        </row>
        <row r="5614">
          <cell r="L5614">
            <v>10183</v>
          </cell>
        </row>
        <row r="5615">
          <cell r="L5615">
            <v>0</v>
          </cell>
        </row>
        <row r="5616">
          <cell r="L5616">
            <v>5505</v>
          </cell>
        </row>
        <row r="5617">
          <cell r="L5617">
            <v>6380</v>
          </cell>
        </row>
        <row r="5618">
          <cell r="L5618">
            <v>0</v>
          </cell>
        </row>
        <row r="5619">
          <cell r="L5619">
            <v>7403</v>
          </cell>
        </row>
        <row r="5620">
          <cell r="L5620">
            <v>1743</v>
          </cell>
        </row>
        <row r="5621">
          <cell r="L5621">
            <v>1017</v>
          </cell>
        </row>
        <row r="5622">
          <cell r="L5622">
            <v>6002</v>
          </cell>
        </row>
        <row r="5623">
          <cell r="L5623">
            <v>2911</v>
          </cell>
        </row>
        <row r="5624">
          <cell r="L5624">
            <v>0</v>
          </cell>
        </row>
        <row r="5625">
          <cell r="L5625">
            <v>876</v>
          </cell>
        </row>
        <row r="5626">
          <cell r="L5626">
            <v>822</v>
          </cell>
        </row>
        <row r="5627">
          <cell r="L5627">
            <v>2343</v>
          </cell>
        </row>
        <row r="5628">
          <cell r="L5628">
            <v>1606</v>
          </cell>
        </row>
        <row r="5629">
          <cell r="L5629">
            <v>2168</v>
          </cell>
        </row>
        <row r="5630">
          <cell r="L5630">
            <v>1931</v>
          </cell>
        </row>
        <row r="5631">
          <cell r="L5631">
            <v>636</v>
          </cell>
        </row>
        <row r="5632">
          <cell r="L5632">
            <v>1664</v>
          </cell>
        </row>
        <row r="5633">
          <cell r="L5633">
            <v>3533</v>
          </cell>
        </row>
        <row r="5634">
          <cell r="L5634">
            <v>582</v>
          </cell>
        </row>
        <row r="5635">
          <cell r="L5635">
            <v>999</v>
          </cell>
        </row>
        <row r="5636">
          <cell r="L5636">
            <v>3438</v>
          </cell>
        </row>
        <row r="5637">
          <cell r="L5637">
            <v>3751</v>
          </cell>
        </row>
        <row r="5638">
          <cell r="L5638">
            <v>1264</v>
          </cell>
        </row>
        <row r="5639">
          <cell r="L5639">
            <v>1192</v>
          </cell>
        </row>
        <row r="5640">
          <cell r="L5640">
            <v>1941</v>
          </cell>
        </row>
        <row r="5641">
          <cell r="L5641">
            <v>2061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12197</v>
          </cell>
        </row>
        <row r="5648">
          <cell r="L5648">
            <v>0</v>
          </cell>
        </row>
        <row r="5649">
          <cell r="L5649">
            <v>0</v>
          </cell>
        </row>
        <row r="5650">
          <cell r="L5650">
            <v>42976</v>
          </cell>
        </row>
        <row r="5651">
          <cell r="L5651">
            <v>4125</v>
          </cell>
        </row>
        <row r="5652">
          <cell r="L5652">
            <v>3714</v>
          </cell>
        </row>
        <row r="5653">
          <cell r="L5653">
            <v>0</v>
          </cell>
        </row>
        <row r="5654">
          <cell r="L5654">
            <v>5591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0</v>
          </cell>
        </row>
        <row r="5658">
          <cell r="L5658">
            <v>0</v>
          </cell>
        </row>
        <row r="5659">
          <cell r="L5659">
            <v>0</v>
          </cell>
        </row>
        <row r="5660">
          <cell r="L5660">
            <v>12644</v>
          </cell>
        </row>
        <row r="5661">
          <cell r="L5661">
            <v>0</v>
          </cell>
        </row>
        <row r="5662">
          <cell r="L5662">
            <v>0</v>
          </cell>
        </row>
        <row r="5663">
          <cell r="L5663">
            <v>4921</v>
          </cell>
        </row>
        <row r="5664">
          <cell r="L5664">
            <v>0</v>
          </cell>
        </row>
        <row r="5665">
          <cell r="L5665">
            <v>9865</v>
          </cell>
        </row>
        <row r="5666">
          <cell r="L5666">
            <v>0</v>
          </cell>
        </row>
        <row r="5667">
          <cell r="L5667">
            <v>21783</v>
          </cell>
        </row>
        <row r="5668">
          <cell r="L5668">
            <v>8015</v>
          </cell>
        </row>
        <row r="5669">
          <cell r="L5669">
            <v>4830</v>
          </cell>
        </row>
        <row r="5670">
          <cell r="L5670">
            <v>6761</v>
          </cell>
        </row>
        <row r="5671">
          <cell r="L5671">
            <v>9089</v>
          </cell>
        </row>
        <row r="5672">
          <cell r="L5672">
            <v>11749</v>
          </cell>
        </row>
        <row r="5673">
          <cell r="L5673">
            <v>7992</v>
          </cell>
        </row>
        <row r="5674">
          <cell r="L5674">
            <v>0</v>
          </cell>
        </row>
        <row r="5675">
          <cell r="L5675">
            <v>2975</v>
          </cell>
        </row>
        <row r="5676">
          <cell r="L5676">
            <v>1499</v>
          </cell>
        </row>
        <row r="5677">
          <cell r="L5677">
            <v>0</v>
          </cell>
        </row>
        <row r="5678">
          <cell r="L5678">
            <v>0</v>
          </cell>
        </row>
        <row r="5679">
          <cell r="L5679">
            <v>5465</v>
          </cell>
        </row>
        <row r="5680">
          <cell r="L5680">
            <v>0</v>
          </cell>
        </row>
        <row r="5681">
          <cell r="L5681">
            <v>0</v>
          </cell>
        </row>
        <row r="5682">
          <cell r="L5682">
            <v>5964</v>
          </cell>
        </row>
        <row r="5683">
          <cell r="L5683">
            <v>20437</v>
          </cell>
        </row>
        <row r="5684">
          <cell r="L5684">
            <v>5354</v>
          </cell>
        </row>
        <row r="5685">
          <cell r="L5685">
            <v>6136</v>
          </cell>
        </row>
        <row r="5686">
          <cell r="L5686">
            <v>24100</v>
          </cell>
        </row>
        <row r="5687">
          <cell r="L5687">
            <v>5017</v>
          </cell>
        </row>
        <row r="5688">
          <cell r="L5688">
            <v>5107</v>
          </cell>
        </row>
        <row r="5689">
          <cell r="L5689">
            <v>6240</v>
          </cell>
        </row>
        <row r="5690">
          <cell r="L5690">
            <v>7843</v>
          </cell>
        </row>
        <row r="5691">
          <cell r="L5691">
            <v>5057</v>
          </cell>
        </row>
        <row r="5692">
          <cell r="L5692">
            <v>9196</v>
          </cell>
        </row>
        <row r="5693">
          <cell r="L5693">
            <v>0</v>
          </cell>
        </row>
        <row r="5694">
          <cell r="L5694">
            <v>6163</v>
          </cell>
        </row>
        <row r="5695">
          <cell r="L5695">
            <v>0</v>
          </cell>
        </row>
        <row r="5696">
          <cell r="L5696">
            <v>7578</v>
          </cell>
        </row>
        <row r="5697">
          <cell r="L5697">
            <v>0</v>
          </cell>
        </row>
        <row r="5698">
          <cell r="L5698">
            <v>8880</v>
          </cell>
        </row>
        <row r="5699">
          <cell r="L5699">
            <v>0</v>
          </cell>
        </row>
        <row r="5700">
          <cell r="L5700">
            <v>4611</v>
          </cell>
        </row>
        <row r="5701">
          <cell r="L5701">
            <v>8760</v>
          </cell>
        </row>
        <row r="5702">
          <cell r="L5702">
            <v>0</v>
          </cell>
        </row>
        <row r="5703">
          <cell r="L5703">
            <v>0</v>
          </cell>
        </row>
        <row r="5704">
          <cell r="L5704">
            <v>0</v>
          </cell>
        </row>
        <row r="5705">
          <cell r="L5705">
            <v>7868</v>
          </cell>
        </row>
        <row r="5706">
          <cell r="L5706">
            <v>6922</v>
          </cell>
        </row>
        <row r="5707">
          <cell r="L5707">
            <v>8745</v>
          </cell>
        </row>
        <row r="5708">
          <cell r="L5708">
            <v>0</v>
          </cell>
        </row>
        <row r="5709">
          <cell r="L5709">
            <v>4798</v>
          </cell>
        </row>
        <row r="5710">
          <cell r="L5710">
            <v>5422</v>
          </cell>
        </row>
        <row r="5711">
          <cell r="L5711">
            <v>6571</v>
          </cell>
        </row>
        <row r="5712">
          <cell r="L5712">
            <v>0</v>
          </cell>
        </row>
        <row r="5713">
          <cell r="L5713">
            <v>7012</v>
          </cell>
        </row>
        <row r="5714">
          <cell r="L5714">
            <v>2087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5001</v>
          </cell>
        </row>
        <row r="5720">
          <cell r="L5720">
            <v>6569</v>
          </cell>
        </row>
        <row r="5721">
          <cell r="L5721">
            <v>39152</v>
          </cell>
        </row>
        <row r="5722">
          <cell r="L5722">
            <v>9193</v>
          </cell>
        </row>
        <row r="5723">
          <cell r="L5723">
            <v>6954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2039</v>
          </cell>
        </row>
        <row r="5727">
          <cell r="L5727">
            <v>5003</v>
          </cell>
        </row>
        <row r="5728">
          <cell r="L5728">
            <v>2625</v>
          </cell>
        </row>
        <row r="5729">
          <cell r="L5729">
            <v>3347</v>
          </cell>
        </row>
        <row r="5730">
          <cell r="L5730">
            <v>3373</v>
          </cell>
        </row>
        <row r="5731">
          <cell r="L5731">
            <v>2290</v>
          </cell>
        </row>
        <row r="5732">
          <cell r="L5732">
            <v>0</v>
          </cell>
        </row>
        <row r="5733">
          <cell r="L5733">
            <v>6068</v>
          </cell>
        </row>
        <row r="5734">
          <cell r="L5734">
            <v>2325</v>
          </cell>
        </row>
        <row r="5735">
          <cell r="L5735">
            <v>3253</v>
          </cell>
        </row>
        <row r="5736">
          <cell r="L5736">
            <v>6504</v>
          </cell>
        </row>
        <row r="5737">
          <cell r="L5737">
            <v>1949</v>
          </cell>
        </row>
        <row r="5738">
          <cell r="L5738">
            <v>1904</v>
          </cell>
        </row>
        <row r="5739">
          <cell r="L5739">
            <v>1944</v>
          </cell>
        </row>
        <row r="5740">
          <cell r="L5740">
            <v>0</v>
          </cell>
        </row>
        <row r="5741">
          <cell r="L5741">
            <v>2630</v>
          </cell>
        </row>
        <row r="5742">
          <cell r="L5742">
            <v>5997</v>
          </cell>
        </row>
        <row r="5743">
          <cell r="L5743">
            <v>5427</v>
          </cell>
        </row>
        <row r="5744">
          <cell r="L5744">
            <v>954</v>
          </cell>
        </row>
        <row r="5745">
          <cell r="L5745">
            <v>1767</v>
          </cell>
        </row>
        <row r="5746">
          <cell r="L5746">
            <v>2157</v>
          </cell>
        </row>
        <row r="5747">
          <cell r="L5747">
            <v>3281</v>
          </cell>
        </row>
        <row r="5748">
          <cell r="L5748">
            <v>5207</v>
          </cell>
        </row>
        <row r="5749">
          <cell r="L5749">
            <v>0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7378</v>
          </cell>
        </row>
        <row r="5755">
          <cell r="L5755">
            <v>1905</v>
          </cell>
        </row>
        <row r="5756">
          <cell r="L5756">
            <v>11221</v>
          </cell>
        </row>
        <row r="5757">
          <cell r="L5757">
            <v>10552</v>
          </cell>
        </row>
        <row r="5758">
          <cell r="L5758">
            <v>0</v>
          </cell>
        </row>
        <row r="5759">
          <cell r="L5759">
            <v>0</v>
          </cell>
        </row>
        <row r="5760">
          <cell r="L5760">
            <v>0</v>
          </cell>
        </row>
        <row r="5761">
          <cell r="L5761">
            <v>4855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13320</v>
          </cell>
        </row>
        <row r="5766">
          <cell r="L5766">
            <v>4015</v>
          </cell>
        </row>
        <row r="5767">
          <cell r="L5767">
            <v>3414</v>
          </cell>
        </row>
        <row r="5768">
          <cell r="L5768">
            <v>38119</v>
          </cell>
        </row>
        <row r="5769">
          <cell r="L5769">
            <v>0</v>
          </cell>
        </row>
        <row r="5770">
          <cell r="L5770">
            <v>0</v>
          </cell>
        </row>
        <row r="5771">
          <cell r="L5771">
            <v>0</v>
          </cell>
        </row>
        <row r="5772">
          <cell r="L5772">
            <v>8946</v>
          </cell>
        </row>
        <row r="5773">
          <cell r="L5773">
            <v>4577</v>
          </cell>
        </row>
        <row r="5774">
          <cell r="L5774">
            <v>0</v>
          </cell>
        </row>
        <row r="5775">
          <cell r="L5775">
            <v>2661</v>
          </cell>
        </row>
        <row r="5776">
          <cell r="L5776">
            <v>0</v>
          </cell>
        </row>
        <row r="5777">
          <cell r="L5777">
            <v>4539</v>
          </cell>
        </row>
        <row r="5778">
          <cell r="L5778">
            <v>0</v>
          </cell>
        </row>
        <row r="5779">
          <cell r="L5779">
            <v>0</v>
          </cell>
        </row>
        <row r="5780">
          <cell r="L5780">
            <v>8396</v>
          </cell>
        </row>
        <row r="5781">
          <cell r="L5781">
            <v>0</v>
          </cell>
        </row>
        <row r="5782">
          <cell r="L5782">
            <v>2621</v>
          </cell>
        </row>
        <row r="5783">
          <cell r="L5783">
            <v>6165</v>
          </cell>
        </row>
        <row r="5784">
          <cell r="L5784">
            <v>4574</v>
          </cell>
        </row>
        <row r="5785">
          <cell r="L5785">
            <v>0</v>
          </cell>
        </row>
        <row r="5786">
          <cell r="L5786">
            <v>10142</v>
          </cell>
        </row>
        <row r="5787">
          <cell r="L5787">
            <v>0</v>
          </cell>
        </row>
        <row r="5788">
          <cell r="L5788">
            <v>6063</v>
          </cell>
        </row>
        <row r="5789">
          <cell r="L5789">
            <v>33342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3735</v>
          </cell>
        </row>
        <row r="5793">
          <cell r="L5793">
            <v>5233</v>
          </cell>
        </row>
        <row r="5794">
          <cell r="L5794">
            <v>3130</v>
          </cell>
        </row>
        <row r="5795">
          <cell r="L5795">
            <v>22601</v>
          </cell>
        </row>
        <row r="5796">
          <cell r="L5796">
            <v>0</v>
          </cell>
        </row>
        <row r="5797">
          <cell r="L5797">
            <v>4367</v>
          </cell>
        </row>
        <row r="5798">
          <cell r="L5798">
            <v>0</v>
          </cell>
        </row>
        <row r="5799">
          <cell r="L5799">
            <v>5236</v>
          </cell>
        </row>
        <row r="5800">
          <cell r="L5800">
            <v>3179</v>
          </cell>
        </row>
        <row r="5801">
          <cell r="L5801">
            <v>6574</v>
          </cell>
        </row>
        <row r="5802">
          <cell r="L5802">
            <v>15497</v>
          </cell>
        </row>
        <row r="5803">
          <cell r="L5803">
            <v>2272</v>
          </cell>
        </row>
        <row r="5804">
          <cell r="L5804">
            <v>10600</v>
          </cell>
        </row>
        <row r="5805">
          <cell r="L5805">
            <v>7540</v>
          </cell>
        </row>
        <row r="5806">
          <cell r="L5806">
            <v>0</v>
          </cell>
        </row>
        <row r="5807">
          <cell r="L5807">
            <v>5001</v>
          </cell>
        </row>
        <row r="5808">
          <cell r="L5808">
            <v>5386</v>
          </cell>
        </row>
        <row r="5809">
          <cell r="L5809">
            <v>11323</v>
          </cell>
        </row>
        <row r="5810">
          <cell r="L5810">
            <v>7207</v>
          </cell>
        </row>
        <row r="5811">
          <cell r="L5811">
            <v>9404</v>
          </cell>
        </row>
        <row r="5812">
          <cell r="L5812">
            <v>4054</v>
          </cell>
        </row>
        <row r="5813">
          <cell r="L5813">
            <v>0</v>
          </cell>
        </row>
        <row r="5814">
          <cell r="L5814">
            <v>0</v>
          </cell>
        </row>
        <row r="5815">
          <cell r="L5815">
            <v>3352</v>
          </cell>
        </row>
        <row r="5816">
          <cell r="L5816">
            <v>0</v>
          </cell>
        </row>
        <row r="5817">
          <cell r="L5817">
            <v>948</v>
          </cell>
        </row>
        <row r="5818">
          <cell r="L5818">
            <v>2360</v>
          </cell>
        </row>
        <row r="5819">
          <cell r="L5819">
            <v>4794</v>
          </cell>
        </row>
        <row r="5820">
          <cell r="L5820">
            <v>2151</v>
          </cell>
        </row>
        <row r="5821">
          <cell r="L5821">
            <v>3600</v>
          </cell>
        </row>
        <row r="5822">
          <cell r="L5822">
            <v>0</v>
          </cell>
        </row>
        <row r="5823">
          <cell r="L5823">
            <v>3086</v>
          </cell>
        </row>
        <row r="5824">
          <cell r="L5824">
            <v>0</v>
          </cell>
        </row>
        <row r="5825">
          <cell r="L5825">
            <v>3624</v>
          </cell>
        </row>
        <row r="5826">
          <cell r="L5826">
            <v>5739</v>
          </cell>
        </row>
        <row r="5827">
          <cell r="L5827">
            <v>3379</v>
          </cell>
        </row>
        <row r="5828">
          <cell r="L5828">
            <v>3844</v>
          </cell>
        </row>
        <row r="5829">
          <cell r="L5829">
            <v>7312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4792</v>
          </cell>
        </row>
        <row r="5834">
          <cell r="L5834">
            <v>2321</v>
          </cell>
        </row>
        <row r="5835">
          <cell r="L5835">
            <v>2608</v>
          </cell>
        </row>
        <row r="5836">
          <cell r="L5836">
            <v>0</v>
          </cell>
        </row>
        <row r="5837">
          <cell r="L5837">
            <v>1611</v>
          </cell>
        </row>
        <row r="5838">
          <cell r="L5838">
            <v>0</v>
          </cell>
        </row>
        <row r="5839">
          <cell r="L5839">
            <v>0</v>
          </cell>
        </row>
        <row r="5840">
          <cell r="L5840">
            <v>5726</v>
          </cell>
        </row>
        <row r="5841">
          <cell r="L5841">
            <v>15427</v>
          </cell>
        </row>
        <row r="5842">
          <cell r="L5842">
            <v>3777</v>
          </cell>
        </row>
        <row r="5843">
          <cell r="L5843">
            <v>2032</v>
          </cell>
        </row>
        <row r="5844">
          <cell r="L5844">
            <v>5048</v>
          </cell>
        </row>
        <row r="5845">
          <cell r="L5845">
            <v>9287</v>
          </cell>
        </row>
        <row r="5846">
          <cell r="L5846">
            <v>1341</v>
          </cell>
        </row>
        <row r="5847">
          <cell r="L5847">
            <v>4190</v>
          </cell>
        </row>
        <row r="5848">
          <cell r="L5848">
            <v>1173</v>
          </cell>
        </row>
        <row r="5849">
          <cell r="L5849">
            <v>5429</v>
          </cell>
        </row>
        <row r="5850">
          <cell r="L5850">
            <v>0</v>
          </cell>
        </row>
        <row r="5851">
          <cell r="L5851">
            <v>2308</v>
          </cell>
        </row>
        <row r="5852">
          <cell r="L5852">
            <v>1392</v>
          </cell>
        </row>
        <row r="5853">
          <cell r="L5853">
            <v>1049</v>
          </cell>
        </row>
        <row r="5854">
          <cell r="L5854">
            <v>2292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0</v>
          </cell>
        </row>
        <row r="5858">
          <cell r="L5858">
            <v>0</v>
          </cell>
        </row>
        <row r="5859">
          <cell r="L5859">
            <v>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0</v>
          </cell>
        </row>
        <row r="5863">
          <cell r="L5863">
            <v>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0</v>
          </cell>
        </row>
        <row r="5867">
          <cell r="L5867">
            <v>0</v>
          </cell>
        </row>
        <row r="5868">
          <cell r="L5868">
            <v>0</v>
          </cell>
        </row>
        <row r="5869">
          <cell r="L5869">
            <v>0</v>
          </cell>
        </row>
        <row r="5870">
          <cell r="L5870">
            <v>0</v>
          </cell>
        </row>
        <row r="5871">
          <cell r="L5871">
            <v>0</v>
          </cell>
        </row>
        <row r="5872">
          <cell r="L5872">
            <v>0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5025</v>
          </cell>
        </row>
        <row r="5880">
          <cell r="L5880">
            <v>13461</v>
          </cell>
        </row>
        <row r="5881">
          <cell r="L5881">
            <v>5852</v>
          </cell>
        </row>
        <row r="5882">
          <cell r="L5882">
            <v>0</v>
          </cell>
        </row>
        <row r="5883">
          <cell r="L5883">
            <v>8529</v>
          </cell>
        </row>
        <row r="5884">
          <cell r="L5884">
            <v>0</v>
          </cell>
        </row>
        <row r="5885">
          <cell r="L5885">
            <v>0</v>
          </cell>
        </row>
        <row r="5886">
          <cell r="L5886">
            <v>0</v>
          </cell>
        </row>
        <row r="5887">
          <cell r="L5887">
            <v>39479</v>
          </cell>
        </row>
        <row r="5888">
          <cell r="L5888">
            <v>11646</v>
          </cell>
        </row>
        <row r="5889">
          <cell r="L5889">
            <v>3598</v>
          </cell>
        </row>
        <row r="5890">
          <cell r="L5890">
            <v>5953</v>
          </cell>
        </row>
        <row r="5891">
          <cell r="L5891">
            <v>4639</v>
          </cell>
        </row>
        <row r="5892">
          <cell r="L5892">
            <v>0</v>
          </cell>
        </row>
        <row r="5893">
          <cell r="L5893">
            <v>13647</v>
          </cell>
        </row>
        <row r="5894">
          <cell r="L5894">
            <v>18053</v>
          </cell>
        </row>
        <row r="5895">
          <cell r="L5895">
            <v>4421</v>
          </cell>
        </row>
        <row r="5896">
          <cell r="L5896">
            <v>8006</v>
          </cell>
        </row>
        <row r="5897">
          <cell r="L5897">
            <v>19893</v>
          </cell>
        </row>
        <row r="5898">
          <cell r="L5898">
            <v>0</v>
          </cell>
        </row>
        <row r="5899">
          <cell r="L5899">
            <v>0</v>
          </cell>
        </row>
        <row r="5900">
          <cell r="L5900">
            <v>0</v>
          </cell>
        </row>
        <row r="5901">
          <cell r="L5901">
            <v>43476</v>
          </cell>
        </row>
        <row r="5902">
          <cell r="L5902">
            <v>9831</v>
          </cell>
        </row>
        <row r="5903">
          <cell r="L5903">
            <v>0</v>
          </cell>
        </row>
        <row r="5904">
          <cell r="L5904">
            <v>0</v>
          </cell>
        </row>
        <row r="5905">
          <cell r="L5905">
            <v>1642</v>
          </cell>
        </row>
        <row r="5906">
          <cell r="L5906">
            <v>0</v>
          </cell>
        </row>
        <row r="5907">
          <cell r="L5907">
            <v>4724</v>
          </cell>
        </row>
        <row r="5908">
          <cell r="L5908">
            <v>7868</v>
          </cell>
        </row>
        <row r="5909">
          <cell r="L5909">
            <v>5423</v>
          </cell>
        </row>
        <row r="5910">
          <cell r="L5910">
            <v>5898</v>
          </cell>
        </row>
        <row r="5911">
          <cell r="L5911">
            <v>17688</v>
          </cell>
        </row>
        <row r="5912">
          <cell r="L5912">
            <v>4176</v>
          </cell>
        </row>
        <row r="5913">
          <cell r="L5913">
            <v>2195</v>
          </cell>
        </row>
        <row r="5914">
          <cell r="L5914">
            <v>10857</v>
          </cell>
        </row>
        <row r="5915">
          <cell r="L5915">
            <v>958</v>
          </cell>
        </row>
        <row r="5916">
          <cell r="L5916">
            <v>3588</v>
          </cell>
        </row>
        <row r="5917">
          <cell r="L5917">
            <v>1701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2038</v>
          </cell>
        </row>
        <row r="5921">
          <cell r="L5921">
            <v>11870</v>
          </cell>
        </row>
        <row r="5922">
          <cell r="L5922">
            <v>0</v>
          </cell>
        </row>
        <row r="5923">
          <cell r="L5923">
            <v>5339</v>
          </cell>
        </row>
        <row r="5924">
          <cell r="L5924">
            <v>4165</v>
          </cell>
        </row>
        <row r="5925">
          <cell r="L5925">
            <v>5348</v>
          </cell>
        </row>
        <row r="5926">
          <cell r="L5926">
            <v>4756</v>
          </cell>
        </row>
        <row r="5927">
          <cell r="L5927">
            <v>2718</v>
          </cell>
        </row>
        <row r="5928">
          <cell r="L5928">
            <v>3794</v>
          </cell>
        </row>
        <row r="5929">
          <cell r="L5929">
            <v>3713</v>
          </cell>
        </row>
        <row r="5930">
          <cell r="L5930">
            <v>1581</v>
          </cell>
        </row>
        <row r="5931">
          <cell r="L5931">
            <v>1167</v>
          </cell>
        </row>
        <row r="5932">
          <cell r="L5932">
            <v>2269</v>
          </cell>
        </row>
        <row r="5933">
          <cell r="L5933">
            <v>2087</v>
          </cell>
        </row>
        <row r="5934">
          <cell r="L5934">
            <v>1297</v>
          </cell>
        </row>
        <row r="5935">
          <cell r="L5935">
            <v>12252</v>
          </cell>
        </row>
        <row r="5936">
          <cell r="L5936">
            <v>2391</v>
          </cell>
        </row>
        <row r="5937">
          <cell r="L5937">
            <v>1870</v>
          </cell>
        </row>
        <row r="5938">
          <cell r="L5938">
            <v>4246</v>
          </cell>
        </row>
        <row r="5939">
          <cell r="L5939">
            <v>1282</v>
          </cell>
        </row>
        <row r="5940">
          <cell r="L5940">
            <v>0</v>
          </cell>
        </row>
        <row r="5941">
          <cell r="L5941">
            <v>4036</v>
          </cell>
        </row>
        <row r="5942">
          <cell r="L5942">
            <v>1063</v>
          </cell>
        </row>
        <row r="5943">
          <cell r="L5943">
            <v>972</v>
          </cell>
        </row>
        <row r="5944">
          <cell r="L5944">
            <v>2889</v>
          </cell>
        </row>
        <row r="5945">
          <cell r="L5945">
            <v>961</v>
          </cell>
        </row>
        <row r="5946">
          <cell r="L5946">
            <v>4554</v>
          </cell>
        </row>
        <row r="5947">
          <cell r="L5947">
            <v>5090</v>
          </cell>
        </row>
        <row r="5948">
          <cell r="L5948">
            <v>2456</v>
          </cell>
        </row>
        <row r="5949">
          <cell r="L5949">
            <v>1606</v>
          </cell>
        </row>
        <row r="5950">
          <cell r="L5950">
            <v>0</v>
          </cell>
        </row>
        <row r="5951">
          <cell r="L5951">
            <v>4234</v>
          </cell>
        </row>
        <row r="5952">
          <cell r="L5952">
            <v>1255</v>
          </cell>
        </row>
        <row r="5953">
          <cell r="L5953">
            <v>1654</v>
          </cell>
        </row>
        <row r="5954">
          <cell r="L5954">
            <v>1145</v>
          </cell>
        </row>
        <row r="5955">
          <cell r="L5955">
            <v>0</v>
          </cell>
        </row>
        <row r="5956">
          <cell r="L5956">
            <v>0</v>
          </cell>
        </row>
        <row r="5957">
          <cell r="L5957">
            <v>0</v>
          </cell>
        </row>
        <row r="5958">
          <cell r="L5958">
            <v>0</v>
          </cell>
        </row>
        <row r="5959">
          <cell r="L5959">
            <v>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0</v>
          </cell>
        </row>
        <row r="5963">
          <cell r="L5963">
            <v>0</v>
          </cell>
        </row>
        <row r="5964">
          <cell r="L5964">
            <v>0</v>
          </cell>
        </row>
        <row r="5965">
          <cell r="L5965">
            <v>0</v>
          </cell>
        </row>
        <row r="5966">
          <cell r="L5966">
            <v>0</v>
          </cell>
        </row>
        <row r="5967">
          <cell r="L5967">
            <v>10446</v>
          </cell>
        </row>
        <row r="5968">
          <cell r="L5968">
            <v>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6081</v>
          </cell>
        </row>
        <row r="5972">
          <cell r="L5972">
            <v>9508</v>
          </cell>
        </row>
        <row r="5973">
          <cell r="L5973">
            <v>41593</v>
          </cell>
        </row>
        <row r="5974">
          <cell r="L5974">
            <v>14369</v>
          </cell>
        </row>
        <row r="5975">
          <cell r="L5975">
            <v>9746</v>
          </cell>
        </row>
        <row r="5976">
          <cell r="L5976">
            <v>10564</v>
          </cell>
        </row>
        <row r="5977">
          <cell r="L5977">
            <v>13755</v>
          </cell>
        </row>
        <row r="5978">
          <cell r="L5978">
            <v>12073</v>
          </cell>
        </row>
        <row r="5979">
          <cell r="L5979">
            <v>17824</v>
          </cell>
        </row>
        <row r="5980">
          <cell r="L5980">
            <v>25482</v>
          </cell>
        </row>
        <row r="5981">
          <cell r="L5981">
            <v>10372</v>
          </cell>
        </row>
        <row r="5982">
          <cell r="L5982">
            <v>3291</v>
          </cell>
        </row>
        <row r="5983">
          <cell r="L5983">
            <v>8511</v>
          </cell>
        </row>
        <row r="5984">
          <cell r="L5984">
            <v>4989</v>
          </cell>
        </row>
        <row r="5985">
          <cell r="L5985">
            <v>9172</v>
          </cell>
        </row>
        <row r="5986">
          <cell r="L5986">
            <v>14134</v>
          </cell>
        </row>
        <row r="5987">
          <cell r="L5987">
            <v>32030</v>
          </cell>
        </row>
        <row r="5988">
          <cell r="L5988">
            <v>0</v>
          </cell>
        </row>
        <row r="5989">
          <cell r="L5989">
            <v>10224</v>
          </cell>
        </row>
        <row r="5990">
          <cell r="L5990">
            <v>0</v>
          </cell>
        </row>
        <row r="5991">
          <cell r="L5991">
            <v>12145</v>
          </cell>
        </row>
        <row r="5992">
          <cell r="L5992">
            <v>6521</v>
          </cell>
        </row>
        <row r="5993">
          <cell r="L5993">
            <v>14549</v>
          </cell>
        </row>
        <row r="5994">
          <cell r="L5994">
            <v>8296</v>
          </cell>
        </row>
        <row r="5995">
          <cell r="L5995">
            <v>0</v>
          </cell>
        </row>
        <row r="5996">
          <cell r="L5996">
            <v>8450</v>
          </cell>
        </row>
        <row r="5997">
          <cell r="L5997">
            <v>0</v>
          </cell>
        </row>
        <row r="5998">
          <cell r="L5998">
            <v>9217</v>
          </cell>
        </row>
        <row r="5999">
          <cell r="L5999">
            <v>9526</v>
          </cell>
        </row>
        <row r="6000">
          <cell r="L6000">
            <v>0</v>
          </cell>
        </row>
        <row r="6001">
          <cell r="L6001">
            <v>7074</v>
          </cell>
        </row>
        <row r="6002">
          <cell r="L6002">
            <v>0</v>
          </cell>
        </row>
        <row r="6003">
          <cell r="L6003">
            <v>3407</v>
          </cell>
        </row>
        <row r="6004">
          <cell r="L6004">
            <v>0</v>
          </cell>
        </row>
        <row r="6005">
          <cell r="L6005">
            <v>8928</v>
          </cell>
        </row>
        <row r="6006">
          <cell r="L6006">
            <v>24429</v>
          </cell>
        </row>
        <row r="6007">
          <cell r="L6007">
            <v>18575</v>
          </cell>
        </row>
        <row r="6008">
          <cell r="L6008">
            <v>0</v>
          </cell>
        </row>
        <row r="6009">
          <cell r="L6009">
            <v>2367</v>
          </cell>
        </row>
        <row r="6010">
          <cell r="L6010">
            <v>0</v>
          </cell>
        </row>
        <row r="6011">
          <cell r="L6011">
            <v>1975</v>
          </cell>
        </row>
        <row r="6012">
          <cell r="L6012">
            <v>0</v>
          </cell>
        </row>
        <row r="6013">
          <cell r="L6013">
            <v>0</v>
          </cell>
        </row>
        <row r="6014">
          <cell r="L6014">
            <v>0</v>
          </cell>
        </row>
        <row r="6015">
          <cell r="L6015">
            <v>8702</v>
          </cell>
        </row>
        <row r="6016">
          <cell r="L6016">
            <v>0</v>
          </cell>
        </row>
        <row r="6017">
          <cell r="L6017">
            <v>3419</v>
          </cell>
        </row>
        <row r="6018">
          <cell r="L6018">
            <v>5329</v>
          </cell>
        </row>
        <row r="6019">
          <cell r="L6019">
            <v>6199</v>
          </cell>
        </row>
        <row r="6020">
          <cell r="L6020">
            <v>6589</v>
          </cell>
        </row>
        <row r="6021">
          <cell r="L6021">
            <v>11299</v>
          </cell>
        </row>
        <row r="6022">
          <cell r="L6022">
            <v>7461</v>
          </cell>
        </row>
        <row r="6023">
          <cell r="L6023">
            <v>12708</v>
          </cell>
        </row>
        <row r="6024">
          <cell r="L6024">
            <v>0</v>
          </cell>
        </row>
        <row r="6025">
          <cell r="L6025">
            <v>1898</v>
          </cell>
        </row>
        <row r="6026">
          <cell r="L6026">
            <v>0</v>
          </cell>
        </row>
        <row r="6027">
          <cell r="L6027">
            <v>3025</v>
          </cell>
        </row>
        <row r="6028">
          <cell r="L6028">
            <v>3024</v>
          </cell>
        </row>
        <row r="6029">
          <cell r="L6029">
            <v>5874</v>
          </cell>
        </row>
        <row r="6030">
          <cell r="L6030">
            <v>7284</v>
          </cell>
        </row>
        <row r="6031">
          <cell r="L6031">
            <v>5244</v>
          </cell>
        </row>
        <row r="6032">
          <cell r="L6032">
            <v>4253</v>
          </cell>
        </row>
        <row r="6033">
          <cell r="L6033">
            <v>8785</v>
          </cell>
        </row>
        <row r="6034">
          <cell r="L6034">
            <v>0</v>
          </cell>
        </row>
        <row r="6035">
          <cell r="L6035">
            <v>2920</v>
          </cell>
        </row>
        <row r="6036">
          <cell r="L6036">
            <v>7514</v>
          </cell>
        </row>
        <row r="6037">
          <cell r="L6037">
            <v>0</v>
          </cell>
        </row>
        <row r="6038">
          <cell r="L6038">
            <v>6587</v>
          </cell>
        </row>
        <row r="6039">
          <cell r="L6039">
            <v>1187</v>
          </cell>
        </row>
        <row r="6040">
          <cell r="L6040">
            <v>4642</v>
          </cell>
        </row>
        <row r="6041">
          <cell r="L6041">
            <v>0</v>
          </cell>
        </row>
        <row r="6042">
          <cell r="L6042">
            <v>4671</v>
          </cell>
        </row>
        <row r="6043">
          <cell r="L6043">
            <v>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2489</v>
          </cell>
        </row>
        <row r="6047">
          <cell r="L6047">
            <v>0</v>
          </cell>
        </row>
        <row r="6048">
          <cell r="L6048">
            <v>6231</v>
          </cell>
        </row>
        <row r="6049">
          <cell r="L6049">
            <v>1120</v>
          </cell>
        </row>
        <row r="6050">
          <cell r="L6050">
            <v>1859</v>
          </cell>
        </row>
        <row r="6051">
          <cell r="L6051">
            <v>3672</v>
          </cell>
        </row>
        <row r="6052">
          <cell r="L6052">
            <v>0</v>
          </cell>
        </row>
        <row r="6053">
          <cell r="L6053">
            <v>2035</v>
          </cell>
        </row>
        <row r="6054">
          <cell r="L6054">
            <v>6046</v>
          </cell>
        </row>
        <row r="6055">
          <cell r="L6055">
            <v>3966</v>
          </cell>
        </row>
        <row r="6056">
          <cell r="L6056">
            <v>1789</v>
          </cell>
        </row>
        <row r="6057">
          <cell r="L6057">
            <v>1153</v>
          </cell>
        </row>
        <row r="6058">
          <cell r="L6058">
            <v>0</v>
          </cell>
        </row>
        <row r="6059">
          <cell r="L6059">
            <v>599</v>
          </cell>
        </row>
        <row r="6060">
          <cell r="L6060">
            <v>2921</v>
          </cell>
        </row>
        <row r="6061">
          <cell r="L6061">
            <v>1175</v>
          </cell>
        </row>
        <row r="6062">
          <cell r="L6062">
            <v>2704</v>
          </cell>
        </row>
        <row r="6063">
          <cell r="L6063">
            <v>2017</v>
          </cell>
        </row>
        <row r="6064">
          <cell r="L6064">
            <v>0</v>
          </cell>
        </row>
        <row r="6065">
          <cell r="L6065">
            <v>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0</v>
          </cell>
        </row>
        <row r="6069">
          <cell r="L6069">
            <v>0</v>
          </cell>
        </row>
        <row r="6070">
          <cell r="L6070">
            <v>0</v>
          </cell>
        </row>
        <row r="6071">
          <cell r="L6071">
            <v>0</v>
          </cell>
        </row>
        <row r="6072">
          <cell r="L6072">
            <v>0</v>
          </cell>
        </row>
        <row r="6073">
          <cell r="L6073">
            <v>0</v>
          </cell>
        </row>
        <row r="6074">
          <cell r="L6074">
            <v>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7457</v>
          </cell>
        </row>
        <row r="6082">
          <cell r="L6082">
            <v>0</v>
          </cell>
        </row>
        <row r="6083">
          <cell r="L6083">
            <v>25802</v>
          </cell>
        </row>
        <row r="6084">
          <cell r="L6084">
            <v>0</v>
          </cell>
        </row>
        <row r="6085">
          <cell r="L6085">
            <v>0</v>
          </cell>
        </row>
        <row r="6086">
          <cell r="L6086">
            <v>5515</v>
          </cell>
        </row>
        <row r="6087">
          <cell r="L6087">
            <v>10429</v>
          </cell>
        </row>
        <row r="6088">
          <cell r="L6088">
            <v>30268</v>
          </cell>
        </row>
        <row r="6089">
          <cell r="L6089">
            <v>14844</v>
          </cell>
        </row>
        <row r="6090">
          <cell r="L6090">
            <v>0</v>
          </cell>
        </row>
        <row r="6091">
          <cell r="L6091">
            <v>24087</v>
          </cell>
        </row>
        <row r="6092">
          <cell r="L6092">
            <v>4774</v>
          </cell>
        </row>
        <row r="6093">
          <cell r="L6093">
            <v>9991</v>
          </cell>
        </row>
        <row r="6094">
          <cell r="L6094">
            <v>16599</v>
          </cell>
        </row>
        <row r="6095">
          <cell r="L6095">
            <v>12672</v>
          </cell>
        </row>
        <row r="6096">
          <cell r="L6096">
            <v>0</v>
          </cell>
        </row>
        <row r="6097">
          <cell r="L6097">
            <v>31981</v>
          </cell>
        </row>
        <row r="6098">
          <cell r="L6098">
            <v>0</v>
          </cell>
        </row>
        <row r="6099">
          <cell r="L6099">
            <v>4594</v>
          </cell>
        </row>
        <row r="6100">
          <cell r="L6100">
            <v>6891</v>
          </cell>
        </row>
        <row r="6101">
          <cell r="L6101">
            <v>14405</v>
          </cell>
        </row>
        <row r="6102">
          <cell r="L6102">
            <v>5518</v>
          </cell>
        </row>
        <row r="6103">
          <cell r="L6103">
            <v>4869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10558</v>
          </cell>
        </row>
        <row r="6107">
          <cell r="L6107">
            <v>5948</v>
          </cell>
        </row>
        <row r="6108">
          <cell r="L6108">
            <v>0</v>
          </cell>
        </row>
        <row r="6109">
          <cell r="L6109">
            <v>4588</v>
          </cell>
        </row>
        <row r="6110">
          <cell r="L6110">
            <v>7832</v>
          </cell>
        </row>
        <row r="6111">
          <cell r="L6111">
            <v>3503</v>
          </cell>
        </row>
        <row r="6112">
          <cell r="L6112">
            <v>2713</v>
          </cell>
        </row>
        <row r="6113">
          <cell r="L6113">
            <v>0</v>
          </cell>
        </row>
        <row r="6114">
          <cell r="L6114">
            <v>3933</v>
          </cell>
        </row>
        <row r="6115">
          <cell r="L6115">
            <v>2834</v>
          </cell>
        </row>
        <row r="6116">
          <cell r="L6116">
            <v>3884</v>
          </cell>
        </row>
        <row r="6117">
          <cell r="L6117">
            <v>5217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14209</v>
          </cell>
        </row>
        <row r="6121">
          <cell r="L6121">
            <v>3034</v>
          </cell>
        </row>
        <row r="6122">
          <cell r="L6122">
            <v>4052</v>
          </cell>
        </row>
        <row r="6123">
          <cell r="L6123">
            <v>1751</v>
          </cell>
        </row>
        <row r="6124">
          <cell r="L6124">
            <v>3153</v>
          </cell>
        </row>
        <row r="6125">
          <cell r="L6125">
            <v>0</v>
          </cell>
        </row>
        <row r="6126">
          <cell r="L6126">
            <v>0</v>
          </cell>
        </row>
        <row r="6127">
          <cell r="L6127">
            <v>2342</v>
          </cell>
        </row>
        <row r="6128">
          <cell r="L6128">
            <v>8425</v>
          </cell>
        </row>
        <row r="6129">
          <cell r="L6129">
            <v>4119</v>
          </cell>
        </row>
        <row r="6130">
          <cell r="L6130">
            <v>6928</v>
          </cell>
        </row>
        <row r="6131">
          <cell r="L6131">
            <v>2316</v>
          </cell>
        </row>
        <row r="6132">
          <cell r="L6132">
            <v>5814</v>
          </cell>
        </row>
        <row r="6133">
          <cell r="L6133">
            <v>2432</v>
          </cell>
        </row>
        <row r="6134">
          <cell r="L6134">
            <v>4110</v>
          </cell>
        </row>
        <row r="6135">
          <cell r="L6135">
            <v>3215</v>
          </cell>
        </row>
        <row r="6136">
          <cell r="L6136">
            <v>1933</v>
          </cell>
        </row>
        <row r="6137">
          <cell r="L6137">
            <v>0</v>
          </cell>
        </row>
        <row r="6138">
          <cell r="L6138">
            <v>6050</v>
          </cell>
        </row>
        <row r="6139">
          <cell r="L6139">
            <v>2324</v>
          </cell>
        </row>
        <row r="6140">
          <cell r="L6140">
            <v>725</v>
          </cell>
        </row>
        <row r="6141">
          <cell r="L6141">
            <v>2547</v>
          </cell>
        </row>
        <row r="6142">
          <cell r="L6142">
            <v>2509</v>
          </cell>
        </row>
        <row r="6143">
          <cell r="L6143">
            <v>1574</v>
          </cell>
        </row>
        <row r="6144">
          <cell r="L6144">
            <v>3137</v>
          </cell>
        </row>
        <row r="6145">
          <cell r="L6145">
            <v>0</v>
          </cell>
        </row>
        <row r="6146">
          <cell r="L6146">
            <v>2197</v>
          </cell>
        </row>
        <row r="6147">
          <cell r="L6147">
            <v>1201</v>
          </cell>
        </row>
        <row r="6148">
          <cell r="L6148">
            <v>641</v>
          </cell>
        </row>
        <row r="6149">
          <cell r="L6149">
            <v>569</v>
          </cell>
        </row>
        <row r="6150">
          <cell r="L6150">
            <v>4223</v>
          </cell>
        </row>
        <row r="6151">
          <cell r="L6151">
            <v>555</v>
          </cell>
        </row>
        <row r="6152">
          <cell r="L6152">
            <v>1765</v>
          </cell>
        </row>
        <row r="6153">
          <cell r="L6153">
            <v>1321</v>
          </cell>
        </row>
        <row r="6154">
          <cell r="L6154">
            <v>627</v>
          </cell>
        </row>
        <row r="6155">
          <cell r="L6155">
            <v>2319</v>
          </cell>
        </row>
        <row r="6156">
          <cell r="L6156">
            <v>3743</v>
          </cell>
        </row>
        <row r="6157">
          <cell r="L6157">
            <v>0</v>
          </cell>
        </row>
        <row r="6158">
          <cell r="L6158">
            <v>0</v>
          </cell>
        </row>
        <row r="6159">
          <cell r="L6159">
            <v>0</v>
          </cell>
        </row>
        <row r="6160">
          <cell r="L6160">
            <v>0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4332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0</v>
          </cell>
        </row>
        <row r="6169">
          <cell r="L6169">
            <v>0</v>
          </cell>
        </row>
        <row r="6170">
          <cell r="L6170">
            <v>10708</v>
          </cell>
        </row>
        <row r="6171">
          <cell r="L6171">
            <v>0</v>
          </cell>
        </row>
        <row r="6172">
          <cell r="L6172">
            <v>3671</v>
          </cell>
        </row>
        <row r="6173">
          <cell r="L6173">
            <v>0</v>
          </cell>
        </row>
        <row r="6174">
          <cell r="L6174">
            <v>3974</v>
          </cell>
        </row>
        <row r="6175">
          <cell r="L6175">
            <v>0</v>
          </cell>
        </row>
        <row r="6176">
          <cell r="L6176">
            <v>20707</v>
          </cell>
        </row>
        <row r="6177">
          <cell r="L6177">
            <v>0</v>
          </cell>
        </row>
        <row r="6178">
          <cell r="L6178">
            <v>0</v>
          </cell>
        </row>
        <row r="6179">
          <cell r="L6179">
            <v>7815</v>
          </cell>
        </row>
        <row r="6180">
          <cell r="L6180">
            <v>7961</v>
          </cell>
        </row>
        <row r="6181">
          <cell r="L6181">
            <v>0</v>
          </cell>
        </row>
        <row r="6182">
          <cell r="L6182">
            <v>1392</v>
          </cell>
        </row>
        <row r="6183">
          <cell r="L6183">
            <v>2508</v>
          </cell>
        </row>
        <row r="6184">
          <cell r="L6184">
            <v>4284</v>
          </cell>
        </row>
        <row r="6185">
          <cell r="L6185">
            <v>4680</v>
          </cell>
        </row>
        <row r="6186">
          <cell r="L6186">
            <v>0</v>
          </cell>
        </row>
        <row r="6187">
          <cell r="L6187">
            <v>11995</v>
          </cell>
        </row>
        <row r="6188">
          <cell r="L6188">
            <v>5715</v>
          </cell>
        </row>
        <row r="6189">
          <cell r="L6189">
            <v>12026</v>
          </cell>
        </row>
        <row r="6190">
          <cell r="L6190">
            <v>0</v>
          </cell>
        </row>
        <row r="6191">
          <cell r="L6191">
            <v>12816</v>
          </cell>
        </row>
        <row r="6192">
          <cell r="L6192">
            <v>12827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11897</v>
          </cell>
        </row>
        <row r="6196">
          <cell r="L6196">
            <v>5606</v>
          </cell>
        </row>
        <row r="6197">
          <cell r="L6197">
            <v>0</v>
          </cell>
        </row>
        <row r="6198">
          <cell r="L6198">
            <v>7776</v>
          </cell>
        </row>
        <row r="6199">
          <cell r="L6199">
            <v>5971</v>
          </cell>
        </row>
        <row r="6200">
          <cell r="L6200">
            <v>0</v>
          </cell>
        </row>
        <row r="6201">
          <cell r="L6201">
            <v>6200</v>
          </cell>
        </row>
        <row r="6202">
          <cell r="L6202">
            <v>1433</v>
          </cell>
        </row>
        <row r="6203">
          <cell r="L6203">
            <v>4480</v>
          </cell>
        </row>
        <row r="6204">
          <cell r="L6204">
            <v>0</v>
          </cell>
        </row>
        <row r="6205">
          <cell r="L6205">
            <v>6597</v>
          </cell>
        </row>
        <row r="6206">
          <cell r="L6206">
            <v>4424</v>
          </cell>
        </row>
        <row r="6207">
          <cell r="L6207">
            <v>0</v>
          </cell>
        </row>
        <row r="6208">
          <cell r="L6208">
            <v>0</v>
          </cell>
        </row>
        <row r="6209">
          <cell r="L6209">
            <v>6193</v>
          </cell>
        </row>
        <row r="6210">
          <cell r="L6210">
            <v>15222</v>
          </cell>
        </row>
        <row r="6211">
          <cell r="L6211">
            <v>4745</v>
          </cell>
        </row>
        <row r="6212">
          <cell r="L6212">
            <v>6709</v>
          </cell>
        </row>
        <row r="6213">
          <cell r="L6213">
            <v>6322</v>
          </cell>
        </row>
        <row r="6214">
          <cell r="L6214">
            <v>8793</v>
          </cell>
        </row>
        <row r="6215">
          <cell r="L6215">
            <v>20237</v>
          </cell>
        </row>
        <row r="6216">
          <cell r="L6216">
            <v>3932</v>
          </cell>
        </row>
        <row r="6217">
          <cell r="L6217">
            <v>848</v>
          </cell>
        </row>
        <row r="6218">
          <cell r="L6218">
            <v>4399</v>
          </cell>
        </row>
        <row r="6219">
          <cell r="L6219">
            <v>2049</v>
          </cell>
        </row>
        <row r="6220">
          <cell r="L6220">
            <v>6826</v>
          </cell>
        </row>
        <row r="6221">
          <cell r="L6221">
            <v>0</v>
          </cell>
        </row>
        <row r="6222">
          <cell r="L6222">
            <v>6978</v>
          </cell>
        </row>
        <row r="6223">
          <cell r="L6223">
            <v>2934</v>
          </cell>
        </row>
        <row r="6224">
          <cell r="L6224">
            <v>0</v>
          </cell>
        </row>
        <row r="6225">
          <cell r="L6225">
            <v>7698</v>
          </cell>
        </row>
        <row r="6226">
          <cell r="L6226">
            <v>3138</v>
          </cell>
        </row>
        <row r="6227">
          <cell r="L6227">
            <v>2714</v>
          </cell>
        </row>
        <row r="6228">
          <cell r="L6228">
            <v>2525</v>
          </cell>
        </row>
        <row r="6229">
          <cell r="L6229">
            <v>3463</v>
          </cell>
        </row>
        <row r="6230">
          <cell r="L6230">
            <v>0</v>
          </cell>
        </row>
        <row r="6231">
          <cell r="L6231">
            <v>32462</v>
          </cell>
        </row>
        <row r="6232">
          <cell r="L6232">
            <v>11001</v>
          </cell>
        </row>
        <row r="6233">
          <cell r="L6233">
            <v>4847</v>
          </cell>
        </row>
        <row r="6234">
          <cell r="L6234">
            <v>0</v>
          </cell>
        </row>
        <row r="6235">
          <cell r="L6235">
            <v>8312</v>
          </cell>
        </row>
        <row r="6236">
          <cell r="L6236">
            <v>2373</v>
          </cell>
        </row>
        <row r="6237">
          <cell r="L6237">
            <v>1102</v>
          </cell>
        </row>
        <row r="6238">
          <cell r="L6238">
            <v>3762</v>
          </cell>
        </row>
        <row r="6239">
          <cell r="L6239">
            <v>2299</v>
          </cell>
        </row>
        <row r="6240">
          <cell r="L6240">
            <v>5984</v>
          </cell>
        </row>
        <row r="6241">
          <cell r="L6241">
            <v>3837</v>
          </cell>
        </row>
        <row r="6242">
          <cell r="L6242">
            <v>2104</v>
          </cell>
        </row>
        <row r="6243">
          <cell r="L6243">
            <v>1147</v>
          </cell>
        </row>
        <row r="6244">
          <cell r="L6244">
            <v>1251</v>
          </cell>
        </row>
        <row r="6245">
          <cell r="L6245">
            <v>421</v>
          </cell>
        </row>
        <row r="6246">
          <cell r="L6246">
            <v>1520</v>
          </cell>
        </row>
        <row r="6247">
          <cell r="L6247">
            <v>2096</v>
          </cell>
        </row>
        <row r="6248">
          <cell r="L6248">
            <v>2132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0</v>
          </cell>
        </row>
        <row r="6253">
          <cell r="L6253">
            <v>0</v>
          </cell>
        </row>
        <row r="6254">
          <cell r="L6254">
            <v>0</v>
          </cell>
        </row>
        <row r="6255">
          <cell r="L6255">
            <v>0</v>
          </cell>
        </row>
        <row r="6256">
          <cell r="L6256">
            <v>0</v>
          </cell>
        </row>
        <row r="6257">
          <cell r="L6257">
            <v>0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0</v>
          </cell>
        </row>
        <row r="6262">
          <cell r="L6262">
            <v>0</v>
          </cell>
        </row>
        <row r="6263">
          <cell r="L6263">
            <v>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3757</v>
          </cell>
        </row>
        <row r="6270">
          <cell r="L6270">
            <v>0</v>
          </cell>
        </row>
        <row r="6271">
          <cell r="L6271">
            <v>8242</v>
          </cell>
        </row>
        <row r="6272">
          <cell r="L6272">
            <v>0</v>
          </cell>
        </row>
        <row r="6273">
          <cell r="L6273">
            <v>0</v>
          </cell>
        </row>
        <row r="6274">
          <cell r="L6274">
            <v>13811</v>
          </cell>
        </row>
        <row r="6275">
          <cell r="L6275">
            <v>0</v>
          </cell>
        </row>
        <row r="6276">
          <cell r="L6276">
            <v>6395</v>
          </cell>
        </row>
        <row r="6277">
          <cell r="L6277">
            <v>0</v>
          </cell>
        </row>
        <row r="6278">
          <cell r="L6278">
            <v>9773</v>
          </cell>
        </row>
        <row r="6279">
          <cell r="L6279">
            <v>16892</v>
          </cell>
        </row>
        <row r="6280">
          <cell r="L6280">
            <v>0</v>
          </cell>
        </row>
        <row r="6281">
          <cell r="L6281">
            <v>7217</v>
          </cell>
        </row>
        <row r="6282">
          <cell r="L6282">
            <v>0</v>
          </cell>
        </row>
        <row r="6283">
          <cell r="L6283">
            <v>4891</v>
          </cell>
        </row>
        <row r="6284">
          <cell r="L6284">
            <v>21491</v>
          </cell>
        </row>
        <row r="6285">
          <cell r="L6285">
            <v>7467</v>
          </cell>
        </row>
        <row r="6286">
          <cell r="L6286">
            <v>0</v>
          </cell>
        </row>
        <row r="6287">
          <cell r="L6287">
            <v>4382</v>
          </cell>
        </row>
        <row r="6288">
          <cell r="L6288">
            <v>5898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6557</v>
          </cell>
        </row>
        <row r="6292">
          <cell r="L6292">
            <v>6965</v>
          </cell>
        </row>
        <row r="6293">
          <cell r="L6293">
            <v>21923</v>
          </cell>
        </row>
        <row r="6294">
          <cell r="L6294">
            <v>8183</v>
          </cell>
        </row>
        <row r="6295">
          <cell r="L6295">
            <v>17591</v>
          </cell>
        </row>
        <row r="6296">
          <cell r="L6296">
            <v>7612</v>
          </cell>
        </row>
        <row r="6297">
          <cell r="L6297">
            <v>8366</v>
          </cell>
        </row>
        <row r="6298">
          <cell r="L6298">
            <v>17802</v>
          </cell>
        </row>
        <row r="6299">
          <cell r="L6299">
            <v>9741</v>
          </cell>
        </row>
        <row r="6300">
          <cell r="L6300">
            <v>6495</v>
          </cell>
        </row>
        <row r="6301">
          <cell r="L6301">
            <v>6303</v>
          </cell>
        </row>
        <row r="6302">
          <cell r="L6302">
            <v>12220</v>
          </cell>
        </row>
        <row r="6303">
          <cell r="L6303">
            <v>2595</v>
          </cell>
        </row>
        <row r="6304">
          <cell r="L6304">
            <v>0</v>
          </cell>
        </row>
        <row r="6305">
          <cell r="L6305">
            <v>22580</v>
          </cell>
        </row>
        <row r="6306">
          <cell r="L6306">
            <v>0</v>
          </cell>
        </row>
        <row r="6307">
          <cell r="L6307">
            <v>37987</v>
          </cell>
        </row>
        <row r="6308">
          <cell r="L6308">
            <v>6467</v>
          </cell>
        </row>
        <row r="6309">
          <cell r="L6309">
            <v>0</v>
          </cell>
        </row>
        <row r="6310">
          <cell r="L6310">
            <v>6367</v>
          </cell>
        </row>
        <row r="6311">
          <cell r="L6311">
            <v>0</v>
          </cell>
        </row>
        <row r="6312">
          <cell r="L6312">
            <v>4715</v>
          </cell>
        </row>
        <row r="6313">
          <cell r="L6313">
            <v>15092</v>
          </cell>
        </row>
        <row r="6314">
          <cell r="L6314">
            <v>1008</v>
          </cell>
        </row>
        <row r="6315">
          <cell r="L6315">
            <v>4330</v>
          </cell>
        </row>
        <row r="6316">
          <cell r="L6316">
            <v>0</v>
          </cell>
        </row>
        <row r="6317">
          <cell r="L6317">
            <v>5332</v>
          </cell>
        </row>
        <row r="6318">
          <cell r="L6318">
            <v>6477</v>
          </cell>
        </row>
        <row r="6319">
          <cell r="L6319">
            <v>4010</v>
          </cell>
        </row>
        <row r="6320">
          <cell r="L6320">
            <v>15574</v>
          </cell>
        </row>
        <row r="6321">
          <cell r="L6321">
            <v>4688</v>
          </cell>
        </row>
        <row r="6322">
          <cell r="L6322">
            <v>5904</v>
          </cell>
        </row>
        <row r="6323">
          <cell r="L6323">
            <v>0</v>
          </cell>
        </row>
        <row r="6324">
          <cell r="L6324">
            <v>2948</v>
          </cell>
        </row>
        <row r="6325">
          <cell r="L6325">
            <v>3535</v>
          </cell>
        </row>
        <row r="6326">
          <cell r="L6326">
            <v>12585</v>
          </cell>
        </row>
        <row r="6327">
          <cell r="L6327">
            <v>6839</v>
          </cell>
        </row>
        <row r="6328">
          <cell r="L6328">
            <v>7741</v>
          </cell>
        </row>
        <row r="6329">
          <cell r="L6329">
            <v>10451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4366</v>
          </cell>
        </row>
        <row r="6334">
          <cell r="L6334">
            <v>11571</v>
          </cell>
        </row>
        <row r="6335">
          <cell r="L6335">
            <v>4006</v>
          </cell>
        </row>
        <row r="6336">
          <cell r="L6336">
            <v>7398</v>
          </cell>
        </row>
        <row r="6337">
          <cell r="L6337">
            <v>8813</v>
          </cell>
        </row>
        <row r="6338">
          <cell r="L6338">
            <v>4424</v>
          </cell>
        </row>
        <row r="6339">
          <cell r="L6339">
            <v>0</v>
          </cell>
        </row>
        <row r="6340">
          <cell r="L6340">
            <v>5947</v>
          </cell>
        </row>
        <row r="6341">
          <cell r="L6341">
            <v>3209</v>
          </cell>
        </row>
        <row r="6342">
          <cell r="L6342">
            <v>0</v>
          </cell>
        </row>
        <row r="6343">
          <cell r="L6343">
            <v>3699</v>
          </cell>
        </row>
        <row r="6344">
          <cell r="L6344">
            <v>0</v>
          </cell>
        </row>
        <row r="6345">
          <cell r="L6345">
            <v>2066</v>
          </cell>
        </row>
        <row r="6346">
          <cell r="L6346">
            <v>2378</v>
          </cell>
        </row>
        <row r="6347">
          <cell r="L6347">
            <v>3277</v>
          </cell>
        </row>
        <row r="6348">
          <cell r="L6348">
            <v>4921</v>
          </cell>
        </row>
        <row r="6349">
          <cell r="L6349">
            <v>6704</v>
          </cell>
        </row>
        <row r="6350">
          <cell r="L6350">
            <v>5966</v>
          </cell>
        </row>
        <row r="6351">
          <cell r="L6351">
            <v>3185</v>
          </cell>
        </row>
        <row r="6352">
          <cell r="L6352">
            <v>11648</v>
          </cell>
        </row>
        <row r="6353">
          <cell r="L6353">
            <v>22873</v>
          </cell>
        </row>
        <row r="6354">
          <cell r="L6354">
            <v>4887</v>
          </cell>
        </row>
        <row r="6355">
          <cell r="L6355">
            <v>0</v>
          </cell>
        </row>
        <row r="6356">
          <cell r="L6356">
            <v>0</v>
          </cell>
        </row>
        <row r="6357">
          <cell r="L6357">
            <v>3639</v>
          </cell>
        </row>
        <row r="6358">
          <cell r="L6358">
            <v>3406</v>
          </cell>
        </row>
        <row r="6359">
          <cell r="L6359">
            <v>0</v>
          </cell>
        </row>
        <row r="6360">
          <cell r="L6360">
            <v>13084</v>
          </cell>
        </row>
        <row r="6361">
          <cell r="L6361">
            <v>2542</v>
          </cell>
        </row>
        <row r="6362">
          <cell r="L6362">
            <v>11676</v>
          </cell>
        </row>
        <row r="6363">
          <cell r="L6363">
            <v>7008</v>
          </cell>
        </row>
        <row r="6364">
          <cell r="L6364">
            <v>4800</v>
          </cell>
        </row>
        <row r="6365">
          <cell r="L6365">
            <v>4110</v>
          </cell>
        </row>
        <row r="6366">
          <cell r="L6366">
            <v>4582</v>
          </cell>
        </row>
        <row r="6367">
          <cell r="L6367">
            <v>0</v>
          </cell>
        </row>
        <row r="6368">
          <cell r="L6368">
            <v>3078</v>
          </cell>
        </row>
        <row r="6369">
          <cell r="L6369">
            <v>8919</v>
          </cell>
        </row>
        <row r="6370">
          <cell r="L6370">
            <v>2712</v>
          </cell>
        </row>
        <row r="6371">
          <cell r="L6371">
            <v>0</v>
          </cell>
        </row>
        <row r="6372">
          <cell r="L6372">
            <v>1535</v>
          </cell>
        </row>
        <row r="6373">
          <cell r="L6373">
            <v>9971</v>
          </cell>
        </row>
        <row r="6374">
          <cell r="L6374">
            <v>3585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5151</v>
          </cell>
        </row>
        <row r="6378">
          <cell r="L6378">
            <v>0</v>
          </cell>
        </row>
        <row r="6379">
          <cell r="L6379">
            <v>1448</v>
          </cell>
        </row>
        <row r="6380">
          <cell r="L6380">
            <v>2460</v>
          </cell>
        </row>
        <row r="6381">
          <cell r="L6381">
            <v>4311</v>
          </cell>
        </row>
        <row r="6382">
          <cell r="L6382">
            <v>11554</v>
          </cell>
        </row>
        <row r="6383">
          <cell r="L6383">
            <v>5030</v>
          </cell>
        </row>
        <row r="6384">
          <cell r="L6384">
            <v>0</v>
          </cell>
        </row>
        <row r="6385">
          <cell r="L6385">
            <v>503</v>
          </cell>
        </row>
        <row r="6386">
          <cell r="L6386">
            <v>1650</v>
          </cell>
        </row>
        <row r="6387">
          <cell r="L6387">
            <v>4265</v>
          </cell>
        </row>
        <row r="6388">
          <cell r="L6388">
            <v>3827</v>
          </cell>
        </row>
        <row r="6389">
          <cell r="L6389">
            <v>0</v>
          </cell>
        </row>
        <row r="6390">
          <cell r="L6390">
            <v>1274</v>
          </cell>
        </row>
        <row r="6391">
          <cell r="L6391">
            <v>5623</v>
          </cell>
        </row>
        <row r="6392">
          <cell r="L6392">
            <v>2325</v>
          </cell>
        </row>
        <row r="6393">
          <cell r="L6393">
            <v>2793</v>
          </cell>
        </row>
        <row r="6394">
          <cell r="L6394">
            <v>3596</v>
          </cell>
        </row>
        <row r="6395">
          <cell r="L6395">
            <v>8678</v>
          </cell>
        </row>
        <row r="6396">
          <cell r="L6396">
            <v>0</v>
          </cell>
        </row>
        <row r="6397">
          <cell r="L6397">
            <v>0</v>
          </cell>
        </row>
        <row r="6398">
          <cell r="L6398">
            <v>3939</v>
          </cell>
        </row>
        <row r="6399">
          <cell r="L6399">
            <v>3274</v>
          </cell>
        </row>
        <row r="6400">
          <cell r="L6400">
            <v>5823</v>
          </cell>
        </row>
        <row r="6401">
          <cell r="L6401">
            <v>1619</v>
          </cell>
        </row>
        <row r="6402">
          <cell r="L6402">
            <v>3591</v>
          </cell>
        </row>
        <row r="6403">
          <cell r="L6403">
            <v>2529</v>
          </cell>
        </row>
        <row r="6404">
          <cell r="L6404">
            <v>4823</v>
          </cell>
        </row>
        <row r="6405">
          <cell r="L6405">
            <v>0</v>
          </cell>
        </row>
        <row r="6406">
          <cell r="L6406">
            <v>2161</v>
          </cell>
        </row>
        <row r="6407">
          <cell r="L6407">
            <v>1488</v>
          </cell>
        </row>
        <row r="6408">
          <cell r="L6408">
            <v>1118</v>
          </cell>
        </row>
        <row r="6409">
          <cell r="L6409">
            <v>0</v>
          </cell>
        </row>
        <row r="6410">
          <cell r="L6410">
            <v>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0</v>
          </cell>
        </row>
        <row r="6414">
          <cell r="L6414">
            <v>0</v>
          </cell>
        </row>
        <row r="6415">
          <cell r="L6415">
            <v>0</v>
          </cell>
        </row>
        <row r="6416">
          <cell r="L6416">
            <v>0</v>
          </cell>
        </row>
        <row r="6417">
          <cell r="L6417">
            <v>0</v>
          </cell>
        </row>
        <row r="6418">
          <cell r="L6418">
            <v>0</v>
          </cell>
        </row>
        <row r="6419">
          <cell r="L6419">
            <v>13827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17668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4723</v>
          </cell>
        </row>
        <row r="6426">
          <cell r="L6426">
            <v>0</v>
          </cell>
        </row>
        <row r="6427">
          <cell r="L6427">
            <v>5265</v>
          </cell>
        </row>
        <row r="6428">
          <cell r="L6428">
            <v>13307</v>
          </cell>
        </row>
        <row r="6429">
          <cell r="L6429">
            <v>11893</v>
          </cell>
        </row>
        <row r="6430">
          <cell r="L6430">
            <v>9009</v>
          </cell>
        </row>
        <row r="6431">
          <cell r="L6431">
            <v>7193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26825</v>
          </cell>
        </row>
        <row r="6436">
          <cell r="L6436">
            <v>0</v>
          </cell>
        </row>
        <row r="6437">
          <cell r="L6437">
            <v>1940</v>
          </cell>
        </row>
        <row r="6438">
          <cell r="L6438">
            <v>0</v>
          </cell>
        </row>
        <row r="6439">
          <cell r="L6439">
            <v>4263</v>
          </cell>
        </row>
        <row r="6440">
          <cell r="L6440">
            <v>0</v>
          </cell>
        </row>
        <row r="6441">
          <cell r="L6441">
            <v>5603</v>
          </cell>
        </row>
        <row r="6442">
          <cell r="L6442">
            <v>23429</v>
          </cell>
        </row>
        <row r="6443">
          <cell r="L6443">
            <v>10005</v>
          </cell>
        </row>
        <row r="6444">
          <cell r="L6444">
            <v>5045</v>
          </cell>
        </row>
        <row r="6445">
          <cell r="L6445">
            <v>14602</v>
          </cell>
        </row>
        <row r="6446">
          <cell r="L6446">
            <v>0</v>
          </cell>
        </row>
        <row r="6447">
          <cell r="L6447">
            <v>8882</v>
          </cell>
        </row>
        <row r="6448">
          <cell r="L6448">
            <v>7123</v>
          </cell>
        </row>
        <row r="6449">
          <cell r="L6449">
            <v>7165</v>
          </cell>
        </row>
        <row r="6450">
          <cell r="L6450">
            <v>0</v>
          </cell>
        </row>
        <row r="6451">
          <cell r="L6451">
            <v>13545</v>
          </cell>
        </row>
        <row r="6452">
          <cell r="L6452">
            <v>0</v>
          </cell>
        </row>
        <row r="6453">
          <cell r="L6453">
            <v>5962</v>
          </cell>
        </row>
        <row r="6454">
          <cell r="L6454">
            <v>9244</v>
          </cell>
        </row>
        <row r="6455">
          <cell r="L6455">
            <v>0</v>
          </cell>
        </row>
        <row r="6456">
          <cell r="L6456">
            <v>4729</v>
          </cell>
        </row>
        <row r="6457">
          <cell r="L6457">
            <v>5617</v>
          </cell>
        </row>
        <row r="6458">
          <cell r="L6458">
            <v>11389</v>
          </cell>
        </row>
        <row r="6459">
          <cell r="L6459">
            <v>3596</v>
          </cell>
        </row>
        <row r="6460">
          <cell r="L6460">
            <v>0</v>
          </cell>
        </row>
        <row r="6461">
          <cell r="L6461">
            <v>0</v>
          </cell>
        </row>
        <row r="6462">
          <cell r="L6462">
            <v>5534</v>
          </cell>
        </row>
        <row r="6463">
          <cell r="L6463">
            <v>0</v>
          </cell>
        </row>
        <row r="6464">
          <cell r="L6464">
            <v>0</v>
          </cell>
        </row>
        <row r="6465">
          <cell r="L6465">
            <v>8311</v>
          </cell>
        </row>
        <row r="6466">
          <cell r="L6466">
            <v>4766</v>
          </cell>
        </row>
        <row r="6467">
          <cell r="L6467">
            <v>0</v>
          </cell>
        </row>
        <row r="6468">
          <cell r="L6468">
            <v>18542</v>
          </cell>
        </row>
        <row r="6469">
          <cell r="L6469">
            <v>11858</v>
          </cell>
        </row>
        <row r="6470">
          <cell r="L6470">
            <v>5105</v>
          </cell>
        </row>
        <row r="6471">
          <cell r="L6471">
            <v>0</v>
          </cell>
        </row>
        <row r="6472">
          <cell r="L6472">
            <v>3983</v>
          </cell>
        </row>
        <row r="6473">
          <cell r="L6473">
            <v>6010</v>
          </cell>
        </row>
        <row r="6474">
          <cell r="L6474">
            <v>2761</v>
          </cell>
        </row>
        <row r="6475">
          <cell r="L6475">
            <v>3794</v>
          </cell>
        </row>
        <row r="6476">
          <cell r="L6476">
            <v>5249</v>
          </cell>
        </row>
        <row r="6477">
          <cell r="L6477">
            <v>2339</v>
          </cell>
        </row>
        <row r="6478">
          <cell r="L6478">
            <v>0</v>
          </cell>
        </row>
        <row r="6479">
          <cell r="L6479">
            <v>0</v>
          </cell>
        </row>
        <row r="6480">
          <cell r="L6480">
            <v>0</v>
          </cell>
        </row>
        <row r="6481">
          <cell r="L6481">
            <v>7212</v>
          </cell>
        </row>
        <row r="6482">
          <cell r="L6482">
            <v>0</v>
          </cell>
        </row>
        <row r="6483">
          <cell r="L6483">
            <v>4352</v>
          </cell>
        </row>
        <row r="6484">
          <cell r="L6484">
            <v>2984</v>
          </cell>
        </row>
        <row r="6485">
          <cell r="L6485">
            <v>2231</v>
          </cell>
        </row>
        <row r="6486">
          <cell r="L6486">
            <v>4912</v>
          </cell>
        </row>
        <row r="6487">
          <cell r="L6487">
            <v>0</v>
          </cell>
        </row>
        <row r="6488">
          <cell r="L6488">
            <v>962</v>
          </cell>
        </row>
        <row r="6489">
          <cell r="L6489">
            <v>0</v>
          </cell>
        </row>
        <row r="6490">
          <cell r="L6490">
            <v>6557</v>
          </cell>
        </row>
        <row r="6491">
          <cell r="L6491">
            <v>0</v>
          </cell>
        </row>
        <row r="6492">
          <cell r="L6492">
            <v>0</v>
          </cell>
        </row>
        <row r="6493">
          <cell r="L6493">
            <v>2459</v>
          </cell>
        </row>
        <row r="6494">
          <cell r="L6494">
            <v>0</v>
          </cell>
        </row>
        <row r="6495">
          <cell r="L6495">
            <v>5071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4935</v>
          </cell>
        </row>
        <row r="6499">
          <cell r="L6499">
            <v>968</v>
          </cell>
        </row>
        <row r="6500">
          <cell r="L6500">
            <v>3076</v>
          </cell>
        </row>
        <row r="6501">
          <cell r="L6501">
            <v>2644</v>
          </cell>
        </row>
        <row r="6502">
          <cell r="L6502">
            <v>6484</v>
          </cell>
        </row>
        <row r="6503">
          <cell r="L6503">
            <v>2327</v>
          </cell>
        </row>
        <row r="6504">
          <cell r="L6504">
            <v>0</v>
          </cell>
        </row>
        <row r="6505">
          <cell r="L6505">
            <v>0</v>
          </cell>
        </row>
        <row r="6506">
          <cell r="L6506">
            <v>4618</v>
          </cell>
        </row>
        <row r="6507">
          <cell r="L6507">
            <v>9629</v>
          </cell>
        </row>
        <row r="6508">
          <cell r="L6508">
            <v>2767</v>
          </cell>
        </row>
        <row r="6509">
          <cell r="L6509">
            <v>1892</v>
          </cell>
        </row>
        <row r="6510">
          <cell r="L6510">
            <v>0</v>
          </cell>
        </row>
        <row r="6511">
          <cell r="L6511">
            <v>5717</v>
          </cell>
        </row>
        <row r="6512">
          <cell r="L6512">
            <v>3211</v>
          </cell>
        </row>
        <row r="6513">
          <cell r="L6513">
            <v>4183</v>
          </cell>
        </row>
        <row r="6514">
          <cell r="L6514">
            <v>3057</v>
          </cell>
        </row>
        <row r="6515">
          <cell r="L6515">
            <v>754</v>
          </cell>
        </row>
        <row r="6516">
          <cell r="L6516">
            <v>0</v>
          </cell>
        </row>
        <row r="6517">
          <cell r="L6517">
            <v>1830</v>
          </cell>
        </row>
        <row r="6518">
          <cell r="L6518">
            <v>2277</v>
          </cell>
        </row>
        <row r="6519">
          <cell r="L6519">
            <v>984</v>
          </cell>
        </row>
        <row r="6520">
          <cell r="L6520">
            <v>2279</v>
          </cell>
        </row>
        <row r="6521">
          <cell r="L6521">
            <v>0</v>
          </cell>
        </row>
        <row r="6522">
          <cell r="L6522">
            <v>0</v>
          </cell>
        </row>
        <row r="6523">
          <cell r="L6523">
            <v>0</v>
          </cell>
        </row>
        <row r="6524">
          <cell r="L6524">
            <v>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10394</v>
          </cell>
        </row>
        <row r="6529">
          <cell r="L6529">
            <v>16052</v>
          </cell>
        </row>
        <row r="6530">
          <cell r="L6530">
            <v>22353</v>
          </cell>
        </row>
        <row r="6531">
          <cell r="L6531">
            <v>12111</v>
          </cell>
        </row>
        <row r="6532">
          <cell r="L6532">
            <v>0</v>
          </cell>
        </row>
        <row r="6533">
          <cell r="L6533">
            <v>6838</v>
          </cell>
        </row>
        <row r="6534">
          <cell r="L6534">
            <v>10218</v>
          </cell>
        </row>
        <row r="6535">
          <cell r="L6535">
            <v>8586</v>
          </cell>
        </row>
        <row r="6536">
          <cell r="L6536">
            <v>0</v>
          </cell>
        </row>
        <row r="6537">
          <cell r="L6537">
            <v>5999</v>
          </cell>
        </row>
        <row r="6538">
          <cell r="L6538">
            <v>22504</v>
          </cell>
        </row>
        <row r="6539">
          <cell r="L6539">
            <v>0</v>
          </cell>
        </row>
        <row r="6540">
          <cell r="L6540">
            <v>0</v>
          </cell>
        </row>
        <row r="6541">
          <cell r="L6541">
            <v>10024</v>
          </cell>
        </row>
        <row r="6542">
          <cell r="L6542">
            <v>16696</v>
          </cell>
        </row>
        <row r="6543">
          <cell r="L6543">
            <v>3488</v>
          </cell>
        </row>
        <row r="6544">
          <cell r="L6544">
            <v>0</v>
          </cell>
        </row>
        <row r="6545">
          <cell r="L6545">
            <v>23869</v>
          </cell>
        </row>
        <row r="6546">
          <cell r="L6546">
            <v>0</v>
          </cell>
        </row>
        <row r="6547">
          <cell r="L6547">
            <v>8800</v>
          </cell>
        </row>
        <row r="6548">
          <cell r="L6548">
            <v>10016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28741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7508</v>
          </cell>
        </row>
        <row r="6555">
          <cell r="L6555">
            <v>4753</v>
          </cell>
        </row>
        <row r="6556">
          <cell r="L6556">
            <v>1839</v>
          </cell>
        </row>
        <row r="6557">
          <cell r="L6557">
            <v>1356</v>
          </cell>
        </row>
        <row r="6558">
          <cell r="L6558">
            <v>0</v>
          </cell>
        </row>
        <row r="6559">
          <cell r="L6559">
            <v>1805</v>
          </cell>
        </row>
        <row r="6560">
          <cell r="L6560">
            <v>3090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11096</v>
          </cell>
        </row>
        <row r="6564">
          <cell r="L6564">
            <v>17363</v>
          </cell>
        </row>
        <row r="6565">
          <cell r="L6565">
            <v>3817</v>
          </cell>
        </row>
        <row r="6566">
          <cell r="L6566">
            <v>8061</v>
          </cell>
        </row>
        <row r="6567">
          <cell r="L6567">
            <v>6978</v>
          </cell>
        </row>
        <row r="6568">
          <cell r="L6568">
            <v>6446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1099</v>
          </cell>
        </row>
        <row r="6573">
          <cell r="L6573">
            <v>0</v>
          </cell>
        </row>
        <row r="6574">
          <cell r="L6574">
            <v>1159</v>
          </cell>
        </row>
        <row r="6575">
          <cell r="L6575">
            <v>6599</v>
          </cell>
        </row>
        <row r="6576">
          <cell r="L6576">
            <v>2522</v>
          </cell>
        </row>
        <row r="6577">
          <cell r="L6577">
            <v>0</v>
          </cell>
        </row>
        <row r="6578">
          <cell r="L6578">
            <v>1470</v>
          </cell>
        </row>
        <row r="6579">
          <cell r="L6579">
            <v>4073</v>
          </cell>
        </row>
        <row r="6580">
          <cell r="L6580">
            <v>0</v>
          </cell>
        </row>
        <row r="6581">
          <cell r="L6581">
            <v>0</v>
          </cell>
        </row>
        <row r="6582">
          <cell r="L6582">
            <v>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4426</v>
          </cell>
        </row>
        <row r="6587">
          <cell r="L6587">
            <v>2717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0</v>
          </cell>
        </row>
        <row r="6591">
          <cell r="L6591">
            <v>0</v>
          </cell>
        </row>
        <row r="6592">
          <cell r="L6592">
            <v>5860</v>
          </cell>
        </row>
        <row r="6593">
          <cell r="L6593">
            <v>6723</v>
          </cell>
        </row>
        <row r="6594">
          <cell r="L6594">
            <v>8675</v>
          </cell>
        </row>
        <row r="6595">
          <cell r="L6595">
            <v>20263</v>
          </cell>
        </row>
        <row r="6596">
          <cell r="L6596">
            <v>3715</v>
          </cell>
        </row>
        <row r="6597">
          <cell r="L6597">
            <v>4242</v>
          </cell>
        </row>
        <row r="6598">
          <cell r="L6598">
            <v>4189</v>
          </cell>
        </row>
        <row r="6599">
          <cell r="L6599">
            <v>6764</v>
          </cell>
        </row>
        <row r="6600">
          <cell r="L6600">
            <v>1507</v>
          </cell>
        </row>
        <row r="6601">
          <cell r="L6601">
            <v>2561</v>
          </cell>
        </row>
        <row r="6602">
          <cell r="L6602">
            <v>5317</v>
          </cell>
        </row>
        <row r="6603">
          <cell r="L6603">
            <v>5130</v>
          </cell>
        </row>
        <row r="6604">
          <cell r="L6604">
            <v>0</v>
          </cell>
        </row>
        <row r="6605">
          <cell r="L6605">
            <v>0</v>
          </cell>
        </row>
        <row r="6606">
          <cell r="L6606">
            <v>0</v>
          </cell>
        </row>
        <row r="6607">
          <cell r="L6607">
            <v>0</v>
          </cell>
        </row>
        <row r="6608">
          <cell r="L6608">
            <v>12137</v>
          </cell>
        </row>
        <row r="6609">
          <cell r="L6609">
            <v>0</v>
          </cell>
        </row>
        <row r="6610">
          <cell r="L6610">
            <v>28793</v>
          </cell>
        </row>
        <row r="6611">
          <cell r="L6611">
            <v>3117</v>
          </cell>
        </row>
        <row r="6612">
          <cell r="L6612">
            <v>0</v>
          </cell>
        </row>
        <row r="6613">
          <cell r="L6613">
            <v>12515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7656</v>
          </cell>
        </row>
        <row r="6617">
          <cell r="L6617">
            <v>16517</v>
          </cell>
        </row>
        <row r="6618">
          <cell r="L6618">
            <v>10859</v>
          </cell>
        </row>
        <row r="6619">
          <cell r="L6619">
            <v>8781</v>
          </cell>
        </row>
        <row r="6620">
          <cell r="L6620">
            <v>1864</v>
          </cell>
        </row>
        <row r="6621">
          <cell r="L6621">
            <v>4867</v>
          </cell>
        </row>
        <row r="6622">
          <cell r="L6622">
            <v>0</v>
          </cell>
        </row>
        <row r="6623">
          <cell r="L6623">
            <v>0</v>
          </cell>
        </row>
        <row r="6624">
          <cell r="L6624">
            <v>0</v>
          </cell>
        </row>
        <row r="6625">
          <cell r="L6625">
            <v>4430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23849</v>
          </cell>
        </row>
        <row r="6631">
          <cell r="L6631">
            <v>0</v>
          </cell>
        </row>
        <row r="6632">
          <cell r="L6632">
            <v>0</v>
          </cell>
        </row>
        <row r="6633">
          <cell r="L6633">
            <v>0</v>
          </cell>
        </row>
        <row r="6634">
          <cell r="L6634">
            <v>10553</v>
          </cell>
        </row>
        <row r="6635">
          <cell r="L6635">
            <v>6141</v>
          </cell>
        </row>
        <row r="6636">
          <cell r="L6636">
            <v>0</v>
          </cell>
        </row>
        <row r="6637">
          <cell r="L6637">
            <v>9896</v>
          </cell>
        </row>
        <row r="6638">
          <cell r="L6638">
            <v>9022</v>
          </cell>
        </row>
        <row r="6639">
          <cell r="L6639">
            <v>0</v>
          </cell>
        </row>
        <row r="6640">
          <cell r="L6640">
            <v>9779</v>
          </cell>
        </row>
        <row r="6641">
          <cell r="L6641">
            <v>0</v>
          </cell>
        </row>
        <row r="6642">
          <cell r="L6642">
            <v>0</v>
          </cell>
        </row>
        <row r="6643">
          <cell r="L6643">
            <v>10005</v>
          </cell>
        </row>
        <row r="6644">
          <cell r="L6644">
            <v>19438</v>
          </cell>
        </row>
        <row r="6645">
          <cell r="L6645">
            <v>4038</v>
          </cell>
        </row>
        <row r="6646">
          <cell r="L6646">
            <v>7189</v>
          </cell>
        </row>
        <row r="6647">
          <cell r="L6647">
            <v>8640</v>
          </cell>
        </row>
        <row r="6648">
          <cell r="L6648">
            <v>3263</v>
          </cell>
        </row>
        <row r="6649">
          <cell r="L6649">
            <v>740</v>
          </cell>
        </row>
        <row r="6650">
          <cell r="L6650">
            <v>3886</v>
          </cell>
        </row>
        <row r="6651">
          <cell r="L6651">
            <v>0</v>
          </cell>
        </row>
        <row r="6652">
          <cell r="L6652">
            <v>2737</v>
          </cell>
        </row>
        <row r="6653">
          <cell r="L6653">
            <v>6493</v>
          </cell>
        </row>
        <row r="6654">
          <cell r="L6654">
            <v>1158</v>
          </cell>
        </row>
        <row r="6655">
          <cell r="L6655">
            <v>1024</v>
          </cell>
        </row>
        <row r="6656">
          <cell r="L6656">
            <v>0</v>
          </cell>
        </row>
        <row r="6657">
          <cell r="L6657">
            <v>0</v>
          </cell>
        </row>
        <row r="6658">
          <cell r="L6658">
            <v>3185</v>
          </cell>
        </row>
        <row r="6659">
          <cell r="L6659">
            <v>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4410</v>
          </cell>
        </row>
        <row r="6665">
          <cell r="L6665">
            <v>3590</v>
          </cell>
        </row>
        <row r="6666">
          <cell r="L6666">
            <v>6728</v>
          </cell>
        </row>
        <row r="6667">
          <cell r="L6667">
            <v>0</v>
          </cell>
        </row>
        <row r="6668">
          <cell r="L6668">
            <v>13796</v>
          </cell>
        </row>
        <row r="6669">
          <cell r="L6669">
            <v>0</v>
          </cell>
        </row>
        <row r="6670">
          <cell r="L6670">
            <v>3916</v>
          </cell>
        </row>
        <row r="6671">
          <cell r="L6671">
            <v>13143</v>
          </cell>
        </row>
        <row r="6672">
          <cell r="L6672">
            <v>0</v>
          </cell>
        </row>
        <row r="6673">
          <cell r="L6673">
            <v>0</v>
          </cell>
        </row>
        <row r="6674">
          <cell r="L6674">
            <v>3744</v>
          </cell>
        </row>
        <row r="6675">
          <cell r="L6675">
            <v>3116</v>
          </cell>
        </row>
        <row r="6676">
          <cell r="L6676">
            <v>18526</v>
          </cell>
        </row>
        <row r="6677">
          <cell r="L6677">
            <v>6192</v>
          </cell>
        </row>
        <row r="6678">
          <cell r="L6678">
            <v>5083</v>
          </cell>
        </row>
        <row r="6679">
          <cell r="L6679">
            <v>0</v>
          </cell>
        </row>
        <row r="6680">
          <cell r="L6680">
            <v>5162</v>
          </cell>
        </row>
        <row r="6681">
          <cell r="L6681">
            <v>0</v>
          </cell>
        </row>
        <row r="6682">
          <cell r="L6682">
            <v>0</v>
          </cell>
        </row>
        <row r="6683">
          <cell r="L6683">
            <v>2284</v>
          </cell>
        </row>
        <row r="6684">
          <cell r="L6684">
            <v>5300</v>
          </cell>
        </row>
        <row r="6685">
          <cell r="L6685">
            <v>4463</v>
          </cell>
        </row>
        <row r="6686">
          <cell r="L6686">
            <v>5701</v>
          </cell>
        </row>
        <row r="6687">
          <cell r="L6687">
            <v>2241</v>
          </cell>
        </row>
        <row r="6688">
          <cell r="L6688">
            <v>8034</v>
          </cell>
        </row>
        <row r="6689">
          <cell r="L6689">
            <v>3509</v>
          </cell>
        </row>
        <row r="6690">
          <cell r="L6690">
            <v>0</v>
          </cell>
        </row>
        <row r="6691">
          <cell r="L6691">
            <v>9022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10459</v>
          </cell>
        </row>
        <row r="6695">
          <cell r="L6695">
            <v>5860</v>
          </cell>
        </row>
        <row r="6696">
          <cell r="L6696">
            <v>0</v>
          </cell>
        </row>
        <row r="6697">
          <cell r="L6697">
            <v>11504</v>
          </cell>
        </row>
        <row r="6698">
          <cell r="L6698">
            <v>20452</v>
          </cell>
        </row>
        <row r="6699">
          <cell r="L6699">
            <v>0</v>
          </cell>
        </row>
        <row r="6700">
          <cell r="L6700">
            <v>2820</v>
          </cell>
        </row>
        <row r="6701">
          <cell r="L6701">
            <v>5594</v>
          </cell>
        </row>
        <row r="6702">
          <cell r="L6702">
            <v>3282</v>
          </cell>
        </row>
        <row r="6703">
          <cell r="L6703">
            <v>0</v>
          </cell>
        </row>
        <row r="6704">
          <cell r="L6704">
            <v>4849</v>
          </cell>
        </row>
        <row r="6705">
          <cell r="L6705">
            <v>3074</v>
          </cell>
        </row>
        <row r="6706">
          <cell r="L6706">
            <v>6564</v>
          </cell>
        </row>
        <row r="6707">
          <cell r="L6707">
            <v>0</v>
          </cell>
        </row>
        <row r="6708">
          <cell r="L6708">
            <v>3840</v>
          </cell>
        </row>
        <row r="6709">
          <cell r="L6709">
            <v>0</v>
          </cell>
        </row>
        <row r="6710">
          <cell r="L6710">
            <v>4252</v>
          </cell>
        </row>
        <row r="6711">
          <cell r="L6711">
            <v>4205</v>
          </cell>
        </row>
        <row r="6712">
          <cell r="L6712">
            <v>7013</v>
          </cell>
        </row>
        <row r="6713">
          <cell r="L6713">
            <v>0</v>
          </cell>
        </row>
        <row r="6714">
          <cell r="L6714">
            <v>4355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15097</v>
          </cell>
        </row>
        <row r="6720">
          <cell r="L6720">
            <v>0</v>
          </cell>
        </row>
        <row r="6721">
          <cell r="L6721">
            <v>0</v>
          </cell>
        </row>
        <row r="6722">
          <cell r="L6722">
            <v>0</v>
          </cell>
        </row>
        <row r="6723">
          <cell r="L6723">
            <v>17244</v>
          </cell>
        </row>
        <row r="6724">
          <cell r="L6724">
            <v>0</v>
          </cell>
        </row>
        <row r="6725">
          <cell r="L6725">
            <v>11566</v>
          </cell>
        </row>
        <row r="6726">
          <cell r="L6726">
            <v>12584</v>
          </cell>
        </row>
        <row r="6727">
          <cell r="L6727">
            <v>10053</v>
          </cell>
        </row>
        <row r="6728">
          <cell r="L6728">
            <v>0</v>
          </cell>
        </row>
        <row r="6729">
          <cell r="L6729">
            <v>9943</v>
          </cell>
        </row>
        <row r="6730">
          <cell r="L6730">
            <v>14293</v>
          </cell>
        </row>
        <row r="6731">
          <cell r="L6731">
            <v>4386</v>
          </cell>
        </row>
        <row r="6732">
          <cell r="L6732">
            <v>4853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2848</v>
          </cell>
        </row>
        <row r="6736">
          <cell r="L6736">
            <v>653</v>
          </cell>
        </row>
        <row r="6737">
          <cell r="L6737">
            <v>5877</v>
          </cell>
        </row>
        <row r="6738">
          <cell r="L6738">
            <v>0</v>
          </cell>
        </row>
        <row r="6739">
          <cell r="L6739">
            <v>1463</v>
          </cell>
        </row>
        <row r="6740">
          <cell r="L6740">
            <v>5148</v>
          </cell>
        </row>
        <row r="6741">
          <cell r="L6741">
            <v>1160</v>
          </cell>
        </row>
        <row r="6742">
          <cell r="L6742">
            <v>0</v>
          </cell>
        </row>
        <row r="6743">
          <cell r="L6743">
            <v>2337</v>
          </cell>
        </row>
        <row r="6744">
          <cell r="L6744">
            <v>0</v>
          </cell>
        </row>
        <row r="6745">
          <cell r="L6745">
            <v>0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4149</v>
          </cell>
        </row>
        <row r="6751">
          <cell r="L6751">
            <v>8294</v>
          </cell>
        </row>
        <row r="6752">
          <cell r="L6752">
            <v>17867</v>
          </cell>
        </row>
        <row r="6753">
          <cell r="L6753">
            <v>4948</v>
          </cell>
        </row>
        <row r="6754">
          <cell r="L6754">
            <v>0</v>
          </cell>
        </row>
        <row r="6755">
          <cell r="L6755">
            <v>3394</v>
          </cell>
        </row>
        <row r="6756">
          <cell r="L6756">
            <v>0</v>
          </cell>
        </row>
        <row r="6757">
          <cell r="L6757">
            <v>0</v>
          </cell>
        </row>
        <row r="6758">
          <cell r="L6758">
            <v>6224</v>
          </cell>
        </row>
        <row r="6759">
          <cell r="L6759">
            <v>10528</v>
          </cell>
        </row>
        <row r="6760">
          <cell r="L6760">
            <v>3208</v>
          </cell>
        </row>
        <row r="6761">
          <cell r="L6761">
            <v>9777</v>
          </cell>
        </row>
        <row r="6762">
          <cell r="L6762">
            <v>7908</v>
          </cell>
        </row>
        <row r="6763">
          <cell r="L6763">
            <v>16648</v>
          </cell>
        </row>
        <row r="6764">
          <cell r="L6764">
            <v>8825</v>
          </cell>
        </row>
        <row r="6765">
          <cell r="L6765">
            <v>2863</v>
          </cell>
        </row>
        <row r="6766">
          <cell r="L6766">
            <v>0</v>
          </cell>
        </row>
        <row r="6767">
          <cell r="L6767">
            <v>5621</v>
          </cell>
        </row>
        <row r="6768">
          <cell r="L6768">
            <v>984</v>
          </cell>
        </row>
        <row r="6769">
          <cell r="L6769">
            <v>0</v>
          </cell>
        </row>
        <row r="6770">
          <cell r="L6770">
            <v>5990</v>
          </cell>
        </row>
        <row r="6771">
          <cell r="L6771">
            <v>6838</v>
          </cell>
        </row>
        <row r="6772">
          <cell r="L6772">
            <v>5104</v>
          </cell>
        </row>
        <row r="6773">
          <cell r="L6773">
            <v>3945</v>
          </cell>
        </row>
        <row r="6774">
          <cell r="L6774">
            <v>4011</v>
          </cell>
        </row>
        <row r="6775">
          <cell r="L6775">
            <v>0</v>
          </cell>
        </row>
        <row r="6776">
          <cell r="L6776">
            <v>11303</v>
          </cell>
        </row>
        <row r="6777">
          <cell r="L6777">
            <v>3204</v>
          </cell>
        </row>
        <row r="6778">
          <cell r="L6778">
            <v>2719</v>
          </cell>
        </row>
        <row r="6779">
          <cell r="L6779">
            <v>0</v>
          </cell>
        </row>
        <row r="6780">
          <cell r="L6780">
            <v>0</v>
          </cell>
        </row>
        <row r="6781">
          <cell r="L6781">
            <v>0</v>
          </cell>
        </row>
        <row r="6782">
          <cell r="L6782">
            <v>0</v>
          </cell>
        </row>
        <row r="6783">
          <cell r="L6783">
            <v>0</v>
          </cell>
        </row>
        <row r="6784">
          <cell r="L6784">
            <v>0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10282</v>
          </cell>
        </row>
        <row r="6789">
          <cell r="L6789">
            <v>0</v>
          </cell>
        </row>
        <row r="6790">
          <cell r="L6790">
            <v>13169</v>
          </cell>
        </row>
        <row r="6791">
          <cell r="L6791">
            <v>0</v>
          </cell>
        </row>
        <row r="6792">
          <cell r="L6792">
            <v>3120</v>
          </cell>
        </row>
        <row r="6793">
          <cell r="L6793">
            <v>4944</v>
          </cell>
        </row>
        <row r="6794">
          <cell r="L6794">
            <v>7850</v>
          </cell>
        </row>
        <row r="6795">
          <cell r="L6795">
            <v>7077</v>
          </cell>
        </row>
        <row r="6796">
          <cell r="L6796">
            <v>2709</v>
          </cell>
        </row>
        <row r="6797">
          <cell r="L6797">
            <v>0</v>
          </cell>
        </row>
        <row r="6798">
          <cell r="L6798">
            <v>0</v>
          </cell>
        </row>
        <row r="6799">
          <cell r="L6799">
            <v>5444</v>
          </cell>
        </row>
        <row r="6800">
          <cell r="L6800">
            <v>3843</v>
          </cell>
        </row>
        <row r="6801">
          <cell r="L6801">
            <v>0</v>
          </cell>
        </row>
        <row r="6802">
          <cell r="L6802">
            <v>995</v>
          </cell>
        </row>
        <row r="6803">
          <cell r="L6803">
            <v>4187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0</v>
          </cell>
        </row>
        <row r="6810">
          <cell r="L6810">
            <v>0</v>
          </cell>
        </row>
        <row r="6811">
          <cell r="L6811">
            <v>0</v>
          </cell>
        </row>
        <row r="6812">
          <cell r="L6812">
            <v>0</v>
          </cell>
        </row>
        <row r="6813">
          <cell r="L6813">
            <v>0</v>
          </cell>
        </row>
        <row r="6814">
          <cell r="L6814">
            <v>0</v>
          </cell>
        </row>
        <row r="6815">
          <cell r="L6815">
            <v>0</v>
          </cell>
        </row>
        <row r="6816">
          <cell r="L6816">
            <v>4904</v>
          </cell>
        </row>
        <row r="6817">
          <cell r="L6817">
            <v>5664</v>
          </cell>
        </row>
        <row r="6818">
          <cell r="L6818">
            <v>6883</v>
          </cell>
        </row>
        <row r="6819">
          <cell r="L6819">
            <v>9909</v>
          </cell>
        </row>
        <row r="6820">
          <cell r="L6820">
            <v>6139</v>
          </cell>
        </row>
        <row r="6821">
          <cell r="L6821">
            <v>12703</v>
          </cell>
        </row>
        <row r="6822">
          <cell r="L6822">
            <v>5000</v>
          </cell>
        </row>
        <row r="6823">
          <cell r="L6823">
            <v>0</v>
          </cell>
        </row>
        <row r="6824">
          <cell r="L6824">
            <v>13974</v>
          </cell>
        </row>
        <row r="6825">
          <cell r="L6825">
            <v>0</v>
          </cell>
        </row>
        <row r="6826">
          <cell r="L6826">
            <v>3433</v>
          </cell>
        </row>
        <row r="6827">
          <cell r="L6827">
            <v>6158</v>
          </cell>
        </row>
        <row r="6828">
          <cell r="L6828">
            <v>0</v>
          </cell>
        </row>
        <row r="6829">
          <cell r="L6829">
            <v>11739</v>
          </cell>
        </row>
        <row r="6830">
          <cell r="L6830">
            <v>1831</v>
          </cell>
        </row>
        <row r="6831">
          <cell r="L6831">
            <v>8670</v>
          </cell>
        </row>
        <row r="6832">
          <cell r="L6832">
            <v>7319</v>
          </cell>
        </row>
        <row r="6833">
          <cell r="L6833">
            <v>5142</v>
          </cell>
        </row>
        <row r="6834">
          <cell r="L6834">
            <v>2488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0</v>
          </cell>
        </row>
        <row r="6843">
          <cell r="L6843">
            <v>0</v>
          </cell>
        </row>
        <row r="6844">
          <cell r="L6844">
            <v>10399</v>
          </cell>
        </row>
        <row r="6845">
          <cell r="L6845">
            <v>0</v>
          </cell>
        </row>
        <row r="6846">
          <cell r="L6846">
            <v>13282</v>
          </cell>
        </row>
        <row r="6847">
          <cell r="L6847">
            <v>62676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9616</v>
          </cell>
        </row>
        <row r="6851">
          <cell r="L6851">
            <v>4869</v>
          </cell>
        </row>
        <row r="6852">
          <cell r="L6852">
            <v>6486</v>
          </cell>
        </row>
        <row r="6853">
          <cell r="L6853">
            <v>8351</v>
          </cell>
        </row>
        <row r="6854">
          <cell r="L6854">
            <v>0</v>
          </cell>
        </row>
        <row r="6855">
          <cell r="L6855">
            <v>9350</v>
          </cell>
        </row>
        <row r="6856">
          <cell r="L6856">
            <v>13456</v>
          </cell>
        </row>
        <row r="6857">
          <cell r="L6857">
            <v>4520</v>
          </cell>
        </row>
        <row r="6858">
          <cell r="L6858">
            <v>7967</v>
          </cell>
        </row>
        <row r="6859">
          <cell r="L6859">
            <v>7434</v>
          </cell>
        </row>
        <row r="6860">
          <cell r="L6860">
            <v>0</v>
          </cell>
        </row>
        <row r="6861">
          <cell r="L6861">
            <v>1917</v>
          </cell>
        </row>
        <row r="6862">
          <cell r="L6862">
            <v>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0</v>
          </cell>
        </row>
        <row r="6866">
          <cell r="L6866">
            <v>0</v>
          </cell>
        </row>
        <row r="6867">
          <cell r="L6867">
            <v>0</v>
          </cell>
        </row>
        <row r="6868">
          <cell r="L6868">
            <v>0</v>
          </cell>
        </row>
        <row r="6869">
          <cell r="L6869">
            <v>0</v>
          </cell>
        </row>
        <row r="6870">
          <cell r="L6870">
            <v>0</v>
          </cell>
        </row>
        <row r="6871">
          <cell r="L6871">
            <v>0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3692</v>
          </cell>
        </row>
        <row r="6875">
          <cell r="L6875">
            <v>6397</v>
          </cell>
        </row>
        <row r="6876">
          <cell r="L6876">
            <v>0</v>
          </cell>
        </row>
        <row r="6877">
          <cell r="L6877">
            <v>4161</v>
          </cell>
        </row>
        <row r="6878">
          <cell r="L6878">
            <v>14974</v>
          </cell>
        </row>
        <row r="6879">
          <cell r="L6879">
            <v>9751</v>
          </cell>
        </row>
        <row r="6880">
          <cell r="L6880">
            <v>15725</v>
          </cell>
        </row>
        <row r="6881">
          <cell r="L6881">
            <v>6627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4422</v>
          </cell>
        </row>
        <row r="6885">
          <cell r="L6885">
            <v>1742</v>
          </cell>
        </row>
        <row r="6886">
          <cell r="L6886">
            <v>2383</v>
          </cell>
        </row>
        <row r="6887">
          <cell r="L6887">
            <v>8452</v>
          </cell>
        </row>
        <row r="6888">
          <cell r="L6888">
            <v>2951</v>
          </cell>
        </row>
        <row r="6889">
          <cell r="L6889">
            <v>0</v>
          </cell>
        </row>
        <row r="6890">
          <cell r="L6890">
            <v>2306</v>
          </cell>
        </row>
        <row r="6891">
          <cell r="L6891">
            <v>13446</v>
          </cell>
        </row>
        <row r="6892">
          <cell r="L6892">
            <v>0</v>
          </cell>
        </row>
        <row r="6893">
          <cell r="L6893">
            <v>2994</v>
          </cell>
        </row>
        <row r="6894">
          <cell r="L6894">
            <v>663</v>
          </cell>
        </row>
        <row r="6895">
          <cell r="L6895">
            <v>1729</v>
          </cell>
        </row>
        <row r="6896">
          <cell r="L6896">
            <v>1888</v>
          </cell>
        </row>
        <row r="6897">
          <cell r="L6897">
            <v>842</v>
          </cell>
        </row>
        <row r="6898">
          <cell r="L6898">
            <v>1931</v>
          </cell>
        </row>
        <row r="6899">
          <cell r="L6899">
            <v>0</v>
          </cell>
        </row>
        <row r="6900">
          <cell r="L6900">
            <v>3880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8261</v>
          </cell>
        </row>
        <row r="6905">
          <cell r="L6905">
            <v>6620</v>
          </cell>
        </row>
        <row r="6906">
          <cell r="L6906">
            <v>4660</v>
          </cell>
        </row>
        <row r="6907">
          <cell r="L6907">
            <v>9478</v>
          </cell>
        </row>
        <row r="6908">
          <cell r="L6908">
            <v>0</v>
          </cell>
        </row>
        <row r="6909">
          <cell r="L6909">
            <v>5215</v>
          </cell>
        </row>
        <row r="6910">
          <cell r="L6910">
            <v>8435</v>
          </cell>
        </row>
        <row r="6911">
          <cell r="L6911">
            <v>9727</v>
          </cell>
        </row>
        <row r="6912">
          <cell r="L6912">
            <v>7070</v>
          </cell>
        </row>
        <row r="6913">
          <cell r="L6913">
            <v>0</v>
          </cell>
        </row>
        <row r="6914">
          <cell r="L6914">
            <v>2145</v>
          </cell>
        </row>
        <row r="6915">
          <cell r="L6915">
            <v>9247</v>
          </cell>
        </row>
        <row r="6916">
          <cell r="L6916">
            <v>6404</v>
          </cell>
        </row>
        <row r="6917">
          <cell r="L6917">
            <v>0</v>
          </cell>
        </row>
        <row r="6918">
          <cell r="L6918">
            <v>8282</v>
          </cell>
        </row>
        <row r="6919">
          <cell r="L6919">
            <v>3700</v>
          </cell>
        </row>
        <row r="6920">
          <cell r="L6920">
            <v>22878</v>
          </cell>
        </row>
        <row r="6921">
          <cell r="L6921">
            <v>8587</v>
          </cell>
        </row>
        <row r="6922">
          <cell r="L6922">
            <v>4262</v>
          </cell>
        </row>
        <row r="6923">
          <cell r="L6923">
            <v>0</v>
          </cell>
        </row>
        <row r="6924">
          <cell r="L6924">
            <v>3405</v>
          </cell>
        </row>
        <row r="6925">
          <cell r="L6925">
            <v>14056</v>
          </cell>
        </row>
        <row r="6926">
          <cell r="L6926">
            <v>0</v>
          </cell>
        </row>
        <row r="6927">
          <cell r="L6927">
            <v>2306</v>
          </cell>
        </row>
        <row r="6928">
          <cell r="L6928">
            <v>0</v>
          </cell>
        </row>
        <row r="6929">
          <cell r="L6929">
            <v>2587</v>
          </cell>
        </row>
        <row r="6930">
          <cell r="L6930">
            <v>0</v>
          </cell>
        </row>
        <row r="6931">
          <cell r="L6931">
            <v>4874</v>
          </cell>
        </row>
        <row r="6932">
          <cell r="L6932">
            <v>3266</v>
          </cell>
        </row>
        <row r="6933">
          <cell r="L6933">
            <v>781</v>
          </cell>
        </row>
        <row r="6934">
          <cell r="L6934">
            <v>0</v>
          </cell>
        </row>
        <row r="6935">
          <cell r="L6935">
            <v>0</v>
          </cell>
        </row>
        <row r="6936">
          <cell r="L6936">
            <v>7410</v>
          </cell>
        </row>
        <row r="6937">
          <cell r="L6937">
            <v>0</v>
          </cell>
        </row>
        <row r="6938">
          <cell r="L6938">
            <v>7674</v>
          </cell>
        </row>
        <row r="6939">
          <cell r="L6939">
            <v>5175</v>
          </cell>
        </row>
        <row r="6940">
          <cell r="L6940">
            <v>0</v>
          </cell>
        </row>
        <row r="6941">
          <cell r="L6941">
            <v>10300</v>
          </cell>
        </row>
        <row r="6942">
          <cell r="L6942">
            <v>10979</v>
          </cell>
        </row>
        <row r="6943">
          <cell r="L6943">
            <v>5647</v>
          </cell>
        </row>
        <row r="6944">
          <cell r="L6944">
            <v>4300</v>
          </cell>
        </row>
        <row r="6945">
          <cell r="L6945">
            <v>0</v>
          </cell>
        </row>
        <row r="6946">
          <cell r="L6946">
            <v>7741</v>
          </cell>
        </row>
        <row r="6947">
          <cell r="L6947">
            <v>0</v>
          </cell>
        </row>
        <row r="6948">
          <cell r="L6948">
            <v>4501</v>
          </cell>
        </row>
        <row r="6949">
          <cell r="L6949">
            <v>8305</v>
          </cell>
        </row>
        <row r="6950">
          <cell r="L6950">
            <v>1852</v>
          </cell>
        </row>
        <row r="6951">
          <cell r="L6951">
            <v>1933</v>
          </cell>
        </row>
        <row r="6952">
          <cell r="L6952">
            <v>2025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0</v>
          </cell>
        </row>
        <row r="6956">
          <cell r="L6956">
            <v>3989</v>
          </cell>
        </row>
        <row r="6957">
          <cell r="L6957">
            <v>1806</v>
          </cell>
        </row>
        <row r="6958">
          <cell r="L6958">
            <v>7065</v>
          </cell>
        </row>
        <row r="6959">
          <cell r="L6959">
            <v>0</v>
          </cell>
        </row>
        <row r="6960">
          <cell r="L6960">
            <v>0</v>
          </cell>
        </row>
        <row r="6961">
          <cell r="L6961">
            <v>6965</v>
          </cell>
        </row>
        <row r="6962">
          <cell r="L6962">
            <v>7431</v>
          </cell>
        </row>
        <row r="6963">
          <cell r="L6963">
            <v>10687</v>
          </cell>
        </row>
        <row r="6964">
          <cell r="L6964">
            <v>10367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6391</v>
          </cell>
        </row>
        <row r="6969">
          <cell r="L6969">
            <v>8254</v>
          </cell>
        </row>
        <row r="6970">
          <cell r="L6970">
            <v>6251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1062</v>
          </cell>
        </row>
        <row r="6974">
          <cell r="L6974">
            <v>6880</v>
          </cell>
        </row>
        <row r="6975">
          <cell r="L6975">
            <v>1159</v>
          </cell>
        </row>
        <row r="6976">
          <cell r="L6976">
            <v>0</v>
          </cell>
        </row>
        <row r="6977">
          <cell r="L6977">
            <v>0</v>
          </cell>
        </row>
        <row r="6978">
          <cell r="L6978">
            <v>2653</v>
          </cell>
        </row>
        <row r="6979">
          <cell r="L6979">
            <v>11098</v>
          </cell>
        </row>
        <row r="6980">
          <cell r="L6980">
            <v>0</v>
          </cell>
        </row>
        <row r="6981">
          <cell r="L6981">
            <v>4022</v>
          </cell>
        </row>
        <row r="6982">
          <cell r="L6982">
            <v>1013</v>
          </cell>
        </row>
        <row r="6983">
          <cell r="L6983">
            <v>0</v>
          </cell>
        </row>
        <row r="6984">
          <cell r="L6984">
            <v>14042</v>
          </cell>
        </row>
        <row r="6985">
          <cell r="L6985">
            <v>0</v>
          </cell>
        </row>
        <row r="6986">
          <cell r="L6986">
            <v>630</v>
          </cell>
        </row>
        <row r="6987">
          <cell r="L6987">
            <v>0</v>
          </cell>
        </row>
        <row r="6988">
          <cell r="L6988">
            <v>6828</v>
          </cell>
        </row>
        <row r="6989">
          <cell r="L6989">
            <v>13847</v>
          </cell>
        </row>
        <row r="6990">
          <cell r="L6990">
            <v>1074</v>
          </cell>
        </row>
        <row r="6991">
          <cell r="L6991">
            <v>0</v>
          </cell>
        </row>
        <row r="6992">
          <cell r="L6992">
            <v>5216</v>
          </cell>
        </row>
        <row r="6993">
          <cell r="L6993">
            <v>992</v>
          </cell>
        </row>
        <row r="6994">
          <cell r="L6994">
            <v>17999</v>
          </cell>
        </row>
        <row r="6995">
          <cell r="L6995">
            <v>8810</v>
          </cell>
        </row>
        <row r="6996">
          <cell r="L6996">
            <v>3715</v>
          </cell>
        </row>
        <row r="6997">
          <cell r="L6997">
            <v>0</v>
          </cell>
        </row>
        <row r="6998">
          <cell r="L6998">
            <v>3823</v>
          </cell>
        </row>
        <row r="6999">
          <cell r="L6999">
            <v>13663</v>
          </cell>
        </row>
        <row r="7000">
          <cell r="L7000">
            <v>0</v>
          </cell>
        </row>
        <row r="7001">
          <cell r="L7001">
            <v>3725</v>
          </cell>
        </row>
        <row r="7002">
          <cell r="L7002">
            <v>10030</v>
          </cell>
        </row>
        <row r="7003">
          <cell r="L7003">
            <v>1375</v>
          </cell>
        </row>
        <row r="7004">
          <cell r="L7004">
            <v>7550</v>
          </cell>
        </row>
        <row r="7005">
          <cell r="L7005">
            <v>10991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2239</v>
          </cell>
        </row>
        <row r="7010">
          <cell r="L7010">
            <v>5572</v>
          </cell>
        </row>
        <row r="7011">
          <cell r="L7011">
            <v>0</v>
          </cell>
        </row>
        <row r="7012">
          <cell r="L7012">
            <v>10340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7246</v>
          </cell>
        </row>
        <row r="7016">
          <cell r="L7016">
            <v>6352</v>
          </cell>
        </row>
        <row r="7017">
          <cell r="L7017">
            <v>2083</v>
          </cell>
        </row>
        <row r="7018">
          <cell r="L7018">
            <v>13924</v>
          </cell>
        </row>
        <row r="7019">
          <cell r="L7019">
            <v>4178</v>
          </cell>
        </row>
        <row r="7020">
          <cell r="L7020">
            <v>8652</v>
          </cell>
        </row>
        <row r="7021">
          <cell r="L7021">
            <v>0</v>
          </cell>
        </row>
        <row r="7022">
          <cell r="L7022">
            <v>15414</v>
          </cell>
        </row>
        <row r="7023">
          <cell r="L7023">
            <v>4887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7035</v>
          </cell>
        </row>
        <row r="7027">
          <cell r="L7027">
            <v>14601</v>
          </cell>
        </row>
        <row r="7028">
          <cell r="L7028">
            <v>26184</v>
          </cell>
        </row>
        <row r="7029">
          <cell r="L7029">
            <v>2268</v>
          </cell>
        </row>
        <row r="7030">
          <cell r="L7030">
            <v>4260</v>
          </cell>
        </row>
        <row r="7031">
          <cell r="L7031">
            <v>6382</v>
          </cell>
        </row>
        <row r="7032">
          <cell r="L7032">
            <v>4712</v>
          </cell>
        </row>
        <row r="7033">
          <cell r="L7033">
            <v>15174</v>
          </cell>
        </row>
        <row r="7034">
          <cell r="L7034">
            <v>4245</v>
          </cell>
        </row>
        <row r="7035">
          <cell r="L7035">
            <v>5672</v>
          </cell>
        </row>
        <row r="7036">
          <cell r="L7036">
            <v>0</v>
          </cell>
        </row>
        <row r="7037">
          <cell r="L7037">
            <v>0</v>
          </cell>
        </row>
        <row r="7038">
          <cell r="L7038">
            <v>0</v>
          </cell>
        </row>
        <row r="7039">
          <cell r="L7039">
            <v>0</v>
          </cell>
        </row>
        <row r="7040">
          <cell r="L7040">
            <v>12461</v>
          </cell>
        </row>
        <row r="7041">
          <cell r="L7041">
            <v>11741</v>
          </cell>
        </row>
        <row r="7042">
          <cell r="L7042">
            <v>4712</v>
          </cell>
        </row>
        <row r="7043">
          <cell r="L7043">
            <v>0</v>
          </cell>
        </row>
        <row r="7044">
          <cell r="L7044">
            <v>742</v>
          </cell>
        </row>
        <row r="7045">
          <cell r="L7045">
            <v>0</v>
          </cell>
        </row>
        <row r="7046">
          <cell r="L7046">
            <v>0</v>
          </cell>
        </row>
        <row r="7047">
          <cell r="L7047">
            <v>13562</v>
          </cell>
        </row>
        <row r="7048">
          <cell r="L7048">
            <v>7610</v>
          </cell>
        </row>
        <row r="7049">
          <cell r="L7049">
            <v>3099</v>
          </cell>
        </row>
        <row r="7050">
          <cell r="L7050">
            <v>8306</v>
          </cell>
        </row>
        <row r="7051">
          <cell r="L7051">
            <v>8891</v>
          </cell>
        </row>
        <row r="7052">
          <cell r="L7052">
            <v>0</v>
          </cell>
        </row>
        <row r="7053">
          <cell r="L7053">
            <v>4538</v>
          </cell>
        </row>
        <row r="7054">
          <cell r="L7054">
            <v>0</v>
          </cell>
        </row>
        <row r="7055">
          <cell r="L7055">
            <v>6584</v>
          </cell>
        </row>
        <row r="7056">
          <cell r="L7056">
            <v>1827</v>
          </cell>
        </row>
        <row r="7057">
          <cell r="L7057">
            <v>0</v>
          </cell>
        </row>
        <row r="7058">
          <cell r="L7058">
            <v>8602</v>
          </cell>
        </row>
        <row r="7059">
          <cell r="L7059">
            <v>1822</v>
          </cell>
        </row>
        <row r="7060">
          <cell r="L7060">
            <v>9707</v>
          </cell>
        </row>
        <row r="7061">
          <cell r="L7061">
            <v>1554</v>
          </cell>
        </row>
        <row r="7062">
          <cell r="L7062">
            <v>1616</v>
          </cell>
        </row>
        <row r="7063">
          <cell r="L7063">
            <v>24013</v>
          </cell>
        </row>
        <row r="7064">
          <cell r="L7064">
            <v>0</v>
          </cell>
        </row>
        <row r="7065">
          <cell r="L7065">
            <v>2053</v>
          </cell>
        </row>
        <row r="7066">
          <cell r="L7066">
            <v>1070</v>
          </cell>
        </row>
        <row r="7067">
          <cell r="L7067">
            <v>7437</v>
          </cell>
        </row>
        <row r="7068">
          <cell r="L7068">
            <v>3148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16986</v>
          </cell>
        </row>
        <row r="7072">
          <cell r="L7072">
            <v>0</v>
          </cell>
        </row>
        <row r="7073">
          <cell r="L7073">
            <v>5713</v>
          </cell>
        </row>
        <row r="7074">
          <cell r="L7074">
            <v>8639</v>
          </cell>
        </row>
        <row r="7075">
          <cell r="L7075">
            <v>3781</v>
          </cell>
        </row>
        <row r="7076">
          <cell r="L7076">
            <v>2342</v>
          </cell>
        </row>
        <row r="7077">
          <cell r="L7077">
            <v>0</v>
          </cell>
        </row>
        <row r="7078">
          <cell r="L7078">
            <v>0</v>
          </cell>
        </row>
        <row r="7079">
          <cell r="L7079">
            <v>4244</v>
          </cell>
        </row>
        <row r="7080">
          <cell r="L7080">
            <v>3426</v>
          </cell>
        </row>
        <row r="7081">
          <cell r="L7081">
            <v>11815</v>
          </cell>
        </row>
        <row r="7082">
          <cell r="L7082">
            <v>0</v>
          </cell>
        </row>
        <row r="7083">
          <cell r="L7083">
            <v>0</v>
          </cell>
        </row>
        <row r="7084">
          <cell r="L7084">
            <v>0</v>
          </cell>
        </row>
        <row r="7085">
          <cell r="L7085">
            <v>7222</v>
          </cell>
        </row>
        <row r="7086">
          <cell r="L7086">
            <v>21685</v>
          </cell>
        </row>
        <row r="7087">
          <cell r="L7087">
            <v>10431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0</v>
          </cell>
        </row>
        <row r="7091">
          <cell r="L7091">
            <v>3015</v>
          </cell>
        </row>
        <row r="7092">
          <cell r="L7092">
            <v>2002</v>
          </cell>
        </row>
        <row r="7093">
          <cell r="L7093">
            <v>5259</v>
          </cell>
        </row>
        <row r="7094">
          <cell r="L7094">
            <v>55241</v>
          </cell>
        </row>
        <row r="7095">
          <cell r="L7095">
            <v>10037</v>
          </cell>
        </row>
        <row r="7096">
          <cell r="L7096">
            <v>0</v>
          </cell>
        </row>
        <row r="7097">
          <cell r="L7097">
            <v>0</v>
          </cell>
        </row>
        <row r="7098">
          <cell r="L7098">
            <v>13401</v>
          </cell>
        </row>
        <row r="7099">
          <cell r="L7099">
            <v>0</v>
          </cell>
        </row>
        <row r="7100">
          <cell r="L7100">
            <v>5900</v>
          </cell>
        </row>
        <row r="7101">
          <cell r="L7101">
            <v>9683</v>
          </cell>
        </row>
        <row r="7102">
          <cell r="L7102">
            <v>1754</v>
          </cell>
        </row>
        <row r="7103">
          <cell r="L7103">
            <v>0</v>
          </cell>
        </row>
        <row r="7104">
          <cell r="L7104">
            <v>5125</v>
          </cell>
        </row>
        <row r="7105">
          <cell r="L7105">
            <v>8123</v>
          </cell>
        </row>
        <row r="7106">
          <cell r="L7106">
            <v>4739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4753</v>
          </cell>
        </row>
        <row r="7110">
          <cell r="L7110">
            <v>5419</v>
          </cell>
        </row>
        <row r="7111">
          <cell r="L7111">
            <v>9690</v>
          </cell>
        </row>
        <row r="7112">
          <cell r="L7112">
            <v>11832</v>
          </cell>
        </row>
        <row r="7113">
          <cell r="L7113">
            <v>0</v>
          </cell>
        </row>
        <row r="7114">
          <cell r="L7114">
            <v>4759</v>
          </cell>
        </row>
        <row r="7115">
          <cell r="L7115">
            <v>6884</v>
          </cell>
        </row>
        <row r="7116">
          <cell r="L7116">
            <v>0</v>
          </cell>
        </row>
        <row r="7117">
          <cell r="L7117">
            <v>5912</v>
          </cell>
        </row>
        <row r="7118">
          <cell r="L7118">
            <v>8190</v>
          </cell>
        </row>
        <row r="7119">
          <cell r="L7119">
            <v>0</v>
          </cell>
        </row>
        <row r="7120">
          <cell r="L7120">
            <v>5362</v>
          </cell>
        </row>
        <row r="7121">
          <cell r="L7121">
            <v>3839</v>
          </cell>
        </row>
        <row r="7122">
          <cell r="L7122">
            <v>0</v>
          </cell>
        </row>
        <row r="7123">
          <cell r="L7123">
            <v>1990</v>
          </cell>
        </row>
        <row r="7124">
          <cell r="L7124">
            <v>11610</v>
          </cell>
        </row>
        <row r="7125">
          <cell r="L7125">
            <v>22064</v>
          </cell>
        </row>
        <row r="7126">
          <cell r="L7126">
            <v>0</v>
          </cell>
        </row>
        <row r="7127">
          <cell r="L7127">
            <v>0</v>
          </cell>
        </row>
        <row r="7128">
          <cell r="L7128">
            <v>14318</v>
          </cell>
        </row>
        <row r="7129">
          <cell r="L7129">
            <v>3474</v>
          </cell>
        </row>
        <row r="7130">
          <cell r="L7130">
            <v>0</v>
          </cell>
        </row>
        <row r="7131">
          <cell r="L7131">
            <v>952</v>
          </cell>
        </row>
        <row r="7132">
          <cell r="L7132">
            <v>0</v>
          </cell>
        </row>
        <row r="7133">
          <cell r="L7133">
            <v>6609</v>
          </cell>
        </row>
        <row r="7134">
          <cell r="L7134">
            <v>0</v>
          </cell>
        </row>
        <row r="7135">
          <cell r="L7135">
            <v>4086</v>
          </cell>
        </row>
        <row r="7136">
          <cell r="L7136">
            <v>0</v>
          </cell>
        </row>
        <row r="7137">
          <cell r="L7137">
            <v>12049</v>
          </cell>
        </row>
        <row r="7138">
          <cell r="L7138">
            <v>0</v>
          </cell>
        </row>
        <row r="7139">
          <cell r="L7139">
            <v>1526</v>
          </cell>
        </row>
        <row r="7140">
          <cell r="L7140">
            <v>0</v>
          </cell>
        </row>
        <row r="7141">
          <cell r="L7141">
            <v>0</v>
          </cell>
        </row>
        <row r="7142">
          <cell r="L7142">
            <v>5274</v>
          </cell>
        </row>
        <row r="7143">
          <cell r="L7143">
            <v>0</v>
          </cell>
        </row>
        <row r="7144">
          <cell r="L7144">
            <v>0</v>
          </cell>
        </row>
        <row r="7145">
          <cell r="L7145">
            <v>8414</v>
          </cell>
        </row>
        <row r="7146">
          <cell r="L7146">
            <v>7193</v>
          </cell>
        </row>
        <row r="7147">
          <cell r="L7147">
            <v>4626</v>
          </cell>
        </row>
        <row r="7148">
          <cell r="L7148">
            <v>7299</v>
          </cell>
        </row>
        <row r="7149">
          <cell r="L7149">
            <v>13007</v>
          </cell>
        </row>
        <row r="7150">
          <cell r="L7150">
            <v>2410</v>
          </cell>
        </row>
        <row r="7151">
          <cell r="L7151">
            <v>4208</v>
          </cell>
        </row>
        <row r="7152">
          <cell r="L7152">
            <v>4066</v>
          </cell>
        </row>
        <row r="7153">
          <cell r="L7153">
            <v>0</v>
          </cell>
        </row>
        <row r="7154">
          <cell r="L7154">
            <v>12599</v>
          </cell>
        </row>
        <row r="7155">
          <cell r="L7155">
            <v>5222</v>
          </cell>
        </row>
        <row r="7156">
          <cell r="L7156">
            <v>8426</v>
          </cell>
        </row>
        <row r="7157">
          <cell r="L7157">
            <v>8075</v>
          </cell>
        </row>
        <row r="7158">
          <cell r="L7158">
            <v>9269</v>
          </cell>
        </row>
        <row r="7159">
          <cell r="L7159">
            <v>3413</v>
          </cell>
        </row>
        <row r="7160">
          <cell r="L7160">
            <v>0</v>
          </cell>
        </row>
        <row r="7161">
          <cell r="L7161">
            <v>602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5846</v>
          </cell>
        </row>
        <row r="7165">
          <cell r="L7165">
            <v>7157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6742</v>
          </cell>
        </row>
        <row r="7169">
          <cell r="L7169">
            <v>6524</v>
          </cell>
        </row>
        <row r="7170">
          <cell r="L7170">
            <v>6446</v>
          </cell>
        </row>
        <row r="7171">
          <cell r="L7171">
            <v>2568</v>
          </cell>
        </row>
        <row r="7172">
          <cell r="L7172">
            <v>2200</v>
          </cell>
        </row>
        <row r="7173">
          <cell r="L7173">
            <v>0</v>
          </cell>
        </row>
        <row r="7174">
          <cell r="L7174">
            <v>0</v>
          </cell>
        </row>
        <row r="7175">
          <cell r="L7175">
            <v>0</v>
          </cell>
        </row>
        <row r="7176">
          <cell r="L7176">
            <v>5733</v>
          </cell>
        </row>
        <row r="7177">
          <cell r="L7177">
            <v>0</v>
          </cell>
        </row>
        <row r="7178">
          <cell r="L7178">
            <v>2101</v>
          </cell>
        </row>
        <row r="7179">
          <cell r="L7179">
            <v>1808</v>
          </cell>
        </row>
        <row r="7180">
          <cell r="L7180">
            <v>0</v>
          </cell>
        </row>
        <row r="7181">
          <cell r="L7181">
            <v>0</v>
          </cell>
        </row>
        <row r="7182">
          <cell r="L7182">
            <v>11735</v>
          </cell>
        </row>
        <row r="7183">
          <cell r="L7183">
            <v>9171</v>
          </cell>
        </row>
        <row r="7184">
          <cell r="L7184">
            <v>5253</v>
          </cell>
        </row>
        <row r="7185">
          <cell r="L7185">
            <v>5850</v>
          </cell>
        </row>
        <row r="7186">
          <cell r="L7186">
            <v>1672</v>
          </cell>
        </row>
        <row r="7187">
          <cell r="L7187">
            <v>0</v>
          </cell>
        </row>
        <row r="7188">
          <cell r="L7188">
            <v>0</v>
          </cell>
        </row>
        <row r="7189">
          <cell r="L7189">
            <v>9367</v>
          </cell>
        </row>
        <row r="7190">
          <cell r="L7190">
            <v>0</v>
          </cell>
        </row>
        <row r="7191">
          <cell r="L7191">
            <v>0</v>
          </cell>
        </row>
        <row r="7192">
          <cell r="L7192">
            <v>8853</v>
          </cell>
        </row>
        <row r="7193">
          <cell r="L7193">
            <v>8819</v>
          </cell>
        </row>
        <row r="7194">
          <cell r="L7194">
            <v>5626</v>
          </cell>
        </row>
        <row r="7195">
          <cell r="L7195">
            <v>5626</v>
          </cell>
        </row>
        <row r="7196">
          <cell r="L7196">
            <v>0</v>
          </cell>
        </row>
        <row r="7197">
          <cell r="L7197">
            <v>3489</v>
          </cell>
        </row>
        <row r="7198">
          <cell r="L7198">
            <v>0</v>
          </cell>
        </row>
        <row r="7199">
          <cell r="L7199">
            <v>3450</v>
          </cell>
        </row>
        <row r="7200">
          <cell r="L7200">
            <v>0</v>
          </cell>
        </row>
        <row r="7201">
          <cell r="L7201">
            <v>8036</v>
          </cell>
        </row>
        <row r="7202">
          <cell r="L7202">
            <v>0</v>
          </cell>
        </row>
        <row r="7203">
          <cell r="L7203">
            <v>0</v>
          </cell>
        </row>
        <row r="7204">
          <cell r="L7204">
            <v>9167</v>
          </cell>
        </row>
        <row r="7205">
          <cell r="L7205">
            <v>0</v>
          </cell>
        </row>
        <row r="7206">
          <cell r="L7206">
            <v>0</v>
          </cell>
        </row>
        <row r="7207">
          <cell r="L7207">
            <v>11304</v>
          </cell>
        </row>
        <row r="7208">
          <cell r="L7208">
            <v>8414</v>
          </cell>
        </row>
        <row r="7209">
          <cell r="L7209">
            <v>0</v>
          </cell>
        </row>
        <row r="7210">
          <cell r="L7210">
            <v>4594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6156</v>
          </cell>
        </row>
        <row r="7214">
          <cell r="L7214">
            <v>0</v>
          </cell>
        </row>
        <row r="7215">
          <cell r="L7215">
            <v>0</v>
          </cell>
        </row>
        <row r="7216">
          <cell r="L7216">
            <v>12290</v>
          </cell>
        </row>
        <row r="7217">
          <cell r="L7217">
            <v>12893</v>
          </cell>
        </row>
        <row r="7218">
          <cell r="L7218">
            <v>4004</v>
          </cell>
        </row>
        <row r="7219">
          <cell r="L7219">
            <v>7659</v>
          </cell>
        </row>
        <row r="7220">
          <cell r="L7220">
            <v>0</v>
          </cell>
        </row>
        <row r="7221">
          <cell r="L7221">
            <v>15644</v>
          </cell>
        </row>
        <row r="7222">
          <cell r="L7222">
            <v>0</v>
          </cell>
        </row>
        <row r="7223">
          <cell r="L7223">
            <v>0</v>
          </cell>
        </row>
        <row r="7224">
          <cell r="L7224">
            <v>0</v>
          </cell>
        </row>
        <row r="7225">
          <cell r="L7225">
            <v>3734</v>
          </cell>
        </row>
        <row r="7226">
          <cell r="L7226">
            <v>2993</v>
          </cell>
        </row>
        <row r="7227">
          <cell r="L7227">
            <v>13143</v>
          </cell>
        </row>
        <row r="7228">
          <cell r="L7228">
            <v>0</v>
          </cell>
        </row>
        <row r="7229">
          <cell r="L7229">
            <v>0</v>
          </cell>
        </row>
        <row r="7230">
          <cell r="L7230">
            <v>3790</v>
          </cell>
        </row>
        <row r="7231">
          <cell r="L7231">
            <v>0</v>
          </cell>
        </row>
        <row r="7232">
          <cell r="L7232">
            <v>21931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5831</v>
          </cell>
        </row>
        <row r="7237">
          <cell r="L7237">
            <v>3237</v>
          </cell>
        </row>
        <row r="7238">
          <cell r="L7238">
            <v>0</v>
          </cell>
        </row>
        <row r="7239">
          <cell r="L7239">
            <v>10199</v>
          </cell>
        </row>
        <row r="7240">
          <cell r="L7240">
            <v>7114</v>
          </cell>
        </row>
        <row r="7241">
          <cell r="L7241">
            <v>2916</v>
          </cell>
        </row>
        <row r="7242">
          <cell r="L7242">
            <v>0</v>
          </cell>
        </row>
        <row r="7243">
          <cell r="L7243">
            <v>3555</v>
          </cell>
        </row>
        <row r="7244">
          <cell r="L7244">
            <v>2263</v>
          </cell>
        </row>
        <row r="7245">
          <cell r="L7245">
            <v>14152</v>
          </cell>
        </row>
        <row r="7246">
          <cell r="L7246">
            <v>4572</v>
          </cell>
        </row>
        <row r="7247">
          <cell r="L7247">
            <v>7520</v>
          </cell>
        </row>
        <row r="7248">
          <cell r="L7248">
            <v>4016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7377</v>
          </cell>
        </row>
        <row r="7254">
          <cell r="L7254">
            <v>0</v>
          </cell>
        </row>
        <row r="7255">
          <cell r="L7255">
            <v>7026</v>
          </cell>
        </row>
        <row r="7256">
          <cell r="L7256">
            <v>11967</v>
          </cell>
        </row>
        <row r="7257">
          <cell r="L7257">
            <v>2988</v>
          </cell>
        </row>
        <row r="7258">
          <cell r="L7258">
            <v>9912</v>
          </cell>
        </row>
        <row r="7259">
          <cell r="L7259">
            <v>14603</v>
          </cell>
        </row>
        <row r="7260">
          <cell r="L7260">
            <v>0</v>
          </cell>
        </row>
        <row r="7261">
          <cell r="L7261">
            <v>4602</v>
          </cell>
        </row>
        <row r="7262">
          <cell r="L7262">
            <v>9361</v>
          </cell>
        </row>
        <row r="7263">
          <cell r="L7263">
            <v>0</v>
          </cell>
        </row>
        <row r="7264">
          <cell r="L7264">
            <v>0</v>
          </cell>
        </row>
        <row r="7265">
          <cell r="L7265">
            <v>2061</v>
          </cell>
        </row>
        <row r="7266">
          <cell r="L7266">
            <v>2224</v>
          </cell>
        </row>
        <row r="7267">
          <cell r="L7267">
            <v>2099</v>
          </cell>
        </row>
        <row r="7268">
          <cell r="L7268">
            <v>1040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11577</v>
          </cell>
        </row>
        <row r="7274">
          <cell r="L7274">
            <v>0</v>
          </cell>
        </row>
        <row r="7275">
          <cell r="L7275">
            <v>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3393</v>
          </cell>
        </row>
        <row r="7279">
          <cell r="L7279">
            <v>6751</v>
          </cell>
        </row>
        <row r="7280">
          <cell r="L7280">
            <v>0</v>
          </cell>
        </row>
        <row r="7281">
          <cell r="L7281">
            <v>0</v>
          </cell>
        </row>
        <row r="7282">
          <cell r="L7282">
            <v>4352</v>
          </cell>
        </row>
        <row r="7283">
          <cell r="L7283">
            <v>6272</v>
          </cell>
        </row>
        <row r="7284">
          <cell r="L7284">
            <v>2264</v>
          </cell>
        </row>
        <row r="7285">
          <cell r="L7285">
            <v>5886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3724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16525</v>
          </cell>
        </row>
        <row r="7294">
          <cell r="L7294">
            <v>0</v>
          </cell>
        </row>
        <row r="7295">
          <cell r="L7295">
            <v>20790</v>
          </cell>
        </row>
        <row r="7296">
          <cell r="L7296">
            <v>8856</v>
          </cell>
        </row>
        <row r="7297">
          <cell r="L7297">
            <v>8628</v>
          </cell>
        </row>
        <row r="7298">
          <cell r="L7298">
            <v>0</v>
          </cell>
        </row>
        <row r="7299">
          <cell r="L7299">
            <v>2517</v>
          </cell>
        </row>
        <row r="7300">
          <cell r="L7300">
            <v>16975</v>
          </cell>
        </row>
        <row r="7301">
          <cell r="L7301">
            <v>0</v>
          </cell>
        </row>
        <row r="7302">
          <cell r="L7302">
            <v>6746</v>
          </cell>
        </row>
        <row r="7303">
          <cell r="L7303">
            <v>6784</v>
          </cell>
        </row>
        <row r="7304">
          <cell r="L7304">
            <v>6249</v>
          </cell>
        </row>
        <row r="7305">
          <cell r="L7305">
            <v>14421</v>
          </cell>
        </row>
        <row r="7306">
          <cell r="L7306">
            <v>0</v>
          </cell>
        </row>
        <row r="7307">
          <cell r="L7307">
            <v>8806</v>
          </cell>
        </row>
        <row r="7308">
          <cell r="L7308">
            <v>0</v>
          </cell>
        </row>
        <row r="7309">
          <cell r="L7309">
            <v>10730</v>
          </cell>
        </row>
        <row r="7310">
          <cell r="L7310">
            <v>0</v>
          </cell>
        </row>
        <row r="7311">
          <cell r="L7311">
            <v>3292</v>
          </cell>
        </row>
        <row r="7312">
          <cell r="L7312">
            <v>6979</v>
          </cell>
        </row>
        <row r="7313">
          <cell r="L7313">
            <v>5336</v>
          </cell>
        </row>
        <row r="7314">
          <cell r="L7314">
            <v>0</v>
          </cell>
        </row>
        <row r="7315">
          <cell r="L7315">
            <v>6629</v>
          </cell>
        </row>
        <row r="7316">
          <cell r="L7316">
            <v>3344</v>
          </cell>
        </row>
        <row r="7317">
          <cell r="L7317">
            <v>0</v>
          </cell>
        </row>
        <row r="7318">
          <cell r="L7318">
            <v>3559</v>
          </cell>
        </row>
        <row r="7319">
          <cell r="L7319">
            <v>0</v>
          </cell>
        </row>
        <row r="7320">
          <cell r="L7320">
            <v>4315</v>
          </cell>
        </row>
        <row r="7321">
          <cell r="L7321">
            <v>5304</v>
          </cell>
        </row>
        <row r="7322">
          <cell r="L7322">
            <v>4105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5847</v>
          </cell>
        </row>
        <row r="7326">
          <cell r="L7326">
            <v>2074</v>
          </cell>
        </row>
        <row r="7327">
          <cell r="L7327">
            <v>0</v>
          </cell>
        </row>
        <row r="7328">
          <cell r="L7328">
            <v>3124</v>
          </cell>
        </row>
        <row r="7329">
          <cell r="L7329">
            <v>0</v>
          </cell>
        </row>
        <row r="7330">
          <cell r="L7330">
            <v>0</v>
          </cell>
        </row>
        <row r="7331">
          <cell r="L7331">
            <v>8360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5590</v>
          </cell>
        </row>
        <row r="7335">
          <cell r="L7335">
            <v>10956</v>
          </cell>
        </row>
        <row r="7336">
          <cell r="L7336">
            <v>23657</v>
          </cell>
        </row>
        <row r="7337">
          <cell r="L7337">
            <v>19817</v>
          </cell>
        </row>
        <row r="7338">
          <cell r="L7338">
            <v>2365</v>
          </cell>
        </row>
        <row r="7339">
          <cell r="L7339">
            <v>8837</v>
          </cell>
        </row>
        <row r="7340">
          <cell r="L7340">
            <v>11571</v>
          </cell>
        </row>
        <row r="7341">
          <cell r="L7341">
            <v>1874</v>
          </cell>
        </row>
        <row r="7342">
          <cell r="L7342">
            <v>0</v>
          </cell>
        </row>
        <row r="7343">
          <cell r="L7343">
            <v>3614</v>
          </cell>
        </row>
        <row r="7344">
          <cell r="L7344">
            <v>5820</v>
          </cell>
        </row>
        <row r="7345">
          <cell r="L7345">
            <v>11526</v>
          </cell>
        </row>
        <row r="7346">
          <cell r="L7346">
            <v>4746</v>
          </cell>
        </row>
        <row r="7347">
          <cell r="L7347">
            <v>5589</v>
          </cell>
        </row>
        <row r="7348">
          <cell r="L7348">
            <v>5344</v>
          </cell>
        </row>
        <row r="7349">
          <cell r="L7349">
            <v>0</v>
          </cell>
        </row>
        <row r="7350">
          <cell r="L7350">
            <v>3671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902</v>
          </cell>
        </row>
        <row r="7354">
          <cell r="L7354">
            <v>0</v>
          </cell>
        </row>
        <row r="7355">
          <cell r="L7355">
            <v>0</v>
          </cell>
        </row>
        <row r="7356">
          <cell r="L7356">
            <v>0</v>
          </cell>
        </row>
        <row r="7357">
          <cell r="L7357">
            <v>0</v>
          </cell>
        </row>
        <row r="7358">
          <cell r="L7358">
            <v>4906</v>
          </cell>
        </row>
        <row r="7359">
          <cell r="L7359">
            <v>34153</v>
          </cell>
        </row>
        <row r="7360">
          <cell r="L7360">
            <v>20251</v>
          </cell>
        </row>
        <row r="7361">
          <cell r="L7361">
            <v>11757</v>
          </cell>
        </row>
        <row r="7362">
          <cell r="L7362">
            <v>4440</v>
          </cell>
        </row>
        <row r="7363">
          <cell r="L7363">
            <v>6280</v>
          </cell>
        </row>
        <row r="7364">
          <cell r="L7364">
            <v>0</v>
          </cell>
        </row>
        <row r="7365">
          <cell r="L7365">
            <v>0</v>
          </cell>
        </row>
        <row r="7366">
          <cell r="L7366">
            <v>0</v>
          </cell>
        </row>
        <row r="7367">
          <cell r="L7367">
            <v>4837</v>
          </cell>
        </row>
        <row r="7368">
          <cell r="L7368">
            <v>0</v>
          </cell>
        </row>
        <row r="7369">
          <cell r="L7369">
            <v>0</v>
          </cell>
        </row>
        <row r="7370">
          <cell r="L7370">
            <v>0</v>
          </cell>
        </row>
        <row r="7371">
          <cell r="L7371">
            <v>8508</v>
          </cell>
        </row>
        <row r="7372">
          <cell r="L7372">
            <v>0</v>
          </cell>
        </row>
        <row r="7373">
          <cell r="L7373">
            <v>7517</v>
          </cell>
        </row>
        <row r="7374">
          <cell r="L7374">
            <v>7403</v>
          </cell>
        </row>
        <row r="7375">
          <cell r="L7375">
            <v>4208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5896</v>
          </cell>
        </row>
        <row r="7382">
          <cell r="L7382">
            <v>0</v>
          </cell>
        </row>
        <row r="7383">
          <cell r="L7383">
            <v>6604</v>
          </cell>
        </row>
        <row r="7384">
          <cell r="L7384">
            <v>2353</v>
          </cell>
        </row>
        <row r="7385">
          <cell r="L7385">
            <v>0</v>
          </cell>
        </row>
        <row r="7386">
          <cell r="L7386">
            <v>7715</v>
          </cell>
        </row>
        <row r="7387">
          <cell r="L7387">
            <v>0</v>
          </cell>
        </row>
        <row r="7388">
          <cell r="L7388">
            <v>5138</v>
          </cell>
        </row>
        <row r="7389">
          <cell r="L7389">
            <v>19722</v>
          </cell>
        </row>
        <row r="7390">
          <cell r="L7390">
            <v>5870</v>
          </cell>
        </row>
        <row r="7391">
          <cell r="L7391">
            <v>9662</v>
          </cell>
        </row>
        <row r="7392">
          <cell r="L7392">
            <v>3375</v>
          </cell>
        </row>
        <row r="7393">
          <cell r="L7393">
            <v>0</v>
          </cell>
        </row>
        <row r="7394">
          <cell r="L7394">
            <v>0</v>
          </cell>
        </row>
        <row r="7395">
          <cell r="L7395">
            <v>6552</v>
          </cell>
        </row>
        <row r="7396">
          <cell r="L7396">
            <v>0</v>
          </cell>
        </row>
        <row r="7397">
          <cell r="L7397">
            <v>4646</v>
          </cell>
        </row>
        <row r="7398">
          <cell r="L7398">
            <v>8651</v>
          </cell>
        </row>
        <row r="7399">
          <cell r="L7399">
            <v>17361</v>
          </cell>
        </row>
        <row r="7400">
          <cell r="L7400">
            <v>9055</v>
          </cell>
        </row>
        <row r="7401">
          <cell r="L7401">
            <v>0</v>
          </cell>
        </row>
        <row r="7402">
          <cell r="L7402">
            <v>16127</v>
          </cell>
        </row>
        <row r="7403">
          <cell r="L7403">
            <v>6900</v>
          </cell>
        </row>
        <row r="7404">
          <cell r="L7404">
            <v>1118</v>
          </cell>
        </row>
        <row r="7405">
          <cell r="L7405">
            <v>3011</v>
          </cell>
        </row>
        <row r="7406">
          <cell r="L7406">
            <v>31026</v>
          </cell>
        </row>
        <row r="7407">
          <cell r="L7407">
            <v>6694</v>
          </cell>
        </row>
        <row r="7408">
          <cell r="L7408">
            <v>0</v>
          </cell>
        </row>
        <row r="7409">
          <cell r="L7409">
            <v>0</v>
          </cell>
        </row>
        <row r="7410">
          <cell r="L7410">
            <v>7183</v>
          </cell>
        </row>
        <row r="7411">
          <cell r="L7411">
            <v>8294</v>
          </cell>
        </row>
        <row r="7412">
          <cell r="L7412">
            <v>6023</v>
          </cell>
        </row>
        <row r="7413">
          <cell r="L7413">
            <v>8308</v>
          </cell>
        </row>
        <row r="7414">
          <cell r="L7414">
            <v>8007</v>
          </cell>
        </row>
        <row r="7415">
          <cell r="L7415">
            <v>11258</v>
          </cell>
        </row>
        <row r="7416">
          <cell r="L7416">
            <v>0</v>
          </cell>
        </row>
        <row r="7417">
          <cell r="L7417">
            <v>10393</v>
          </cell>
        </row>
        <row r="7418">
          <cell r="L7418">
            <v>4926</v>
          </cell>
        </row>
        <row r="7419">
          <cell r="L7419">
            <v>0</v>
          </cell>
        </row>
        <row r="7420">
          <cell r="L7420">
            <v>3281</v>
          </cell>
        </row>
        <row r="7421">
          <cell r="L7421">
            <v>1601</v>
          </cell>
        </row>
        <row r="7422">
          <cell r="L7422">
            <v>2496</v>
          </cell>
        </row>
        <row r="7423">
          <cell r="L7423">
            <v>5148</v>
          </cell>
        </row>
        <row r="7424">
          <cell r="L7424">
            <v>3424</v>
          </cell>
        </row>
        <row r="7425">
          <cell r="L7425">
            <v>3339</v>
          </cell>
        </row>
        <row r="7426">
          <cell r="L7426">
            <v>2956</v>
          </cell>
        </row>
        <row r="7427">
          <cell r="L7427">
            <v>3200</v>
          </cell>
        </row>
        <row r="7428">
          <cell r="L7428">
            <v>1824</v>
          </cell>
        </row>
        <row r="7429">
          <cell r="L7429">
            <v>1823</v>
          </cell>
        </row>
        <row r="7430">
          <cell r="L7430">
            <v>3988</v>
          </cell>
        </row>
        <row r="7431">
          <cell r="L7431">
            <v>0</v>
          </cell>
        </row>
        <row r="7432">
          <cell r="L7432">
            <v>0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24811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8035</v>
          </cell>
        </row>
        <row r="7442">
          <cell r="L7442">
            <v>0</v>
          </cell>
        </row>
        <row r="7443">
          <cell r="L7443">
            <v>6384</v>
          </cell>
        </row>
        <row r="7444">
          <cell r="L7444">
            <v>0</v>
          </cell>
        </row>
        <row r="7445">
          <cell r="L7445">
            <v>11510</v>
          </cell>
        </row>
        <row r="7446">
          <cell r="L7446">
            <v>0</v>
          </cell>
        </row>
        <row r="7447">
          <cell r="L7447">
            <v>0</v>
          </cell>
        </row>
        <row r="7448">
          <cell r="L7448">
            <v>10727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783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2081</v>
          </cell>
        </row>
        <row r="7455">
          <cell r="L7455">
            <v>0</v>
          </cell>
        </row>
        <row r="7456">
          <cell r="L7456">
            <v>5673</v>
          </cell>
        </row>
        <row r="7457">
          <cell r="L7457">
            <v>10663</v>
          </cell>
        </row>
        <row r="7458">
          <cell r="L7458">
            <v>0</v>
          </cell>
        </row>
        <row r="7459">
          <cell r="L7459">
            <v>0</v>
          </cell>
        </row>
        <row r="7460">
          <cell r="L7460">
            <v>0</v>
          </cell>
        </row>
        <row r="7461">
          <cell r="L7461">
            <v>4584</v>
          </cell>
        </row>
        <row r="7462">
          <cell r="L7462">
            <v>3905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1051</v>
          </cell>
        </row>
        <row r="7466">
          <cell r="L7466">
            <v>12129</v>
          </cell>
        </row>
        <row r="7467">
          <cell r="L7467">
            <v>6638</v>
          </cell>
        </row>
        <row r="7468">
          <cell r="L7468">
            <v>0</v>
          </cell>
        </row>
        <row r="7469">
          <cell r="L7469">
            <v>0</v>
          </cell>
        </row>
        <row r="7470">
          <cell r="L7470">
            <v>0</v>
          </cell>
        </row>
        <row r="7471">
          <cell r="L7471">
            <v>2533</v>
          </cell>
        </row>
        <row r="7472">
          <cell r="L7472">
            <v>8671</v>
          </cell>
        </row>
        <row r="7473">
          <cell r="L7473">
            <v>0</v>
          </cell>
        </row>
        <row r="7474">
          <cell r="L7474">
            <v>4230</v>
          </cell>
        </row>
        <row r="7475">
          <cell r="L7475">
            <v>0</v>
          </cell>
        </row>
        <row r="7476">
          <cell r="L7476">
            <v>0</v>
          </cell>
        </row>
        <row r="7477">
          <cell r="L7477">
            <v>5014</v>
          </cell>
        </row>
        <row r="7478">
          <cell r="L7478">
            <v>0</v>
          </cell>
        </row>
        <row r="7479">
          <cell r="L7479">
            <v>1143</v>
          </cell>
        </row>
        <row r="7480">
          <cell r="L7480">
            <v>2215</v>
          </cell>
        </row>
        <row r="7481">
          <cell r="L7481">
            <v>0</v>
          </cell>
        </row>
        <row r="7482">
          <cell r="L7482">
            <v>0</v>
          </cell>
        </row>
        <row r="7483">
          <cell r="L7483">
            <v>0</v>
          </cell>
        </row>
        <row r="7484">
          <cell r="L7484">
            <v>2627</v>
          </cell>
        </row>
        <row r="7485">
          <cell r="L7485">
            <v>4992</v>
          </cell>
        </row>
        <row r="7486">
          <cell r="L7486">
            <v>7574</v>
          </cell>
        </row>
        <row r="7487">
          <cell r="L7487">
            <v>1640</v>
          </cell>
        </row>
        <row r="7488">
          <cell r="L7488">
            <v>3616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12944</v>
          </cell>
        </row>
        <row r="7492">
          <cell r="L7492">
            <v>2297</v>
          </cell>
        </row>
        <row r="7493">
          <cell r="L7493">
            <v>0</v>
          </cell>
        </row>
        <row r="7494">
          <cell r="L7494">
            <v>8773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10129</v>
          </cell>
        </row>
        <row r="7498">
          <cell r="L7498">
            <v>3978</v>
          </cell>
        </row>
        <row r="7499">
          <cell r="L7499">
            <v>7083</v>
          </cell>
        </row>
        <row r="7500">
          <cell r="L7500">
            <v>1969</v>
          </cell>
        </row>
        <row r="7501">
          <cell r="L7501">
            <v>1137</v>
          </cell>
        </row>
        <row r="7502">
          <cell r="L7502">
            <v>3069</v>
          </cell>
        </row>
        <row r="7503">
          <cell r="L7503">
            <v>0</v>
          </cell>
        </row>
        <row r="7504">
          <cell r="L7504">
            <v>1960</v>
          </cell>
        </row>
        <row r="7505">
          <cell r="L7505">
            <v>0</v>
          </cell>
        </row>
        <row r="7506">
          <cell r="L7506">
            <v>3070</v>
          </cell>
        </row>
        <row r="7507">
          <cell r="L7507">
            <v>744</v>
          </cell>
        </row>
        <row r="7508">
          <cell r="L7508">
            <v>1906</v>
          </cell>
        </row>
        <row r="7509">
          <cell r="L7509">
            <v>0</v>
          </cell>
        </row>
        <row r="7510">
          <cell r="L7510">
            <v>581</v>
          </cell>
        </row>
        <row r="7511">
          <cell r="L7511">
            <v>0</v>
          </cell>
        </row>
        <row r="7512">
          <cell r="L7512">
            <v>5086</v>
          </cell>
        </row>
        <row r="7513">
          <cell r="L7513">
            <v>0</v>
          </cell>
        </row>
        <row r="7514">
          <cell r="L7514">
            <v>0</v>
          </cell>
        </row>
        <row r="7515">
          <cell r="L7515">
            <v>0</v>
          </cell>
        </row>
        <row r="7516">
          <cell r="L7516">
            <v>0</v>
          </cell>
        </row>
        <row r="7517">
          <cell r="L7517">
            <v>0</v>
          </cell>
        </row>
        <row r="7518">
          <cell r="L7518">
            <v>10127</v>
          </cell>
        </row>
        <row r="7519">
          <cell r="L7519">
            <v>5234</v>
          </cell>
        </row>
        <row r="7520">
          <cell r="L7520">
            <v>0</v>
          </cell>
        </row>
        <row r="7521">
          <cell r="L7521">
            <v>0</v>
          </cell>
        </row>
        <row r="7522">
          <cell r="L7522">
            <v>6549</v>
          </cell>
        </row>
        <row r="7523">
          <cell r="L7523">
            <v>0</v>
          </cell>
        </row>
        <row r="7524">
          <cell r="L7524">
            <v>2483</v>
          </cell>
        </row>
        <row r="7525">
          <cell r="L7525">
            <v>0</v>
          </cell>
        </row>
        <row r="7526">
          <cell r="L7526">
            <v>4156</v>
          </cell>
        </row>
        <row r="7527">
          <cell r="L7527">
            <v>1228</v>
          </cell>
        </row>
        <row r="7528">
          <cell r="L7528">
            <v>582</v>
          </cell>
        </row>
        <row r="7529">
          <cell r="L7529">
            <v>2104</v>
          </cell>
        </row>
        <row r="7530">
          <cell r="L7530">
            <v>744</v>
          </cell>
        </row>
        <row r="7531">
          <cell r="L7531">
            <v>895</v>
          </cell>
        </row>
        <row r="7532">
          <cell r="L7532">
            <v>2623</v>
          </cell>
        </row>
        <row r="7533">
          <cell r="L7533">
            <v>723</v>
          </cell>
        </row>
        <row r="7534">
          <cell r="L7534">
            <v>1755</v>
          </cell>
        </row>
        <row r="7535">
          <cell r="L7535">
            <v>509</v>
          </cell>
        </row>
        <row r="7536">
          <cell r="L7536">
            <v>0</v>
          </cell>
        </row>
        <row r="7537">
          <cell r="L7537">
            <v>903</v>
          </cell>
        </row>
        <row r="7538">
          <cell r="L7538">
            <v>498</v>
          </cell>
        </row>
        <row r="7539">
          <cell r="L7539">
            <v>3671</v>
          </cell>
        </row>
        <row r="7540">
          <cell r="L7540">
            <v>636</v>
          </cell>
        </row>
        <row r="7541">
          <cell r="L7541">
            <v>969</v>
          </cell>
        </row>
        <row r="7542">
          <cell r="L7542">
            <v>1088</v>
          </cell>
        </row>
        <row r="7543">
          <cell r="L7543">
            <v>760</v>
          </cell>
        </row>
        <row r="7544">
          <cell r="L7544">
            <v>1173</v>
          </cell>
        </row>
        <row r="7545">
          <cell r="L7545">
            <v>891</v>
          </cell>
        </row>
        <row r="7546">
          <cell r="L7546">
            <v>892</v>
          </cell>
        </row>
        <row r="7547">
          <cell r="L7547">
            <v>738</v>
          </cell>
        </row>
        <row r="7548">
          <cell r="L7548">
            <v>1943</v>
          </cell>
        </row>
        <row r="7549">
          <cell r="L7549">
            <v>4954</v>
          </cell>
        </row>
        <row r="7550">
          <cell r="L7550">
            <v>4929</v>
          </cell>
        </row>
        <row r="7551">
          <cell r="L7551">
            <v>739</v>
          </cell>
        </row>
        <row r="7552">
          <cell r="L7552">
            <v>921</v>
          </cell>
        </row>
        <row r="7553">
          <cell r="L7553">
            <v>2343</v>
          </cell>
        </row>
        <row r="7554">
          <cell r="L7554">
            <v>2648</v>
          </cell>
        </row>
        <row r="7555">
          <cell r="L7555">
            <v>23835</v>
          </cell>
        </row>
        <row r="7556">
          <cell r="L7556">
            <v>577</v>
          </cell>
        </row>
        <row r="7557">
          <cell r="L7557">
            <v>1141</v>
          </cell>
        </row>
        <row r="7558">
          <cell r="L7558">
            <v>0</v>
          </cell>
        </row>
        <row r="7559">
          <cell r="L7559">
            <v>594</v>
          </cell>
        </row>
        <row r="7560">
          <cell r="L7560">
            <v>0</v>
          </cell>
        </row>
        <row r="7561">
          <cell r="L7561">
            <v>1028</v>
          </cell>
        </row>
        <row r="7562">
          <cell r="L7562">
            <v>1152</v>
          </cell>
        </row>
        <row r="7563">
          <cell r="L7563">
            <v>0</v>
          </cell>
        </row>
        <row r="7564">
          <cell r="L7564">
            <v>935</v>
          </cell>
        </row>
        <row r="7565">
          <cell r="L7565">
            <v>717</v>
          </cell>
        </row>
        <row r="7566">
          <cell r="L7566">
            <v>2184</v>
          </cell>
        </row>
        <row r="7567">
          <cell r="L7567">
            <v>11996</v>
          </cell>
        </row>
        <row r="7568">
          <cell r="L7568">
            <v>947</v>
          </cell>
        </row>
        <row r="7569">
          <cell r="L7569">
            <v>1844</v>
          </cell>
        </row>
        <row r="7570">
          <cell r="L7570">
            <v>1784</v>
          </cell>
        </row>
        <row r="7571">
          <cell r="L7571">
            <v>1524</v>
          </cell>
        </row>
        <row r="7572">
          <cell r="L7572">
            <v>0</v>
          </cell>
        </row>
        <row r="7573">
          <cell r="L7573">
            <v>908</v>
          </cell>
        </row>
        <row r="7574">
          <cell r="L7574">
            <v>1152</v>
          </cell>
        </row>
        <row r="7575">
          <cell r="L7575">
            <v>891</v>
          </cell>
        </row>
        <row r="7576">
          <cell r="L7576">
            <v>2052</v>
          </cell>
        </row>
        <row r="7577">
          <cell r="L7577">
            <v>2712</v>
          </cell>
        </row>
        <row r="7578">
          <cell r="L7578">
            <v>0</v>
          </cell>
        </row>
        <row r="7579">
          <cell r="L7579">
            <v>0</v>
          </cell>
        </row>
        <row r="7580">
          <cell r="L7580">
            <v>1304</v>
          </cell>
        </row>
        <row r="7581">
          <cell r="L7581">
            <v>1139</v>
          </cell>
        </row>
        <row r="7582">
          <cell r="L7582">
            <v>2114</v>
          </cell>
        </row>
        <row r="7583">
          <cell r="L7583">
            <v>2063</v>
          </cell>
        </row>
        <row r="7584">
          <cell r="L7584">
            <v>5579</v>
          </cell>
        </row>
        <row r="7585">
          <cell r="L7585">
            <v>760</v>
          </cell>
        </row>
        <row r="7586">
          <cell r="L7586">
            <v>1516</v>
          </cell>
        </row>
        <row r="7587">
          <cell r="L7587">
            <v>2550</v>
          </cell>
        </row>
        <row r="7588">
          <cell r="L7588">
            <v>741</v>
          </cell>
        </row>
        <row r="7589">
          <cell r="L7589">
            <v>611</v>
          </cell>
        </row>
        <row r="7590">
          <cell r="L7590">
            <v>1312</v>
          </cell>
        </row>
        <row r="7591">
          <cell r="L7591">
            <v>1257</v>
          </cell>
        </row>
        <row r="7592">
          <cell r="L7592">
            <v>1055</v>
          </cell>
        </row>
        <row r="7593">
          <cell r="L7593">
            <v>2394</v>
          </cell>
        </row>
        <row r="7594">
          <cell r="L7594">
            <v>7669</v>
          </cell>
        </row>
        <row r="7595">
          <cell r="L7595">
            <v>2804</v>
          </cell>
        </row>
        <row r="7596">
          <cell r="L7596">
            <v>3253</v>
          </cell>
        </row>
        <row r="7597">
          <cell r="L7597">
            <v>1414</v>
          </cell>
        </row>
        <row r="7598">
          <cell r="L7598">
            <v>1537</v>
          </cell>
        </row>
        <row r="7599">
          <cell r="L7599">
            <v>722</v>
          </cell>
        </row>
        <row r="7600">
          <cell r="L7600">
            <v>1994</v>
          </cell>
        </row>
        <row r="7601">
          <cell r="L7601">
            <v>1779</v>
          </cell>
        </row>
        <row r="7602">
          <cell r="L7602">
            <v>3104</v>
          </cell>
        </row>
        <row r="7603">
          <cell r="L7603">
            <v>900</v>
          </cell>
        </row>
        <row r="7604">
          <cell r="L7604">
            <v>1129</v>
          </cell>
        </row>
        <row r="7605">
          <cell r="L7605">
            <v>2150</v>
          </cell>
        </row>
        <row r="7606">
          <cell r="L7606">
            <v>1085</v>
          </cell>
        </row>
        <row r="7607">
          <cell r="L7607">
            <v>1336</v>
          </cell>
        </row>
        <row r="7608">
          <cell r="L7608">
            <v>4400</v>
          </cell>
        </row>
        <row r="7609">
          <cell r="L7609">
            <v>1331</v>
          </cell>
        </row>
        <row r="7610">
          <cell r="L7610">
            <v>2421</v>
          </cell>
        </row>
        <row r="7611">
          <cell r="L7611">
            <v>608</v>
          </cell>
        </row>
        <row r="7612">
          <cell r="L7612">
            <v>0</v>
          </cell>
        </row>
        <row r="7613">
          <cell r="L7613">
            <v>1351</v>
          </cell>
        </row>
        <row r="7614">
          <cell r="L7614">
            <v>3122</v>
          </cell>
        </row>
        <row r="7615">
          <cell r="L7615">
            <v>4200</v>
          </cell>
        </row>
        <row r="7616">
          <cell r="L7616">
            <v>20319</v>
          </cell>
        </row>
        <row r="7617">
          <cell r="L7617">
            <v>1941</v>
          </cell>
        </row>
        <row r="7618">
          <cell r="L7618">
            <v>0</v>
          </cell>
        </row>
        <row r="7619">
          <cell r="L7619">
            <v>7103</v>
          </cell>
        </row>
        <row r="7620">
          <cell r="L7620">
            <v>707</v>
          </cell>
        </row>
        <row r="7621">
          <cell r="L7621">
            <v>1575</v>
          </cell>
        </row>
        <row r="7622">
          <cell r="L7622">
            <v>2378</v>
          </cell>
        </row>
        <row r="7623">
          <cell r="L7623">
            <v>3733</v>
          </cell>
        </row>
        <row r="7624">
          <cell r="L7624">
            <v>2324</v>
          </cell>
        </row>
        <row r="7625">
          <cell r="L7625">
            <v>0</v>
          </cell>
        </row>
        <row r="7626">
          <cell r="L7626">
            <v>2691</v>
          </cell>
        </row>
        <row r="7627">
          <cell r="L7627">
            <v>1795</v>
          </cell>
        </row>
        <row r="7628">
          <cell r="L7628">
            <v>586</v>
          </cell>
        </row>
        <row r="7629">
          <cell r="L7629">
            <v>4686</v>
          </cell>
        </row>
        <row r="7630">
          <cell r="L7630">
            <v>1332</v>
          </cell>
        </row>
        <row r="7631">
          <cell r="L7631">
            <v>620</v>
          </cell>
        </row>
        <row r="7632">
          <cell r="L7632">
            <v>607</v>
          </cell>
        </row>
        <row r="7633">
          <cell r="L7633">
            <v>2011</v>
          </cell>
        </row>
        <row r="7634">
          <cell r="L7634">
            <v>2708</v>
          </cell>
        </row>
        <row r="7635">
          <cell r="L7635">
            <v>3646</v>
          </cell>
        </row>
        <row r="7636">
          <cell r="L7636">
            <v>2258</v>
          </cell>
        </row>
        <row r="7637">
          <cell r="L7637">
            <v>1044</v>
          </cell>
        </row>
        <row r="7638">
          <cell r="L7638">
            <v>852</v>
          </cell>
        </row>
        <row r="7639">
          <cell r="L7639">
            <v>606</v>
          </cell>
        </row>
        <row r="7640">
          <cell r="L7640">
            <v>508</v>
          </cell>
        </row>
        <row r="7641">
          <cell r="L7641">
            <v>2147</v>
          </cell>
        </row>
        <row r="7642">
          <cell r="L7642">
            <v>2418</v>
          </cell>
        </row>
        <row r="7643">
          <cell r="L7643">
            <v>2144</v>
          </cell>
        </row>
        <row r="7644">
          <cell r="L7644">
            <v>4500</v>
          </cell>
        </row>
        <row r="7645">
          <cell r="L7645">
            <v>4317</v>
          </cell>
        </row>
        <row r="7646">
          <cell r="L7646">
            <v>707</v>
          </cell>
        </row>
        <row r="7647">
          <cell r="L7647">
            <v>1290</v>
          </cell>
        </row>
        <row r="7648">
          <cell r="L7648">
            <v>1459</v>
          </cell>
        </row>
        <row r="7649">
          <cell r="L7649">
            <v>692</v>
          </cell>
        </row>
        <row r="7650">
          <cell r="L7650">
            <v>6743</v>
          </cell>
        </row>
        <row r="7651">
          <cell r="L7651">
            <v>1275</v>
          </cell>
        </row>
        <row r="7652">
          <cell r="L7652">
            <v>608</v>
          </cell>
        </row>
        <row r="7653">
          <cell r="L7653">
            <v>1356</v>
          </cell>
        </row>
        <row r="7654">
          <cell r="L7654">
            <v>2659</v>
          </cell>
        </row>
        <row r="7655">
          <cell r="L7655">
            <v>630</v>
          </cell>
        </row>
        <row r="7656">
          <cell r="L7656">
            <v>1108</v>
          </cell>
        </row>
        <row r="7657">
          <cell r="L7657">
            <v>2777</v>
          </cell>
        </row>
        <row r="7658">
          <cell r="L7658">
            <v>2386</v>
          </cell>
        </row>
        <row r="7659">
          <cell r="L7659">
            <v>625</v>
          </cell>
        </row>
        <row r="7660">
          <cell r="L7660">
            <v>722</v>
          </cell>
        </row>
        <row r="7661">
          <cell r="L7661">
            <v>2438</v>
          </cell>
        </row>
        <row r="7662">
          <cell r="L7662">
            <v>0</v>
          </cell>
        </row>
        <row r="7663">
          <cell r="L7663">
            <v>0</v>
          </cell>
        </row>
        <row r="7664">
          <cell r="L7664">
            <v>3891</v>
          </cell>
        </row>
        <row r="7665">
          <cell r="L7665">
            <v>1020</v>
          </cell>
        </row>
        <row r="7666">
          <cell r="L7666">
            <v>0</v>
          </cell>
        </row>
        <row r="7667">
          <cell r="L7667">
            <v>2313</v>
          </cell>
        </row>
        <row r="7668">
          <cell r="L7668">
            <v>15737</v>
          </cell>
        </row>
        <row r="7669">
          <cell r="L7669">
            <v>4011</v>
          </cell>
        </row>
        <row r="7670">
          <cell r="L7670">
            <v>2323</v>
          </cell>
        </row>
        <row r="7671">
          <cell r="L7671">
            <v>2112</v>
          </cell>
        </row>
        <row r="7672">
          <cell r="L7672">
            <v>0</v>
          </cell>
        </row>
        <row r="7673">
          <cell r="L7673">
            <v>2106</v>
          </cell>
        </row>
        <row r="7674">
          <cell r="L7674">
            <v>901</v>
          </cell>
        </row>
        <row r="7675">
          <cell r="L7675">
            <v>4014</v>
          </cell>
        </row>
        <row r="7676">
          <cell r="L7676">
            <v>1849</v>
          </cell>
        </row>
        <row r="7677">
          <cell r="L7677">
            <v>883</v>
          </cell>
        </row>
        <row r="7678">
          <cell r="L7678">
            <v>2630</v>
          </cell>
        </row>
        <row r="7679">
          <cell r="L7679">
            <v>2666</v>
          </cell>
        </row>
        <row r="7680">
          <cell r="L7680">
            <v>1503</v>
          </cell>
        </row>
        <row r="7681">
          <cell r="L7681">
            <v>3615</v>
          </cell>
        </row>
        <row r="7682">
          <cell r="L7682">
            <v>2421</v>
          </cell>
        </row>
        <row r="7683">
          <cell r="L7683">
            <v>0</v>
          </cell>
        </row>
        <row r="7684">
          <cell r="L7684">
            <v>9158</v>
          </cell>
        </row>
        <row r="7685">
          <cell r="L7685">
            <v>20779</v>
          </cell>
        </row>
        <row r="7686">
          <cell r="L7686">
            <v>4208</v>
          </cell>
        </row>
        <row r="7687">
          <cell r="L7687">
            <v>1591</v>
          </cell>
        </row>
        <row r="7688">
          <cell r="L7688">
            <v>6997</v>
          </cell>
        </row>
        <row r="7689">
          <cell r="L7689">
            <v>1070</v>
          </cell>
        </row>
        <row r="7690">
          <cell r="L7690">
            <v>0</v>
          </cell>
        </row>
        <row r="7691">
          <cell r="L7691">
            <v>1091</v>
          </cell>
        </row>
        <row r="7692">
          <cell r="L7692">
            <v>436</v>
          </cell>
        </row>
        <row r="7693">
          <cell r="L7693">
            <v>1756</v>
          </cell>
        </row>
        <row r="7694">
          <cell r="L7694">
            <v>0</v>
          </cell>
        </row>
        <row r="7695">
          <cell r="L7695">
            <v>3174</v>
          </cell>
        </row>
        <row r="7696">
          <cell r="L7696">
            <v>1781</v>
          </cell>
        </row>
        <row r="7697">
          <cell r="L7697">
            <v>4651</v>
          </cell>
        </row>
        <row r="7698">
          <cell r="L7698">
            <v>4265</v>
          </cell>
        </row>
        <row r="7699">
          <cell r="L7699">
            <v>4143</v>
          </cell>
        </row>
        <row r="7700">
          <cell r="L7700">
            <v>3381</v>
          </cell>
        </row>
        <row r="7701">
          <cell r="L7701">
            <v>8297</v>
          </cell>
        </row>
        <row r="7702">
          <cell r="L7702">
            <v>2113</v>
          </cell>
        </row>
        <row r="7703">
          <cell r="L7703">
            <v>4387</v>
          </cell>
        </row>
        <row r="7704">
          <cell r="L7704">
            <v>0</v>
          </cell>
        </row>
        <row r="7705">
          <cell r="L7705">
            <v>2583</v>
          </cell>
        </row>
        <row r="7706">
          <cell r="L7706">
            <v>974</v>
          </cell>
        </row>
        <row r="7707">
          <cell r="L7707">
            <v>1098</v>
          </cell>
        </row>
        <row r="7708">
          <cell r="L7708">
            <v>5889</v>
          </cell>
        </row>
        <row r="7709">
          <cell r="L7709">
            <v>3440</v>
          </cell>
        </row>
        <row r="7710">
          <cell r="L7710">
            <v>5354</v>
          </cell>
        </row>
        <row r="7711">
          <cell r="L7711">
            <v>0</v>
          </cell>
        </row>
        <row r="7712">
          <cell r="L7712">
            <v>8755</v>
          </cell>
        </row>
        <row r="7713">
          <cell r="L7713">
            <v>22537</v>
          </cell>
        </row>
        <row r="7714">
          <cell r="L7714">
            <v>1659</v>
          </cell>
        </row>
        <row r="7715">
          <cell r="L7715">
            <v>8500</v>
          </cell>
        </row>
        <row r="7716">
          <cell r="L7716">
            <v>951</v>
          </cell>
        </row>
        <row r="7717">
          <cell r="L7717">
            <v>3829</v>
          </cell>
        </row>
        <row r="7718">
          <cell r="L7718">
            <v>1908</v>
          </cell>
        </row>
        <row r="7719">
          <cell r="L7719">
            <v>9586</v>
          </cell>
        </row>
        <row r="7720">
          <cell r="L7720">
            <v>1213</v>
          </cell>
        </row>
        <row r="7721">
          <cell r="L7721">
            <v>0</v>
          </cell>
        </row>
        <row r="7722">
          <cell r="L7722">
            <v>896</v>
          </cell>
        </row>
        <row r="7723">
          <cell r="L7723">
            <v>10412</v>
          </cell>
        </row>
        <row r="7724">
          <cell r="L7724">
            <v>3262</v>
          </cell>
        </row>
        <row r="7725">
          <cell r="L7725">
            <v>4086</v>
          </cell>
        </row>
        <row r="7726">
          <cell r="L7726">
            <v>4814</v>
          </cell>
        </row>
        <row r="7727">
          <cell r="L7727">
            <v>3170</v>
          </cell>
        </row>
        <row r="7728">
          <cell r="L7728">
            <v>2105</v>
          </cell>
        </row>
        <row r="7729">
          <cell r="L7729">
            <v>1031</v>
          </cell>
        </row>
        <row r="7730">
          <cell r="L7730">
            <v>4967</v>
          </cell>
        </row>
        <row r="7731">
          <cell r="L7731">
            <v>5207</v>
          </cell>
        </row>
        <row r="7732">
          <cell r="L7732">
            <v>2376</v>
          </cell>
        </row>
        <row r="7733">
          <cell r="L7733">
            <v>0</v>
          </cell>
        </row>
        <row r="7734">
          <cell r="L7734">
            <v>23100</v>
          </cell>
        </row>
        <row r="7735">
          <cell r="L7735">
            <v>3157</v>
          </cell>
        </row>
        <row r="7736">
          <cell r="L7736">
            <v>3886</v>
          </cell>
        </row>
        <row r="7737">
          <cell r="L7737">
            <v>8145</v>
          </cell>
        </row>
        <row r="7738">
          <cell r="L7738">
            <v>3124</v>
          </cell>
        </row>
        <row r="7739">
          <cell r="L7739">
            <v>826</v>
          </cell>
        </row>
        <row r="7740">
          <cell r="L7740">
            <v>0</v>
          </cell>
        </row>
        <row r="7741">
          <cell r="L7741">
            <v>3200</v>
          </cell>
        </row>
        <row r="7742">
          <cell r="L7742">
            <v>990</v>
          </cell>
        </row>
        <row r="7743">
          <cell r="L7743">
            <v>4534</v>
          </cell>
        </row>
        <row r="7744">
          <cell r="L7744">
            <v>746</v>
          </cell>
        </row>
        <row r="7745">
          <cell r="L7745">
            <v>12508</v>
          </cell>
        </row>
        <row r="7746">
          <cell r="L7746">
            <v>12524</v>
          </cell>
        </row>
        <row r="7747">
          <cell r="L7747">
            <v>2714</v>
          </cell>
        </row>
        <row r="7748">
          <cell r="L7748">
            <v>10422</v>
          </cell>
        </row>
        <row r="7749">
          <cell r="L7749">
            <v>4895</v>
          </cell>
        </row>
        <row r="7750">
          <cell r="L7750">
            <v>1190</v>
          </cell>
        </row>
        <row r="7751">
          <cell r="L7751">
            <v>0</v>
          </cell>
        </row>
        <row r="7752">
          <cell r="L7752">
            <v>0</v>
          </cell>
        </row>
        <row r="7753">
          <cell r="L7753">
            <v>7053</v>
          </cell>
        </row>
        <row r="7754">
          <cell r="L7754">
            <v>2145</v>
          </cell>
        </row>
        <row r="7755">
          <cell r="L7755">
            <v>1432</v>
          </cell>
        </row>
        <row r="7756">
          <cell r="L7756">
            <v>10121</v>
          </cell>
        </row>
        <row r="7757">
          <cell r="L7757">
            <v>8413</v>
          </cell>
        </row>
        <row r="7758">
          <cell r="L7758">
            <v>0</v>
          </cell>
        </row>
        <row r="7759">
          <cell r="L7759">
            <v>2082</v>
          </cell>
        </row>
        <row r="7760">
          <cell r="L7760">
            <v>5888</v>
          </cell>
        </row>
        <row r="7761">
          <cell r="L7761">
            <v>9552</v>
          </cell>
        </row>
        <row r="7762">
          <cell r="L7762">
            <v>814</v>
          </cell>
        </row>
        <row r="7763">
          <cell r="L7763">
            <v>0</v>
          </cell>
        </row>
        <row r="7764">
          <cell r="L7764">
            <v>6642</v>
          </cell>
        </row>
        <row r="7765">
          <cell r="L7765">
            <v>4523</v>
          </cell>
        </row>
        <row r="7766">
          <cell r="L7766">
            <v>0</v>
          </cell>
        </row>
        <row r="7767">
          <cell r="L7767">
            <v>3724</v>
          </cell>
        </row>
        <row r="7768">
          <cell r="L7768">
            <v>3488</v>
          </cell>
        </row>
        <row r="7769">
          <cell r="L7769">
            <v>2725</v>
          </cell>
        </row>
        <row r="7770">
          <cell r="L7770">
            <v>1035</v>
          </cell>
        </row>
        <row r="7771">
          <cell r="L7771">
            <v>0</v>
          </cell>
        </row>
        <row r="7772">
          <cell r="L7772">
            <v>10982</v>
          </cell>
        </row>
        <row r="7773">
          <cell r="L7773">
            <v>5202</v>
          </cell>
        </row>
        <row r="7774">
          <cell r="L7774">
            <v>0</v>
          </cell>
        </row>
        <row r="7775">
          <cell r="L7775">
            <v>7995</v>
          </cell>
        </row>
        <row r="7776">
          <cell r="L7776">
            <v>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741</v>
          </cell>
        </row>
        <row r="7780">
          <cell r="L7780">
            <v>6518</v>
          </cell>
        </row>
        <row r="7781">
          <cell r="L7781">
            <v>0</v>
          </cell>
        </row>
        <row r="7782">
          <cell r="L7782">
            <v>14098</v>
          </cell>
        </row>
        <row r="7783">
          <cell r="L7783">
            <v>800</v>
          </cell>
        </row>
        <row r="7784">
          <cell r="L7784">
            <v>0</v>
          </cell>
        </row>
        <row r="7785">
          <cell r="L7785">
            <v>0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12506</v>
          </cell>
        </row>
        <row r="7789">
          <cell r="L7789">
            <v>1485</v>
          </cell>
        </row>
        <row r="7790">
          <cell r="L7790">
            <v>3443</v>
          </cell>
        </row>
        <row r="7791">
          <cell r="L7791">
            <v>1385</v>
          </cell>
        </row>
        <row r="7792">
          <cell r="L7792">
            <v>0</v>
          </cell>
        </row>
        <row r="7793">
          <cell r="L7793">
            <v>34468</v>
          </cell>
        </row>
        <row r="7794">
          <cell r="L7794">
            <v>0</v>
          </cell>
        </row>
        <row r="7795">
          <cell r="L7795">
            <v>1102</v>
          </cell>
        </row>
        <row r="7796">
          <cell r="L7796">
            <v>2741</v>
          </cell>
        </row>
        <row r="7797">
          <cell r="L7797">
            <v>1649</v>
          </cell>
        </row>
        <row r="7798">
          <cell r="L7798">
            <v>1010</v>
          </cell>
        </row>
        <row r="7799">
          <cell r="L7799">
            <v>4947</v>
          </cell>
        </row>
        <row r="7800">
          <cell r="L7800">
            <v>0</v>
          </cell>
        </row>
        <row r="7801">
          <cell r="L7801">
            <v>11304</v>
          </cell>
        </row>
        <row r="7802">
          <cell r="L7802">
            <v>0</v>
          </cell>
        </row>
        <row r="7803">
          <cell r="L7803">
            <v>21915</v>
          </cell>
        </row>
        <row r="7804">
          <cell r="L7804">
            <v>11539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5472</v>
          </cell>
        </row>
        <row r="7808">
          <cell r="L7808">
            <v>9050</v>
          </cell>
        </row>
        <row r="7809">
          <cell r="L7809">
            <v>0</v>
          </cell>
        </row>
        <row r="7810">
          <cell r="L7810">
            <v>0</v>
          </cell>
        </row>
        <row r="7811">
          <cell r="L7811">
            <v>0</v>
          </cell>
        </row>
        <row r="7812">
          <cell r="L7812">
            <v>0</v>
          </cell>
        </row>
        <row r="7813">
          <cell r="L7813">
            <v>6223</v>
          </cell>
        </row>
        <row r="7814">
          <cell r="L7814">
            <v>0</v>
          </cell>
        </row>
        <row r="7815">
          <cell r="L7815">
            <v>2451</v>
          </cell>
        </row>
        <row r="7816">
          <cell r="L7816">
            <v>11796</v>
          </cell>
        </row>
        <row r="7817">
          <cell r="L7817">
            <v>0</v>
          </cell>
        </row>
        <row r="7818">
          <cell r="L7818">
            <v>8076</v>
          </cell>
        </row>
        <row r="7819">
          <cell r="L7819">
            <v>9534</v>
          </cell>
        </row>
        <row r="7820">
          <cell r="L7820">
            <v>3595</v>
          </cell>
        </row>
        <row r="7821">
          <cell r="L7821">
            <v>0</v>
          </cell>
        </row>
        <row r="7822">
          <cell r="L7822">
            <v>0</v>
          </cell>
        </row>
        <row r="7823">
          <cell r="L7823">
            <v>1082</v>
          </cell>
        </row>
        <row r="7824">
          <cell r="L7824">
            <v>0</v>
          </cell>
        </row>
        <row r="7825">
          <cell r="L7825">
            <v>0</v>
          </cell>
        </row>
        <row r="7826">
          <cell r="L7826">
            <v>0</v>
          </cell>
        </row>
        <row r="7827">
          <cell r="L7827">
            <v>1440</v>
          </cell>
        </row>
        <row r="7828">
          <cell r="L7828">
            <v>0</v>
          </cell>
        </row>
        <row r="7829">
          <cell r="L7829">
            <v>16755</v>
          </cell>
        </row>
        <row r="7830">
          <cell r="L7830">
            <v>0</v>
          </cell>
        </row>
        <row r="7831">
          <cell r="L7831">
            <v>14941</v>
          </cell>
        </row>
        <row r="7832">
          <cell r="L7832">
            <v>14604</v>
          </cell>
        </row>
        <row r="7833">
          <cell r="L7833">
            <v>1132</v>
          </cell>
        </row>
        <row r="7834">
          <cell r="L7834">
            <v>21099</v>
          </cell>
        </row>
        <row r="7835">
          <cell r="L7835">
            <v>4802</v>
          </cell>
        </row>
        <row r="7836">
          <cell r="L7836">
            <v>2410</v>
          </cell>
        </row>
        <row r="7837">
          <cell r="L7837">
            <v>2139</v>
          </cell>
        </row>
        <row r="7838">
          <cell r="L7838">
            <v>2256</v>
          </cell>
        </row>
        <row r="7839">
          <cell r="L7839">
            <v>6885</v>
          </cell>
        </row>
        <row r="7840">
          <cell r="L7840">
            <v>4624</v>
          </cell>
        </row>
        <row r="7841">
          <cell r="L7841">
            <v>7483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13442</v>
          </cell>
        </row>
        <row r="7846">
          <cell r="L7846">
            <v>0</v>
          </cell>
        </row>
        <row r="7847">
          <cell r="L7847">
            <v>7249</v>
          </cell>
        </row>
        <row r="7848">
          <cell r="L7848">
            <v>1273</v>
          </cell>
        </row>
        <row r="7849">
          <cell r="L7849">
            <v>14849</v>
          </cell>
        </row>
        <row r="7850">
          <cell r="L7850">
            <v>8879</v>
          </cell>
        </row>
        <row r="7851">
          <cell r="L7851">
            <v>1359</v>
          </cell>
        </row>
        <row r="7852">
          <cell r="L7852">
            <v>758</v>
          </cell>
        </row>
        <row r="7853">
          <cell r="L7853">
            <v>2430</v>
          </cell>
        </row>
        <row r="7854">
          <cell r="L7854">
            <v>3920</v>
          </cell>
        </row>
        <row r="7855">
          <cell r="L7855">
            <v>1376</v>
          </cell>
        </row>
        <row r="7856">
          <cell r="L7856">
            <v>0</v>
          </cell>
        </row>
        <row r="7857">
          <cell r="L7857">
            <v>12267</v>
          </cell>
        </row>
        <row r="7858">
          <cell r="L7858">
            <v>8041</v>
          </cell>
        </row>
        <row r="7859">
          <cell r="L7859">
            <v>7795</v>
          </cell>
        </row>
        <row r="7860">
          <cell r="L7860">
            <v>0</v>
          </cell>
        </row>
        <row r="7861">
          <cell r="L7861">
            <v>0</v>
          </cell>
        </row>
        <row r="7862">
          <cell r="L7862">
            <v>0</v>
          </cell>
        </row>
        <row r="7863">
          <cell r="L7863">
            <v>1208</v>
          </cell>
        </row>
        <row r="7864">
          <cell r="L7864">
            <v>7077</v>
          </cell>
        </row>
        <row r="7865">
          <cell r="L7865">
            <v>7383</v>
          </cell>
        </row>
        <row r="7866">
          <cell r="L7866">
            <v>7080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8129</v>
          </cell>
        </row>
        <row r="7871">
          <cell r="L7871">
            <v>0</v>
          </cell>
        </row>
        <row r="7872">
          <cell r="L7872">
            <v>0</v>
          </cell>
        </row>
        <row r="7873">
          <cell r="L7873">
            <v>0</v>
          </cell>
        </row>
        <row r="7874">
          <cell r="L7874">
            <v>8314</v>
          </cell>
        </row>
        <row r="7875">
          <cell r="L7875">
            <v>2621</v>
          </cell>
        </row>
        <row r="7876">
          <cell r="L7876">
            <v>0</v>
          </cell>
        </row>
        <row r="7877">
          <cell r="L7877">
            <v>10423</v>
          </cell>
        </row>
        <row r="7878">
          <cell r="L7878">
            <v>1487</v>
          </cell>
        </row>
        <row r="7879">
          <cell r="L7879">
            <v>1858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10196</v>
          </cell>
        </row>
        <row r="7883">
          <cell r="L7883">
            <v>8647</v>
          </cell>
        </row>
        <row r="7884">
          <cell r="L7884">
            <v>11891</v>
          </cell>
        </row>
        <row r="7885">
          <cell r="L7885">
            <v>18655</v>
          </cell>
        </row>
        <row r="7886">
          <cell r="L7886">
            <v>3734</v>
          </cell>
        </row>
        <row r="7887">
          <cell r="L7887">
            <v>0</v>
          </cell>
        </row>
        <row r="7888">
          <cell r="L7888">
            <v>1407</v>
          </cell>
        </row>
        <row r="7889">
          <cell r="L7889">
            <v>0</v>
          </cell>
        </row>
        <row r="7890">
          <cell r="L7890">
            <v>1366</v>
          </cell>
        </row>
        <row r="7891">
          <cell r="L7891">
            <v>7476</v>
          </cell>
        </row>
        <row r="7892">
          <cell r="L7892">
            <v>857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4922</v>
          </cell>
        </row>
        <row r="7896">
          <cell r="L7896">
            <v>0</v>
          </cell>
        </row>
        <row r="7897">
          <cell r="L7897">
            <v>0</v>
          </cell>
        </row>
        <row r="7898">
          <cell r="L7898">
            <v>10233</v>
          </cell>
        </row>
        <row r="7899">
          <cell r="L7899">
            <v>3666</v>
          </cell>
        </row>
        <row r="7900">
          <cell r="L7900">
            <v>0</v>
          </cell>
        </row>
        <row r="7901">
          <cell r="L7901">
            <v>0</v>
          </cell>
        </row>
        <row r="7902">
          <cell r="L7902">
            <v>6850</v>
          </cell>
        </row>
        <row r="7903">
          <cell r="L7903">
            <v>0</v>
          </cell>
        </row>
        <row r="7904">
          <cell r="L7904">
            <v>2408</v>
          </cell>
        </row>
        <row r="7905">
          <cell r="L7905">
            <v>2809</v>
          </cell>
        </row>
        <row r="7906">
          <cell r="L7906">
            <v>2415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7001</v>
          </cell>
        </row>
        <row r="7910">
          <cell r="L7910">
            <v>9747</v>
          </cell>
        </row>
        <row r="7911">
          <cell r="L7911">
            <v>1152</v>
          </cell>
        </row>
        <row r="7912">
          <cell r="L7912">
            <v>3298</v>
          </cell>
        </row>
        <row r="7913">
          <cell r="L7913">
            <v>5931</v>
          </cell>
        </row>
        <row r="7914">
          <cell r="L7914">
            <v>3498</v>
          </cell>
        </row>
        <row r="7915">
          <cell r="L7915">
            <v>2628</v>
          </cell>
        </row>
        <row r="7916">
          <cell r="L7916">
            <v>4291</v>
          </cell>
        </row>
        <row r="7917">
          <cell r="L7917">
            <v>2411</v>
          </cell>
        </row>
        <row r="7918">
          <cell r="L7918">
            <v>5776</v>
          </cell>
        </row>
        <row r="7919">
          <cell r="L7919">
            <v>3863</v>
          </cell>
        </row>
        <row r="7920">
          <cell r="L7920">
            <v>1881</v>
          </cell>
        </row>
        <row r="7921">
          <cell r="L7921">
            <v>7625</v>
          </cell>
        </row>
        <row r="7922">
          <cell r="L7922">
            <v>9034</v>
          </cell>
        </row>
        <row r="7923">
          <cell r="L7923">
            <v>4312</v>
          </cell>
        </row>
        <row r="7924">
          <cell r="L7924">
            <v>5540</v>
          </cell>
        </row>
        <row r="7925">
          <cell r="L7925">
            <v>0</v>
          </cell>
        </row>
        <row r="7926">
          <cell r="L7926">
            <v>6460</v>
          </cell>
        </row>
        <row r="7927">
          <cell r="L7927">
            <v>5007</v>
          </cell>
        </row>
        <row r="7928">
          <cell r="L7928">
            <v>9546</v>
          </cell>
        </row>
        <row r="7929">
          <cell r="L7929">
            <v>3566</v>
          </cell>
        </row>
        <row r="7930">
          <cell r="L7930">
            <v>0</v>
          </cell>
        </row>
        <row r="7931">
          <cell r="L7931">
            <v>3316</v>
          </cell>
        </row>
        <row r="7932">
          <cell r="L7932">
            <v>1993</v>
          </cell>
        </row>
        <row r="7933">
          <cell r="L7933">
            <v>9473</v>
          </cell>
        </row>
        <row r="7934">
          <cell r="L7934">
            <v>5811</v>
          </cell>
        </row>
        <row r="7935">
          <cell r="L7935">
            <v>0</v>
          </cell>
        </row>
        <row r="7936">
          <cell r="L7936">
            <v>0</v>
          </cell>
        </row>
        <row r="7937">
          <cell r="L7937">
            <v>6422</v>
          </cell>
        </row>
        <row r="7938">
          <cell r="L7938">
            <v>0</v>
          </cell>
        </row>
        <row r="7939">
          <cell r="L7939">
            <v>21501</v>
          </cell>
        </row>
        <row r="7940">
          <cell r="L7940">
            <v>8241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3510</v>
          </cell>
        </row>
        <row r="7944">
          <cell r="L7944">
            <v>887</v>
          </cell>
        </row>
        <row r="7945">
          <cell r="L7945">
            <v>1495</v>
          </cell>
        </row>
        <row r="7946">
          <cell r="L7946">
            <v>0</v>
          </cell>
        </row>
        <row r="7947">
          <cell r="L7947">
            <v>1945</v>
          </cell>
        </row>
        <row r="7948">
          <cell r="L7948">
            <v>3804</v>
          </cell>
        </row>
        <row r="7949">
          <cell r="L7949">
            <v>0</v>
          </cell>
        </row>
        <row r="7950">
          <cell r="L7950">
            <v>1304</v>
          </cell>
        </row>
        <row r="7951">
          <cell r="L7951">
            <v>3060</v>
          </cell>
        </row>
        <row r="7952">
          <cell r="L7952">
            <v>608</v>
          </cell>
        </row>
        <row r="7953">
          <cell r="L7953">
            <v>772</v>
          </cell>
        </row>
        <row r="7954">
          <cell r="L7954">
            <v>0</v>
          </cell>
        </row>
        <row r="7955">
          <cell r="L7955">
            <v>1166</v>
          </cell>
        </row>
        <row r="7956">
          <cell r="L7956">
            <v>5797</v>
          </cell>
        </row>
        <row r="7957">
          <cell r="L7957">
            <v>3728</v>
          </cell>
        </row>
        <row r="7958">
          <cell r="L7958">
            <v>2026</v>
          </cell>
        </row>
        <row r="7959">
          <cell r="L7959">
            <v>1020</v>
          </cell>
        </row>
        <row r="7960">
          <cell r="L7960">
            <v>0</v>
          </cell>
        </row>
        <row r="7961">
          <cell r="L7961">
            <v>0</v>
          </cell>
        </row>
        <row r="7962">
          <cell r="L7962">
            <v>3926</v>
          </cell>
        </row>
        <row r="7963">
          <cell r="L7963">
            <v>3263</v>
          </cell>
        </row>
        <row r="7964">
          <cell r="L7964">
            <v>9630</v>
          </cell>
        </row>
        <row r="7965">
          <cell r="L7965">
            <v>0</v>
          </cell>
        </row>
        <row r="7966">
          <cell r="L7966">
            <v>1037</v>
          </cell>
        </row>
        <row r="7967">
          <cell r="L7967">
            <v>0</v>
          </cell>
        </row>
        <row r="7968">
          <cell r="L7968">
            <v>4652</v>
          </cell>
        </row>
        <row r="7969">
          <cell r="L7969">
            <v>4738</v>
          </cell>
        </row>
        <row r="7970">
          <cell r="L7970">
            <v>8593</v>
          </cell>
        </row>
        <row r="7971">
          <cell r="L7971">
            <v>0</v>
          </cell>
        </row>
        <row r="7972">
          <cell r="L7972">
            <v>4594</v>
          </cell>
        </row>
        <row r="7973">
          <cell r="L7973">
            <v>0</v>
          </cell>
        </row>
        <row r="7974">
          <cell r="L7974">
            <v>6191</v>
          </cell>
        </row>
        <row r="7975">
          <cell r="L7975">
            <v>0</v>
          </cell>
        </row>
        <row r="7976">
          <cell r="L7976">
            <v>0</v>
          </cell>
        </row>
        <row r="7977">
          <cell r="L7977">
            <v>9919</v>
          </cell>
        </row>
        <row r="7978">
          <cell r="L7978">
            <v>3862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1039</v>
          </cell>
        </row>
        <row r="7982">
          <cell r="L7982">
            <v>34880</v>
          </cell>
        </row>
        <row r="7983">
          <cell r="L7983">
            <v>8167</v>
          </cell>
        </row>
        <row r="7984">
          <cell r="L7984">
            <v>3148</v>
          </cell>
        </row>
        <row r="7985">
          <cell r="L7985">
            <v>0</v>
          </cell>
        </row>
        <row r="7986">
          <cell r="L7986">
            <v>4757</v>
          </cell>
        </row>
        <row r="7987">
          <cell r="L7987">
            <v>0</v>
          </cell>
        </row>
        <row r="7988">
          <cell r="L7988">
            <v>8681</v>
          </cell>
        </row>
        <row r="7989">
          <cell r="L7989">
            <v>0</v>
          </cell>
        </row>
        <row r="7990">
          <cell r="L7990">
            <v>3574</v>
          </cell>
        </row>
        <row r="7991">
          <cell r="L7991">
            <v>0</v>
          </cell>
        </row>
        <row r="7992">
          <cell r="L7992">
            <v>5121</v>
          </cell>
        </row>
        <row r="7993">
          <cell r="L7993">
            <v>4864</v>
          </cell>
        </row>
        <row r="7994">
          <cell r="L7994">
            <v>0</v>
          </cell>
        </row>
        <row r="7995">
          <cell r="L7995">
            <v>0</v>
          </cell>
        </row>
        <row r="7996">
          <cell r="L7996">
            <v>0</v>
          </cell>
        </row>
        <row r="7997">
          <cell r="L7997">
            <v>0</v>
          </cell>
        </row>
        <row r="7998">
          <cell r="L7998">
            <v>1459</v>
          </cell>
        </row>
        <row r="7999">
          <cell r="L7999">
            <v>16714</v>
          </cell>
        </row>
        <row r="8000">
          <cell r="L8000">
            <v>5483</v>
          </cell>
        </row>
        <row r="8001">
          <cell r="L8001">
            <v>0</v>
          </cell>
        </row>
        <row r="8002">
          <cell r="L8002">
            <v>1037</v>
          </cell>
        </row>
        <row r="8003">
          <cell r="L8003">
            <v>6188</v>
          </cell>
        </row>
        <row r="8004">
          <cell r="L8004">
            <v>935</v>
          </cell>
        </row>
        <row r="8005">
          <cell r="L8005">
            <v>775</v>
          </cell>
        </row>
        <row r="8006">
          <cell r="L8006">
            <v>3925</v>
          </cell>
        </row>
        <row r="8007">
          <cell r="L8007">
            <v>663</v>
          </cell>
        </row>
        <row r="8008">
          <cell r="L8008">
            <v>3124</v>
          </cell>
        </row>
        <row r="8009">
          <cell r="L8009">
            <v>3490</v>
          </cell>
        </row>
        <row r="8010">
          <cell r="L8010">
            <v>6761</v>
          </cell>
        </row>
        <row r="8011">
          <cell r="L8011">
            <v>2833</v>
          </cell>
        </row>
        <row r="8012">
          <cell r="L8012">
            <v>1823</v>
          </cell>
        </row>
        <row r="8013">
          <cell r="L8013">
            <v>9380</v>
          </cell>
        </row>
        <row r="8014">
          <cell r="L8014">
            <v>4157</v>
          </cell>
        </row>
        <row r="8015">
          <cell r="L8015">
            <v>3081</v>
          </cell>
        </row>
        <row r="8016">
          <cell r="L8016">
            <v>4109</v>
          </cell>
        </row>
        <row r="8017">
          <cell r="L8017">
            <v>5730</v>
          </cell>
        </row>
        <row r="8018">
          <cell r="L8018">
            <v>3035</v>
          </cell>
        </row>
        <row r="8019">
          <cell r="L8019">
            <v>611</v>
          </cell>
        </row>
        <row r="8020">
          <cell r="L8020">
            <v>2226</v>
          </cell>
        </row>
        <row r="8021">
          <cell r="L8021">
            <v>2727</v>
          </cell>
        </row>
        <row r="8022">
          <cell r="L8022">
            <v>3702</v>
          </cell>
        </row>
        <row r="8023">
          <cell r="L8023">
            <v>2544</v>
          </cell>
        </row>
        <row r="8024">
          <cell r="L8024">
            <v>0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8820</v>
          </cell>
        </row>
        <row r="8030">
          <cell r="L8030">
            <v>5816</v>
          </cell>
        </row>
        <row r="8031">
          <cell r="L8031">
            <v>0</v>
          </cell>
        </row>
        <row r="8032">
          <cell r="L8032">
            <v>8234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5182</v>
          </cell>
        </row>
        <row r="8037">
          <cell r="L8037">
            <v>4594</v>
          </cell>
        </row>
        <row r="8038">
          <cell r="L8038">
            <v>0</v>
          </cell>
        </row>
        <row r="8039">
          <cell r="L8039">
            <v>9078</v>
          </cell>
        </row>
        <row r="8040">
          <cell r="L8040">
            <v>0</v>
          </cell>
        </row>
        <row r="8041">
          <cell r="L8041">
            <v>9085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5852</v>
          </cell>
        </row>
        <row r="8045">
          <cell r="L8045">
            <v>8207</v>
          </cell>
        </row>
        <row r="8046">
          <cell r="L8046">
            <v>0</v>
          </cell>
        </row>
        <row r="8047">
          <cell r="L8047">
            <v>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0</v>
          </cell>
        </row>
        <row r="8056">
          <cell r="L8056">
            <v>0</v>
          </cell>
        </row>
        <row r="8057">
          <cell r="L8057">
            <v>0</v>
          </cell>
        </row>
        <row r="8058">
          <cell r="L8058">
            <v>0</v>
          </cell>
        </row>
        <row r="8059">
          <cell r="L8059">
            <v>0</v>
          </cell>
        </row>
        <row r="8060">
          <cell r="L8060">
            <v>4551</v>
          </cell>
        </row>
        <row r="8061">
          <cell r="L8061">
            <v>0</v>
          </cell>
        </row>
        <row r="8062">
          <cell r="L8062">
            <v>4139</v>
          </cell>
        </row>
        <row r="8063">
          <cell r="L8063">
            <v>9668</v>
          </cell>
        </row>
        <row r="8064">
          <cell r="L8064">
            <v>13372</v>
          </cell>
        </row>
        <row r="8065">
          <cell r="L8065">
            <v>5885</v>
          </cell>
        </row>
        <row r="8066">
          <cell r="L8066">
            <v>6177</v>
          </cell>
        </row>
        <row r="8067">
          <cell r="L8067">
            <v>0</v>
          </cell>
        </row>
        <row r="8068">
          <cell r="L8068">
            <v>6417</v>
          </cell>
        </row>
        <row r="8069">
          <cell r="L8069">
            <v>0</v>
          </cell>
        </row>
        <row r="8070">
          <cell r="L8070">
            <v>0</v>
          </cell>
        </row>
        <row r="8071">
          <cell r="L8071">
            <v>4965</v>
          </cell>
        </row>
        <row r="8072">
          <cell r="L8072">
            <v>0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0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3120</v>
          </cell>
        </row>
        <row r="8082">
          <cell r="L8082">
            <v>4244</v>
          </cell>
        </row>
        <row r="8083">
          <cell r="L8083">
            <v>6275</v>
          </cell>
        </row>
        <row r="8084">
          <cell r="L8084">
            <v>0</v>
          </cell>
        </row>
        <row r="8085">
          <cell r="L8085">
            <v>6107</v>
          </cell>
        </row>
        <row r="8086">
          <cell r="L8086">
            <v>5707</v>
          </cell>
        </row>
        <row r="8087">
          <cell r="L8087">
            <v>10666</v>
          </cell>
        </row>
        <row r="8088">
          <cell r="L8088">
            <v>5340</v>
          </cell>
        </row>
        <row r="8089">
          <cell r="L8089">
            <v>0</v>
          </cell>
        </row>
        <row r="8090">
          <cell r="L8090">
            <v>6402</v>
          </cell>
        </row>
        <row r="8091">
          <cell r="L8091">
            <v>5331</v>
          </cell>
        </row>
        <row r="8092">
          <cell r="L8092">
            <v>5266</v>
          </cell>
        </row>
        <row r="8093">
          <cell r="L8093">
            <v>2615</v>
          </cell>
        </row>
        <row r="8094">
          <cell r="L8094">
            <v>5091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7379</v>
          </cell>
        </row>
        <row r="8103">
          <cell r="L8103">
            <v>5683</v>
          </cell>
        </row>
        <row r="8104">
          <cell r="L8104">
            <v>5143</v>
          </cell>
        </row>
        <row r="8105">
          <cell r="L8105">
            <v>7154</v>
          </cell>
        </row>
        <row r="8106">
          <cell r="L8106">
            <v>0</v>
          </cell>
        </row>
        <row r="8107">
          <cell r="L8107">
            <v>5585</v>
          </cell>
        </row>
        <row r="8108">
          <cell r="L8108">
            <v>6340</v>
          </cell>
        </row>
        <row r="8109">
          <cell r="L8109">
            <v>8826</v>
          </cell>
        </row>
        <row r="8110">
          <cell r="L8110">
            <v>8554</v>
          </cell>
        </row>
        <row r="8111">
          <cell r="L8111">
            <v>5418</v>
          </cell>
        </row>
        <row r="8112">
          <cell r="L8112">
            <v>6156</v>
          </cell>
        </row>
        <row r="8113">
          <cell r="L8113">
            <v>5475</v>
          </cell>
        </row>
        <row r="8114">
          <cell r="L8114">
            <v>1566</v>
          </cell>
        </row>
        <row r="8115">
          <cell r="L8115">
            <v>5575</v>
          </cell>
        </row>
        <row r="8116">
          <cell r="L8116">
            <v>4241</v>
          </cell>
        </row>
        <row r="8117">
          <cell r="L8117">
            <v>0</v>
          </cell>
        </row>
        <row r="8118">
          <cell r="L8118">
            <v>0</v>
          </cell>
        </row>
        <row r="8119">
          <cell r="L8119">
            <v>0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8369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4449</v>
          </cell>
        </row>
        <row r="8130">
          <cell r="L8130">
            <v>0</v>
          </cell>
        </row>
        <row r="8131">
          <cell r="L8131">
            <v>6937</v>
          </cell>
        </row>
        <row r="8132">
          <cell r="L8132">
            <v>8653</v>
          </cell>
        </row>
        <row r="8133">
          <cell r="L8133">
            <v>4515</v>
          </cell>
        </row>
        <row r="8134">
          <cell r="L8134">
            <v>15120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0</v>
          </cell>
        </row>
        <row r="8140">
          <cell r="L8140">
            <v>0</v>
          </cell>
        </row>
        <row r="8141">
          <cell r="L8141">
            <v>5459</v>
          </cell>
        </row>
        <row r="8142">
          <cell r="L8142">
            <v>5621</v>
          </cell>
        </row>
        <row r="8143">
          <cell r="L8143">
            <v>5968</v>
          </cell>
        </row>
        <row r="8144">
          <cell r="L8144">
            <v>6532</v>
          </cell>
        </row>
        <row r="8145">
          <cell r="L8145">
            <v>0</v>
          </cell>
        </row>
        <row r="8146">
          <cell r="L8146">
            <v>5944</v>
          </cell>
        </row>
        <row r="8147">
          <cell r="L8147">
            <v>14828</v>
          </cell>
        </row>
        <row r="8148">
          <cell r="L8148">
            <v>6142</v>
          </cell>
        </row>
        <row r="8149">
          <cell r="L8149">
            <v>5813</v>
          </cell>
        </row>
        <row r="8150">
          <cell r="L8150">
            <v>11924</v>
          </cell>
        </row>
        <row r="8151">
          <cell r="L8151">
            <v>0</v>
          </cell>
        </row>
        <row r="8152">
          <cell r="L8152">
            <v>11720</v>
          </cell>
        </row>
        <row r="8153">
          <cell r="L8153">
            <v>5689</v>
          </cell>
        </row>
        <row r="8154">
          <cell r="L8154">
            <v>5744</v>
          </cell>
        </row>
        <row r="8155">
          <cell r="L8155">
            <v>5895</v>
          </cell>
        </row>
        <row r="8156">
          <cell r="L8156">
            <v>0</v>
          </cell>
        </row>
        <row r="8157">
          <cell r="L8157">
            <v>5036</v>
          </cell>
        </row>
        <row r="8158">
          <cell r="L8158">
            <v>4351</v>
          </cell>
        </row>
        <row r="8159">
          <cell r="L8159">
            <v>5747</v>
          </cell>
        </row>
        <row r="8160">
          <cell r="L8160">
            <v>6357</v>
          </cell>
        </row>
        <row r="8161">
          <cell r="L8161">
            <v>5904</v>
          </cell>
        </row>
        <row r="8162">
          <cell r="L8162">
            <v>8023</v>
          </cell>
        </row>
        <row r="8163">
          <cell r="L8163">
            <v>4795</v>
          </cell>
        </row>
        <row r="8164">
          <cell r="L8164">
            <v>0</v>
          </cell>
        </row>
        <row r="8165">
          <cell r="L8165">
            <v>5003</v>
          </cell>
        </row>
        <row r="8166">
          <cell r="L8166">
            <v>4613</v>
          </cell>
        </row>
        <row r="8167">
          <cell r="L8167">
            <v>7616</v>
          </cell>
        </row>
        <row r="8168">
          <cell r="L8168">
            <v>5408</v>
          </cell>
        </row>
        <row r="8169">
          <cell r="L8169">
            <v>5597</v>
          </cell>
        </row>
        <row r="8170">
          <cell r="L8170">
            <v>5237</v>
          </cell>
        </row>
        <row r="8171">
          <cell r="L8171">
            <v>5302</v>
          </cell>
        </row>
        <row r="8172">
          <cell r="L8172">
            <v>6050</v>
          </cell>
        </row>
        <row r="8173">
          <cell r="L8173">
            <v>5396</v>
          </cell>
        </row>
        <row r="8174">
          <cell r="L8174">
            <v>0</v>
          </cell>
        </row>
        <row r="8175">
          <cell r="L8175">
            <v>5712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5580</v>
          </cell>
        </row>
        <row r="8181">
          <cell r="L8181">
            <v>6419</v>
          </cell>
        </row>
        <row r="8182">
          <cell r="L8182">
            <v>5919</v>
          </cell>
        </row>
        <row r="8183">
          <cell r="L8183">
            <v>5746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6172</v>
          </cell>
        </row>
        <row r="8191">
          <cell r="L8191">
            <v>0</v>
          </cell>
        </row>
        <row r="8192">
          <cell r="L8192">
            <v>8744</v>
          </cell>
        </row>
        <row r="8193">
          <cell r="L8193">
            <v>0</v>
          </cell>
        </row>
        <row r="8194">
          <cell r="L8194">
            <v>0</v>
          </cell>
        </row>
        <row r="8195">
          <cell r="L8195">
            <v>0</v>
          </cell>
        </row>
        <row r="8196">
          <cell r="L8196">
            <v>5294</v>
          </cell>
        </row>
        <row r="8197">
          <cell r="L8197">
            <v>6616</v>
          </cell>
        </row>
        <row r="8198">
          <cell r="L8198">
            <v>6290</v>
          </cell>
        </row>
        <row r="8199">
          <cell r="L8199">
            <v>6091</v>
          </cell>
        </row>
        <row r="8200">
          <cell r="L8200">
            <v>6153</v>
          </cell>
        </row>
        <row r="8201">
          <cell r="L8201">
            <v>5453</v>
          </cell>
        </row>
        <row r="8202">
          <cell r="L8202">
            <v>5992</v>
          </cell>
        </row>
        <row r="8203">
          <cell r="L8203">
            <v>9944</v>
          </cell>
        </row>
        <row r="8204">
          <cell r="L8204">
            <v>5442</v>
          </cell>
        </row>
        <row r="8205">
          <cell r="L8205">
            <v>2573</v>
          </cell>
        </row>
        <row r="8206">
          <cell r="L8206">
            <v>0</v>
          </cell>
        </row>
        <row r="8207">
          <cell r="L8207">
            <v>0</v>
          </cell>
        </row>
        <row r="8208">
          <cell r="L8208">
            <v>9714</v>
          </cell>
        </row>
        <row r="8209">
          <cell r="L8209">
            <v>4706</v>
          </cell>
        </row>
        <row r="8210">
          <cell r="L8210">
            <v>3219</v>
          </cell>
        </row>
        <row r="8211">
          <cell r="L8211">
            <v>0</v>
          </cell>
        </row>
        <row r="8212">
          <cell r="L8212">
            <v>0</v>
          </cell>
        </row>
        <row r="8213">
          <cell r="L8213">
            <v>0</v>
          </cell>
        </row>
        <row r="8214">
          <cell r="L8214">
            <v>5008</v>
          </cell>
        </row>
        <row r="8215">
          <cell r="L8215">
            <v>5843</v>
          </cell>
        </row>
        <row r="8216">
          <cell r="L8216">
            <v>7391</v>
          </cell>
        </row>
        <row r="8217">
          <cell r="L8217">
            <v>0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5208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5460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5922</v>
          </cell>
        </row>
        <row r="8228">
          <cell r="L8228">
            <v>6397</v>
          </cell>
        </row>
        <row r="8229">
          <cell r="L8229">
            <v>4203</v>
          </cell>
        </row>
        <row r="8230">
          <cell r="L8230">
            <v>4091</v>
          </cell>
        </row>
        <row r="8231">
          <cell r="L8231">
            <v>0</v>
          </cell>
        </row>
        <row r="8232">
          <cell r="L8232">
            <v>0</v>
          </cell>
        </row>
        <row r="8233">
          <cell r="L8233">
            <v>19135</v>
          </cell>
        </row>
        <row r="8234">
          <cell r="L8234">
            <v>6452</v>
          </cell>
        </row>
        <row r="8235">
          <cell r="L8235">
            <v>4696</v>
          </cell>
        </row>
        <row r="8236">
          <cell r="L8236">
            <v>21846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5750</v>
          </cell>
        </row>
        <row r="8240">
          <cell r="L8240">
            <v>6290</v>
          </cell>
        </row>
        <row r="8241">
          <cell r="L8241">
            <v>7507</v>
          </cell>
        </row>
        <row r="8242">
          <cell r="L8242">
            <v>5834</v>
          </cell>
        </row>
        <row r="8243">
          <cell r="L8243">
            <v>5858</v>
          </cell>
        </row>
        <row r="8244">
          <cell r="L8244">
            <v>3920</v>
          </cell>
        </row>
        <row r="8245">
          <cell r="L8245">
            <v>0</v>
          </cell>
        </row>
        <row r="8246">
          <cell r="L8246">
            <v>4267</v>
          </cell>
        </row>
        <row r="8247">
          <cell r="L8247">
            <v>10217</v>
          </cell>
        </row>
        <row r="8248">
          <cell r="L8248">
            <v>0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0</v>
          </cell>
        </row>
        <row r="8252">
          <cell r="L8252">
            <v>0</v>
          </cell>
        </row>
        <row r="8253">
          <cell r="L8253">
            <v>4380</v>
          </cell>
        </row>
        <row r="8254">
          <cell r="L8254">
            <v>0</v>
          </cell>
        </row>
        <row r="8255">
          <cell r="L8255">
            <v>0</v>
          </cell>
        </row>
        <row r="8256">
          <cell r="L8256">
            <v>0</v>
          </cell>
        </row>
        <row r="8257">
          <cell r="L8257">
            <v>9659</v>
          </cell>
        </row>
        <row r="8258">
          <cell r="L8258">
            <v>8703</v>
          </cell>
        </row>
        <row r="8259">
          <cell r="L8259">
            <v>0</v>
          </cell>
        </row>
        <row r="8260">
          <cell r="L8260">
            <v>5499</v>
          </cell>
        </row>
        <row r="8261">
          <cell r="L8261">
            <v>7019</v>
          </cell>
        </row>
        <row r="8262">
          <cell r="L8262">
            <v>5915</v>
          </cell>
        </row>
        <row r="8263">
          <cell r="L8263">
            <v>4261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3817</v>
          </cell>
        </row>
        <row r="8268">
          <cell r="L8268">
            <v>5381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2745</v>
          </cell>
        </row>
        <row r="8276">
          <cell r="L8276">
            <v>0</v>
          </cell>
        </row>
        <row r="8277">
          <cell r="L8277">
            <v>0</v>
          </cell>
        </row>
        <row r="8278">
          <cell r="L8278">
            <v>4304</v>
          </cell>
        </row>
        <row r="8279">
          <cell r="L8279">
            <v>12065</v>
          </cell>
        </row>
        <row r="8280">
          <cell r="L8280">
            <v>0</v>
          </cell>
        </row>
        <row r="8281">
          <cell r="L8281">
            <v>7887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0</v>
          </cell>
        </row>
        <row r="8289">
          <cell r="L8289">
            <v>0</v>
          </cell>
        </row>
        <row r="8290">
          <cell r="L8290">
            <v>5576</v>
          </cell>
        </row>
        <row r="8291">
          <cell r="L8291">
            <v>3871</v>
          </cell>
        </row>
        <row r="8292">
          <cell r="L8292">
            <v>4568</v>
          </cell>
        </row>
        <row r="8293">
          <cell r="L8293">
            <v>0</v>
          </cell>
        </row>
        <row r="8294">
          <cell r="L8294">
            <v>0</v>
          </cell>
        </row>
        <row r="8295">
          <cell r="L8295">
            <v>5888</v>
          </cell>
        </row>
        <row r="8296">
          <cell r="L8296">
            <v>0</v>
          </cell>
        </row>
        <row r="8297">
          <cell r="L8297">
            <v>5541</v>
          </cell>
        </row>
        <row r="8298">
          <cell r="L8298">
            <v>4082</v>
          </cell>
        </row>
        <row r="8299">
          <cell r="L8299">
            <v>9133</v>
          </cell>
        </row>
        <row r="8300">
          <cell r="L8300">
            <v>4523</v>
          </cell>
        </row>
        <row r="8301">
          <cell r="L8301">
            <v>11186</v>
          </cell>
        </row>
        <row r="8302">
          <cell r="L8302">
            <v>5733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0</v>
          </cell>
        </row>
        <row r="8308">
          <cell r="L8308">
            <v>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0</v>
          </cell>
        </row>
        <row r="8312">
          <cell r="L8312">
            <v>2443</v>
          </cell>
        </row>
        <row r="8313">
          <cell r="L8313">
            <v>0</v>
          </cell>
        </row>
        <row r="8314">
          <cell r="L8314">
            <v>0</v>
          </cell>
        </row>
        <row r="8315">
          <cell r="L8315">
            <v>0</v>
          </cell>
        </row>
        <row r="8316">
          <cell r="L8316">
            <v>6497</v>
          </cell>
        </row>
        <row r="8317">
          <cell r="L8317">
            <v>0</v>
          </cell>
        </row>
        <row r="8318">
          <cell r="L8318">
            <v>4902</v>
          </cell>
        </row>
        <row r="8319">
          <cell r="L8319">
            <v>6991</v>
          </cell>
        </row>
        <row r="8320">
          <cell r="L8320">
            <v>0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4271</v>
          </cell>
        </row>
        <row r="8328">
          <cell r="L8328">
            <v>4217</v>
          </cell>
        </row>
        <row r="8329">
          <cell r="L8329">
            <v>5253</v>
          </cell>
        </row>
        <row r="8330">
          <cell r="L8330">
            <v>0</v>
          </cell>
        </row>
        <row r="8331">
          <cell r="L8331">
            <v>3992</v>
          </cell>
        </row>
        <row r="8332">
          <cell r="L8332">
            <v>3843</v>
          </cell>
        </row>
        <row r="8333">
          <cell r="L8333">
            <v>3280</v>
          </cell>
        </row>
        <row r="8334">
          <cell r="L8334">
            <v>1026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4370</v>
          </cell>
        </row>
        <row r="8339">
          <cell r="L8339">
            <v>0</v>
          </cell>
        </row>
        <row r="8340">
          <cell r="L8340">
            <v>4181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6641</v>
          </cell>
        </row>
        <row r="8344">
          <cell r="L8344">
            <v>5086</v>
          </cell>
        </row>
        <row r="8345">
          <cell r="L8345">
            <v>4194</v>
          </cell>
        </row>
        <row r="8346">
          <cell r="L8346">
            <v>0</v>
          </cell>
        </row>
        <row r="8347">
          <cell r="L8347">
            <v>0</v>
          </cell>
        </row>
        <row r="8348">
          <cell r="L8348">
            <v>5506</v>
          </cell>
        </row>
        <row r="8349">
          <cell r="L8349">
            <v>10524</v>
          </cell>
        </row>
        <row r="8350">
          <cell r="L8350">
            <v>9185</v>
          </cell>
        </row>
        <row r="8351">
          <cell r="L8351">
            <v>6055</v>
          </cell>
        </row>
        <row r="8352">
          <cell r="L8352">
            <v>10226</v>
          </cell>
        </row>
        <row r="8353">
          <cell r="L8353">
            <v>9896</v>
          </cell>
        </row>
        <row r="8354">
          <cell r="L8354">
            <v>6404</v>
          </cell>
        </row>
        <row r="8355">
          <cell r="L8355">
            <v>0</v>
          </cell>
        </row>
        <row r="8356">
          <cell r="L8356">
            <v>9238</v>
          </cell>
        </row>
        <row r="8357">
          <cell r="L8357">
            <v>5948</v>
          </cell>
        </row>
        <row r="8358">
          <cell r="L8358">
            <v>1533</v>
          </cell>
        </row>
        <row r="8359">
          <cell r="L8359">
            <v>10993</v>
          </cell>
        </row>
        <row r="8360">
          <cell r="L8360">
            <v>9412</v>
          </cell>
        </row>
        <row r="8361">
          <cell r="L8361">
            <v>5930</v>
          </cell>
        </row>
        <row r="8362">
          <cell r="L8362">
            <v>5070</v>
          </cell>
        </row>
        <row r="8363">
          <cell r="L8363">
            <v>8132</v>
          </cell>
        </row>
        <row r="8364">
          <cell r="L8364">
            <v>5262</v>
          </cell>
        </row>
        <row r="8365">
          <cell r="L8365">
            <v>5706</v>
          </cell>
        </row>
        <row r="8366">
          <cell r="L8366">
            <v>5225</v>
          </cell>
        </row>
        <row r="8367">
          <cell r="L8367">
            <v>0</v>
          </cell>
        </row>
        <row r="8368">
          <cell r="L8368">
            <v>10662</v>
          </cell>
        </row>
        <row r="8369">
          <cell r="L8369">
            <v>0</v>
          </cell>
        </row>
        <row r="8370">
          <cell r="L8370">
            <v>17800</v>
          </cell>
        </row>
        <row r="8371">
          <cell r="L8371">
            <v>5358</v>
          </cell>
        </row>
        <row r="8372">
          <cell r="L8372">
            <v>5805</v>
          </cell>
        </row>
        <row r="8373">
          <cell r="L8373">
            <v>8887</v>
          </cell>
        </row>
        <row r="8374">
          <cell r="L8374">
            <v>5595</v>
          </cell>
        </row>
        <row r="8375">
          <cell r="L8375">
            <v>18285</v>
          </cell>
        </row>
        <row r="8376">
          <cell r="L8376">
            <v>0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0</v>
          </cell>
        </row>
        <row r="8382">
          <cell r="L8382">
            <v>5833</v>
          </cell>
        </row>
        <row r="8383">
          <cell r="L8383">
            <v>5980</v>
          </cell>
        </row>
        <row r="8384">
          <cell r="L8384">
            <v>5736</v>
          </cell>
        </row>
        <row r="8385">
          <cell r="L8385">
            <v>14289</v>
          </cell>
        </row>
        <row r="8386">
          <cell r="L8386">
            <v>5003</v>
          </cell>
        </row>
        <row r="8387">
          <cell r="L8387">
            <v>5991</v>
          </cell>
        </row>
        <row r="8388">
          <cell r="L8388">
            <v>4135</v>
          </cell>
        </row>
        <row r="8389">
          <cell r="L8389">
            <v>0</v>
          </cell>
        </row>
        <row r="8390">
          <cell r="L8390">
            <v>0</v>
          </cell>
        </row>
        <row r="8391">
          <cell r="L8391">
            <v>4421</v>
          </cell>
        </row>
        <row r="8392">
          <cell r="L8392">
            <v>9547</v>
          </cell>
        </row>
        <row r="8393">
          <cell r="L8393">
            <v>6374</v>
          </cell>
        </row>
        <row r="8394">
          <cell r="L8394">
            <v>11034</v>
          </cell>
        </row>
        <row r="8395">
          <cell r="L8395">
            <v>7907</v>
          </cell>
        </row>
        <row r="8396">
          <cell r="L8396">
            <v>4179</v>
          </cell>
        </row>
        <row r="8397">
          <cell r="L8397">
            <v>0</v>
          </cell>
        </row>
        <row r="8398">
          <cell r="L8398">
            <v>5750</v>
          </cell>
        </row>
        <row r="8399">
          <cell r="L8399">
            <v>4055</v>
          </cell>
        </row>
        <row r="8400">
          <cell r="L8400">
            <v>0</v>
          </cell>
        </row>
        <row r="8401">
          <cell r="L8401">
            <v>0</v>
          </cell>
        </row>
        <row r="8402">
          <cell r="L8402">
            <v>0</v>
          </cell>
        </row>
        <row r="8403">
          <cell r="L8403">
            <v>0</v>
          </cell>
        </row>
        <row r="8404">
          <cell r="L8404">
            <v>0</v>
          </cell>
        </row>
        <row r="8405">
          <cell r="L8405">
            <v>0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6169</v>
          </cell>
        </row>
        <row r="8409">
          <cell r="L8409">
            <v>0</v>
          </cell>
        </row>
        <row r="8410">
          <cell r="L8410">
            <v>9542</v>
          </cell>
        </row>
        <row r="8411">
          <cell r="L8411">
            <v>4611</v>
          </cell>
        </row>
        <row r="8412">
          <cell r="L8412">
            <v>0</v>
          </cell>
        </row>
        <row r="8413">
          <cell r="L8413">
            <v>5749</v>
          </cell>
        </row>
        <row r="8414">
          <cell r="L8414">
            <v>5831</v>
          </cell>
        </row>
        <row r="8415">
          <cell r="L8415">
            <v>5733</v>
          </cell>
        </row>
        <row r="8416">
          <cell r="L8416">
            <v>2611</v>
          </cell>
        </row>
        <row r="8417">
          <cell r="L8417">
            <v>4242</v>
          </cell>
        </row>
        <row r="8418">
          <cell r="L8418">
            <v>4234</v>
          </cell>
        </row>
        <row r="8419">
          <cell r="L8419">
            <v>5683</v>
          </cell>
        </row>
        <row r="8420">
          <cell r="L8420">
            <v>0</v>
          </cell>
        </row>
        <row r="8421">
          <cell r="L8421">
            <v>8955</v>
          </cell>
        </row>
        <row r="8422">
          <cell r="L8422">
            <v>5457</v>
          </cell>
        </row>
        <row r="8423">
          <cell r="L8423">
            <v>5949</v>
          </cell>
        </row>
        <row r="8424">
          <cell r="L8424">
            <v>0</v>
          </cell>
        </row>
        <row r="8425">
          <cell r="L8425">
            <v>5245</v>
          </cell>
        </row>
        <row r="8426">
          <cell r="L8426">
            <v>11947</v>
          </cell>
        </row>
        <row r="8427">
          <cell r="L8427">
            <v>0</v>
          </cell>
        </row>
        <row r="8428">
          <cell r="L8428">
            <v>0</v>
          </cell>
        </row>
        <row r="8429">
          <cell r="L8429">
            <v>6300</v>
          </cell>
        </row>
        <row r="8430">
          <cell r="L8430">
            <v>4991</v>
          </cell>
        </row>
        <row r="8431">
          <cell r="L8431">
            <v>5025</v>
          </cell>
        </row>
        <row r="8432">
          <cell r="L8432">
            <v>4216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5487</v>
          </cell>
        </row>
        <row r="8440">
          <cell r="L8440">
            <v>4873</v>
          </cell>
        </row>
        <row r="8441">
          <cell r="L8441">
            <v>0</v>
          </cell>
        </row>
        <row r="8442">
          <cell r="L8442">
            <v>14184</v>
          </cell>
        </row>
        <row r="8443">
          <cell r="L8443">
            <v>0</v>
          </cell>
        </row>
        <row r="8444">
          <cell r="L8444">
            <v>5538</v>
          </cell>
        </row>
        <row r="8445">
          <cell r="L8445">
            <v>5673</v>
          </cell>
        </row>
        <row r="8446">
          <cell r="L8446">
            <v>5089</v>
          </cell>
        </row>
        <row r="8447">
          <cell r="L8447">
            <v>4845</v>
          </cell>
        </row>
        <row r="8448">
          <cell r="L8448">
            <v>0</v>
          </cell>
        </row>
        <row r="8449">
          <cell r="L8449">
            <v>4177</v>
          </cell>
        </row>
        <row r="8450">
          <cell r="L8450">
            <v>5182</v>
          </cell>
        </row>
        <row r="8451">
          <cell r="L8451">
            <v>8189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7256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4453</v>
          </cell>
        </row>
        <row r="8458">
          <cell r="L8458">
            <v>6325</v>
          </cell>
        </row>
        <row r="8459">
          <cell r="L8459">
            <v>6895</v>
          </cell>
        </row>
        <row r="8460">
          <cell r="L8460">
            <v>9259</v>
          </cell>
        </row>
        <row r="8461">
          <cell r="L8461">
            <v>9270</v>
          </cell>
        </row>
        <row r="8462">
          <cell r="L8462">
            <v>0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0</v>
          </cell>
        </row>
        <row r="8466">
          <cell r="L8466">
            <v>8834</v>
          </cell>
        </row>
        <row r="8467">
          <cell r="L8467">
            <v>5883</v>
          </cell>
        </row>
        <row r="8468">
          <cell r="L8468">
            <v>5432</v>
          </cell>
        </row>
        <row r="8469">
          <cell r="L8469">
            <v>8597</v>
          </cell>
        </row>
        <row r="8470">
          <cell r="L8470">
            <v>0</v>
          </cell>
        </row>
        <row r="8471">
          <cell r="L8471">
            <v>5332</v>
          </cell>
        </row>
        <row r="8472">
          <cell r="L8472">
            <v>6029</v>
          </cell>
        </row>
        <row r="8473">
          <cell r="L8473">
            <v>0</v>
          </cell>
        </row>
        <row r="8474">
          <cell r="L8474">
            <v>6901</v>
          </cell>
        </row>
        <row r="8475">
          <cell r="L8475">
            <v>0</v>
          </cell>
        </row>
        <row r="8476">
          <cell r="L8476">
            <v>5804</v>
          </cell>
        </row>
        <row r="8477">
          <cell r="L8477">
            <v>0</v>
          </cell>
        </row>
        <row r="8478">
          <cell r="L8478">
            <v>5542</v>
          </cell>
        </row>
        <row r="8479">
          <cell r="L8479">
            <v>0</v>
          </cell>
        </row>
        <row r="8480">
          <cell r="L8480">
            <v>0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5503</v>
          </cell>
        </row>
        <row r="8484">
          <cell r="L8484">
            <v>4740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16297</v>
          </cell>
        </row>
        <row r="8488">
          <cell r="L8488">
            <v>0</v>
          </cell>
        </row>
        <row r="8489">
          <cell r="L8489">
            <v>3268</v>
          </cell>
        </row>
        <row r="8490">
          <cell r="L8490">
            <v>6999</v>
          </cell>
        </row>
        <row r="8491">
          <cell r="L8491">
            <v>9745</v>
          </cell>
        </row>
        <row r="8492">
          <cell r="L8492">
            <v>0</v>
          </cell>
        </row>
        <row r="8493">
          <cell r="L8493">
            <v>1532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4786</v>
          </cell>
        </row>
        <row r="8499">
          <cell r="L8499">
            <v>4325</v>
          </cell>
        </row>
        <row r="8500">
          <cell r="L8500">
            <v>0</v>
          </cell>
        </row>
        <row r="8501">
          <cell r="L8501">
            <v>6660</v>
          </cell>
        </row>
        <row r="8502">
          <cell r="L8502">
            <v>2779</v>
          </cell>
        </row>
        <row r="8503">
          <cell r="L8503">
            <v>0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3873</v>
          </cell>
        </row>
        <row r="8507">
          <cell r="L8507">
            <v>5439</v>
          </cell>
        </row>
        <row r="8508">
          <cell r="L8508">
            <v>6828</v>
          </cell>
        </row>
        <row r="8509">
          <cell r="L8509">
            <v>7416</v>
          </cell>
        </row>
        <row r="8510">
          <cell r="L8510">
            <v>6342</v>
          </cell>
        </row>
        <row r="8511">
          <cell r="L8511">
            <v>6291</v>
          </cell>
        </row>
        <row r="8512">
          <cell r="L8512">
            <v>7130</v>
          </cell>
        </row>
        <row r="8513">
          <cell r="L8513">
            <v>2242</v>
          </cell>
        </row>
        <row r="8514">
          <cell r="L8514">
            <v>6686</v>
          </cell>
        </row>
        <row r="8515">
          <cell r="L8515">
            <v>4805</v>
          </cell>
        </row>
        <row r="8516">
          <cell r="L8516">
            <v>5139</v>
          </cell>
        </row>
        <row r="8517">
          <cell r="L8517">
            <v>0</v>
          </cell>
        </row>
        <row r="8518">
          <cell r="L8518">
            <v>0</v>
          </cell>
        </row>
        <row r="8519">
          <cell r="L8519">
            <v>0</v>
          </cell>
        </row>
        <row r="8520">
          <cell r="L8520">
            <v>10389</v>
          </cell>
        </row>
        <row r="8521">
          <cell r="L8521">
            <v>7235</v>
          </cell>
        </row>
        <row r="8522">
          <cell r="L8522">
            <v>0</v>
          </cell>
        </row>
        <row r="8523">
          <cell r="L8523">
            <v>6694</v>
          </cell>
        </row>
        <row r="8524">
          <cell r="L8524">
            <v>0</v>
          </cell>
        </row>
        <row r="8525">
          <cell r="L8525">
            <v>5265</v>
          </cell>
        </row>
        <row r="8526">
          <cell r="L8526">
            <v>2979</v>
          </cell>
        </row>
        <row r="8527">
          <cell r="L8527">
            <v>0</v>
          </cell>
        </row>
        <row r="8528">
          <cell r="L8528">
            <v>3587</v>
          </cell>
        </row>
        <row r="8529">
          <cell r="L8529">
            <v>4719</v>
          </cell>
        </row>
        <row r="8530">
          <cell r="L8530">
            <v>0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0</v>
          </cell>
        </row>
        <row r="8536">
          <cell r="L8536">
            <v>0</v>
          </cell>
        </row>
        <row r="8537">
          <cell r="L8537">
            <v>14077</v>
          </cell>
        </row>
        <row r="8538">
          <cell r="L8538">
            <v>5634</v>
          </cell>
        </row>
        <row r="8539">
          <cell r="L8539">
            <v>3546</v>
          </cell>
        </row>
        <row r="8540">
          <cell r="L8540">
            <v>5229</v>
          </cell>
        </row>
        <row r="8541">
          <cell r="L8541">
            <v>4545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0</v>
          </cell>
        </row>
        <row r="8547">
          <cell r="L8547">
            <v>0</v>
          </cell>
        </row>
        <row r="8548">
          <cell r="L8548">
            <v>0</v>
          </cell>
        </row>
        <row r="8549">
          <cell r="L8549">
            <v>7411</v>
          </cell>
        </row>
        <row r="8550">
          <cell r="L8550">
            <v>3547</v>
          </cell>
        </row>
        <row r="8551">
          <cell r="L8551">
            <v>14969</v>
          </cell>
        </row>
        <row r="8552">
          <cell r="L8552">
            <v>0</v>
          </cell>
        </row>
        <row r="8553">
          <cell r="L8553">
            <v>0</v>
          </cell>
        </row>
        <row r="8554">
          <cell r="L8554">
            <v>3644</v>
          </cell>
        </row>
        <row r="8555">
          <cell r="L8555">
            <v>4977</v>
          </cell>
        </row>
        <row r="8556">
          <cell r="L8556">
            <v>3137</v>
          </cell>
        </row>
        <row r="8557">
          <cell r="L8557">
            <v>0</v>
          </cell>
        </row>
        <row r="8558">
          <cell r="L8558">
            <v>7258</v>
          </cell>
        </row>
        <row r="8559">
          <cell r="L8559">
            <v>19522</v>
          </cell>
        </row>
        <row r="8560">
          <cell r="L8560">
            <v>7202</v>
          </cell>
        </row>
        <row r="8561">
          <cell r="L8561">
            <v>0</v>
          </cell>
        </row>
        <row r="8562">
          <cell r="L8562">
            <v>9713</v>
          </cell>
        </row>
        <row r="8563">
          <cell r="L8563">
            <v>4410</v>
          </cell>
        </row>
        <row r="8564">
          <cell r="L8564">
            <v>0</v>
          </cell>
        </row>
        <row r="8565">
          <cell r="L8565">
            <v>6271</v>
          </cell>
        </row>
        <row r="8566">
          <cell r="L8566">
            <v>0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5664</v>
          </cell>
        </row>
        <row r="8572">
          <cell r="L8572">
            <v>22920</v>
          </cell>
        </row>
        <row r="8573">
          <cell r="L8573">
            <v>14505</v>
          </cell>
        </row>
        <row r="8574">
          <cell r="L8574">
            <v>0</v>
          </cell>
        </row>
        <row r="8575">
          <cell r="L8575">
            <v>5459</v>
          </cell>
        </row>
        <row r="8576">
          <cell r="L8576">
            <v>4378</v>
          </cell>
        </row>
        <row r="8577">
          <cell r="L8577">
            <v>10881</v>
          </cell>
        </row>
        <row r="8578">
          <cell r="L8578">
            <v>0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3695</v>
          </cell>
        </row>
        <row r="8584">
          <cell r="L8584">
            <v>0</v>
          </cell>
        </row>
        <row r="8585">
          <cell r="L8585">
            <v>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53238</v>
          </cell>
        </row>
        <row r="8592">
          <cell r="L8592">
            <v>0</v>
          </cell>
        </row>
        <row r="8593">
          <cell r="L8593">
            <v>0</v>
          </cell>
        </row>
        <row r="8594">
          <cell r="L8594">
            <v>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5792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8736</v>
          </cell>
        </row>
        <row r="8603">
          <cell r="L8603">
            <v>0</v>
          </cell>
        </row>
        <row r="8604">
          <cell r="L8604">
            <v>5454</v>
          </cell>
        </row>
        <row r="8605">
          <cell r="L8605">
            <v>0</v>
          </cell>
        </row>
        <row r="8606">
          <cell r="L8606">
            <v>0</v>
          </cell>
        </row>
        <row r="8607">
          <cell r="L8607">
            <v>3557</v>
          </cell>
        </row>
        <row r="8608">
          <cell r="L8608">
            <v>0</v>
          </cell>
        </row>
        <row r="8609">
          <cell r="L8609">
            <v>3507</v>
          </cell>
        </row>
        <row r="8610">
          <cell r="L8610">
            <v>2875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0</v>
          </cell>
        </row>
        <row r="8616">
          <cell r="L8616">
            <v>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0</v>
          </cell>
        </row>
        <row r="8620">
          <cell r="L8620">
            <v>0</v>
          </cell>
        </row>
        <row r="8621">
          <cell r="L8621">
            <v>0</v>
          </cell>
        </row>
        <row r="8622">
          <cell r="L8622">
            <v>0</v>
          </cell>
        </row>
        <row r="8623">
          <cell r="L8623">
            <v>0</v>
          </cell>
        </row>
        <row r="8624">
          <cell r="L8624">
            <v>0</v>
          </cell>
        </row>
        <row r="8625">
          <cell r="L8625">
            <v>0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5289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5489</v>
          </cell>
        </row>
        <row r="8632">
          <cell r="L8632">
            <v>9306</v>
          </cell>
        </row>
        <row r="8633">
          <cell r="L8633">
            <v>4555</v>
          </cell>
        </row>
        <row r="8634">
          <cell r="L8634">
            <v>0</v>
          </cell>
        </row>
        <row r="8635">
          <cell r="L8635">
            <v>0</v>
          </cell>
        </row>
        <row r="8636">
          <cell r="L8636">
            <v>0</v>
          </cell>
        </row>
        <row r="8637">
          <cell r="L8637">
            <v>3400</v>
          </cell>
        </row>
        <row r="8638">
          <cell r="L8638">
            <v>5081</v>
          </cell>
        </row>
        <row r="8639">
          <cell r="L8639">
            <v>8990</v>
          </cell>
        </row>
        <row r="8640">
          <cell r="L8640">
            <v>5875</v>
          </cell>
        </row>
        <row r="8641">
          <cell r="L8641">
            <v>6147</v>
          </cell>
        </row>
        <row r="8642">
          <cell r="L8642">
            <v>3438</v>
          </cell>
        </row>
        <row r="8643">
          <cell r="L8643">
            <v>7067</v>
          </cell>
        </row>
        <row r="8644">
          <cell r="L8644">
            <v>6102</v>
          </cell>
        </row>
        <row r="8645">
          <cell r="L8645">
            <v>0</v>
          </cell>
        </row>
        <row r="8646">
          <cell r="L8646">
            <v>3248</v>
          </cell>
        </row>
        <row r="8647">
          <cell r="L8647">
            <v>3526</v>
          </cell>
        </row>
        <row r="8648">
          <cell r="L8648">
            <v>0</v>
          </cell>
        </row>
        <row r="8649">
          <cell r="L8649">
            <v>0</v>
          </cell>
        </row>
        <row r="8650">
          <cell r="L8650">
            <v>5850</v>
          </cell>
        </row>
        <row r="8651">
          <cell r="L8651">
            <v>5717</v>
          </cell>
        </row>
        <row r="8652">
          <cell r="L8652">
            <v>5937</v>
          </cell>
        </row>
        <row r="8653">
          <cell r="L8653">
            <v>0</v>
          </cell>
        </row>
        <row r="8654">
          <cell r="L8654">
            <v>0</v>
          </cell>
        </row>
        <row r="8655">
          <cell r="L8655">
            <v>5720</v>
          </cell>
        </row>
        <row r="8656">
          <cell r="L8656">
            <v>4633</v>
          </cell>
        </row>
        <row r="8657">
          <cell r="L8657">
            <v>0</v>
          </cell>
        </row>
        <row r="8658">
          <cell r="L8658">
            <v>2366</v>
          </cell>
        </row>
        <row r="8659">
          <cell r="L8659">
            <v>5379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1432</v>
          </cell>
        </row>
        <row r="8663">
          <cell r="L8663">
            <v>4332</v>
          </cell>
        </row>
        <row r="8664">
          <cell r="L8664">
            <v>3042</v>
          </cell>
        </row>
        <row r="8665">
          <cell r="L8665">
            <v>5437</v>
          </cell>
        </row>
        <row r="8666">
          <cell r="L8666">
            <v>6593</v>
          </cell>
        </row>
        <row r="8667">
          <cell r="L8667">
            <v>6292</v>
          </cell>
        </row>
        <row r="8668">
          <cell r="L8668">
            <v>3506</v>
          </cell>
        </row>
        <row r="8669">
          <cell r="L8669">
            <v>3575</v>
          </cell>
        </row>
        <row r="8670">
          <cell r="L8670">
            <v>0</v>
          </cell>
        </row>
        <row r="8671">
          <cell r="L8671">
            <v>0</v>
          </cell>
        </row>
        <row r="8672">
          <cell r="L8672">
            <v>0</v>
          </cell>
        </row>
        <row r="8673">
          <cell r="L8673">
            <v>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2428</v>
          </cell>
        </row>
        <row r="8677">
          <cell r="L8677">
            <v>0</v>
          </cell>
        </row>
        <row r="8678">
          <cell r="L8678">
            <v>891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0</v>
          </cell>
        </row>
        <row r="8682">
          <cell r="L8682">
            <v>0</v>
          </cell>
        </row>
        <row r="8683">
          <cell r="L8683">
            <v>3386</v>
          </cell>
        </row>
        <row r="8684">
          <cell r="L8684">
            <v>0</v>
          </cell>
        </row>
        <row r="8685">
          <cell r="L8685">
            <v>0</v>
          </cell>
        </row>
        <row r="8686">
          <cell r="L8686">
            <v>0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0</v>
          </cell>
        </row>
        <row r="8690">
          <cell r="L8690">
            <v>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0</v>
          </cell>
        </row>
        <row r="8694">
          <cell r="L8694">
            <v>0</v>
          </cell>
        </row>
        <row r="8695">
          <cell r="L8695">
            <v>6411</v>
          </cell>
        </row>
        <row r="8696">
          <cell r="L8696">
            <v>0</v>
          </cell>
        </row>
        <row r="8697">
          <cell r="L8697">
            <v>2808</v>
          </cell>
        </row>
        <row r="8698">
          <cell r="L8698">
            <v>4624</v>
          </cell>
        </row>
        <row r="8699">
          <cell r="L8699">
            <v>0</v>
          </cell>
        </row>
        <row r="8700">
          <cell r="L8700">
            <v>7813</v>
          </cell>
        </row>
        <row r="8701">
          <cell r="L8701">
            <v>6064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5501</v>
          </cell>
        </row>
        <row r="8705">
          <cell r="L8705">
            <v>3609</v>
          </cell>
        </row>
        <row r="8706">
          <cell r="L8706">
            <v>6257</v>
          </cell>
        </row>
        <row r="8707">
          <cell r="L8707">
            <v>0</v>
          </cell>
        </row>
        <row r="8708">
          <cell r="L8708">
            <v>3806</v>
          </cell>
        </row>
        <row r="8709">
          <cell r="L8709">
            <v>3914</v>
          </cell>
        </row>
        <row r="8710">
          <cell r="L8710">
            <v>8088</v>
          </cell>
        </row>
        <row r="8711">
          <cell r="L8711">
            <v>6734</v>
          </cell>
        </row>
        <row r="8712">
          <cell r="L8712">
            <v>5478</v>
          </cell>
        </row>
        <row r="8713">
          <cell r="L8713">
            <v>6417</v>
          </cell>
        </row>
        <row r="8714">
          <cell r="L8714">
            <v>5543</v>
          </cell>
        </row>
        <row r="8715">
          <cell r="L8715">
            <v>5504</v>
          </cell>
        </row>
        <row r="8716">
          <cell r="L8716">
            <v>6657</v>
          </cell>
        </row>
        <row r="8717">
          <cell r="L8717">
            <v>7991</v>
          </cell>
        </row>
        <row r="8718">
          <cell r="L8718">
            <v>5456</v>
          </cell>
        </row>
        <row r="8719">
          <cell r="L8719">
            <v>4767</v>
          </cell>
        </row>
        <row r="8720">
          <cell r="L8720">
            <v>0</v>
          </cell>
        </row>
        <row r="8721">
          <cell r="L8721">
            <v>6381</v>
          </cell>
        </row>
        <row r="8722">
          <cell r="L8722">
            <v>0</v>
          </cell>
        </row>
        <row r="8723">
          <cell r="L8723">
            <v>0</v>
          </cell>
        </row>
        <row r="8724">
          <cell r="L8724">
            <v>0</v>
          </cell>
        </row>
        <row r="8725">
          <cell r="L8725">
            <v>0</v>
          </cell>
        </row>
        <row r="8726">
          <cell r="L8726">
            <v>3546</v>
          </cell>
        </row>
        <row r="8727">
          <cell r="L8727">
            <v>6720</v>
          </cell>
        </row>
        <row r="8728">
          <cell r="L8728">
            <v>6679</v>
          </cell>
        </row>
        <row r="8729">
          <cell r="L8729">
            <v>5519</v>
          </cell>
        </row>
        <row r="8730">
          <cell r="L8730">
            <v>0</v>
          </cell>
        </row>
        <row r="8731">
          <cell r="L8731">
            <v>3528</v>
          </cell>
        </row>
        <row r="8732">
          <cell r="L8732">
            <v>2926</v>
          </cell>
        </row>
        <row r="8733">
          <cell r="L8733">
            <v>0</v>
          </cell>
        </row>
        <row r="8734">
          <cell r="L8734">
            <v>3627</v>
          </cell>
        </row>
        <row r="8735">
          <cell r="L8735">
            <v>2904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0</v>
          </cell>
        </row>
        <row r="8740">
          <cell r="L8740">
            <v>0</v>
          </cell>
        </row>
        <row r="8741">
          <cell r="L8741">
            <v>0</v>
          </cell>
        </row>
        <row r="8742">
          <cell r="L8742">
            <v>0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0</v>
          </cell>
        </row>
        <row r="8751">
          <cell r="L8751">
            <v>0</v>
          </cell>
        </row>
        <row r="8752">
          <cell r="L8752">
            <v>0</v>
          </cell>
        </row>
        <row r="8753">
          <cell r="L8753">
            <v>0</v>
          </cell>
        </row>
        <row r="8754">
          <cell r="L8754">
            <v>0</v>
          </cell>
        </row>
        <row r="8755">
          <cell r="L8755">
            <v>4298</v>
          </cell>
        </row>
        <row r="8756">
          <cell r="L8756">
            <v>9591</v>
          </cell>
        </row>
        <row r="8757">
          <cell r="L8757">
            <v>0</v>
          </cell>
        </row>
        <row r="8758">
          <cell r="L8758">
            <v>8237</v>
          </cell>
        </row>
        <row r="8759">
          <cell r="L8759">
            <v>0</v>
          </cell>
        </row>
        <row r="8760">
          <cell r="L8760">
            <v>0</v>
          </cell>
        </row>
        <row r="8761">
          <cell r="L8761">
            <v>2401</v>
          </cell>
        </row>
        <row r="8762">
          <cell r="L8762">
            <v>0</v>
          </cell>
        </row>
        <row r="8763">
          <cell r="L8763">
            <v>9792</v>
          </cell>
        </row>
        <row r="8764">
          <cell r="L8764">
            <v>4687</v>
          </cell>
        </row>
        <row r="8765">
          <cell r="L8765">
            <v>0</v>
          </cell>
        </row>
        <row r="8766">
          <cell r="L8766">
            <v>0</v>
          </cell>
        </row>
        <row r="8767">
          <cell r="L8767">
            <v>0</v>
          </cell>
        </row>
        <row r="8768">
          <cell r="L8768">
            <v>5124</v>
          </cell>
        </row>
        <row r="8769">
          <cell r="L8769">
            <v>3959</v>
          </cell>
        </row>
        <row r="8770">
          <cell r="L8770">
            <v>5558</v>
          </cell>
        </row>
        <row r="8771">
          <cell r="L8771">
            <v>6875</v>
          </cell>
        </row>
        <row r="8772">
          <cell r="L8772">
            <v>0</v>
          </cell>
        </row>
        <row r="8773">
          <cell r="L8773">
            <v>4528</v>
          </cell>
        </row>
        <row r="8774">
          <cell r="L8774">
            <v>5805</v>
          </cell>
        </row>
        <row r="8775">
          <cell r="L8775">
            <v>3677</v>
          </cell>
        </row>
        <row r="8776">
          <cell r="L8776">
            <v>5809</v>
          </cell>
        </row>
        <row r="8777">
          <cell r="L8777">
            <v>4716</v>
          </cell>
        </row>
        <row r="8778">
          <cell r="L8778">
            <v>3101</v>
          </cell>
        </row>
        <row r="8779">
          <cell r="L8779">
            <v>5945</v>
          </cell>
        </row>
        <row r="8780">
          <cell r="L8780">
            <v>8690</v>
          </cell>
        </row>
        <row r="8781">
          <cell r="L8781">
            <v>1903</v>
          </cell>
        </row>
        <row r="8782">
          <cell r="L8782">
            <v>0</v>
          </cell>
        </row>
        <row r="8783">
          <cell r="L8783">
            <v>0</v>
          </cell>
        </row>
        <row r="8784">
          <cell r="L8784">
            <v>6355</v>
          </cell>
        </row>
        <row r="8785">
          <cell r="L8785">
            <v>0</v>
          </cell>
        </row>
        <row r="8786">
          <cell r="L8786">
            <v>6224</v>
          </cell>
        </row>
        <row r="8787">
          <cell r="L8787">
            <v>2909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3850</v>
          </cell>
        </row>
        <row r="8793">
          <cell r="L8793">
            <v>5498</v>
          </cell>
        </row>
        <row r="8794">
          <cell r="L8794">
            <v>4869</v>
          </cell>
        </row>
        <row r="8795">
          <cell r="L8795">
            <v>0</v>
          </cell>
        </row>
        <row r="8796">
          <cell r="L8796">
            <v>0</v>
          </cell>
        </row>
        <row r="8797">
          <cell r="L8797">
            <v>4502</v>
          </cell>
        </row>
        <row r="8798">
          <cell r="L8798">
            <v>0</v>
          </cell>
        </row>
        <row r="8799">
          <cell r="L8799">
            <v>3531</v>
          </cell>
        </row>
        <row r="8800">
          <cell r="L8800">
            <v>0</v>
          </cell>
        </row>
        <row r="8801">
          <cell r="L8801">
            <v>0</v>
          </cell>
        </row>
        <row r="8802">
          <cell r="L8802">
            <v>2931</v>
          </cell>
        </row>
        <row r="8803">
          <cell r="L8803">
            <v>0</v>
          </cell>
        </row>
        <row r="8804">
          <cell r="L8804">
            <v>0</v>
          </cell>
        </row>
        <row r="8805">
          <cell r="L8805">
            <v>0</v>
          </cell>
        </row>
        <row r="8806">
          <cell r="L8806">
            <v>0</v>
          </cell>
        </row>
        <row r="8807">
          <cell r="L8807">
            <v>0</v>
          </cell>
        </row>
        <row r="8808">
          <cell r="L8808">
            <v>0</v>
          </cell>
        </row>
        <row r="8809">
          <cell r="L8809">
            <v>0</v>
          </cell>
        </row>
        <row r="8810">
          <cell r="L8810">
            <v>0</v>
          </cell>
        </row>
        <row r="8811">
          <cell r="L8811">
            <v>0</v>
          </cell>
        </row>
        <row r="8812">
          <cell r="L8812">
            <v>6449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6047</v>
          </cell>
        </row>
        <row r="8816">
          <cell r="L8816">
            <v>4220</v>
          </cell>
        </row>
        <row r="8817">
          <cell r="L8817">
            <v>6372</v>
          </cell>
        </row>
        <row r="8818">
          <cell r="L8818">
            <v>2931</v>
          </cell>
        </row>
        <row r="8819">
          <cell r="L8819">
            <v>4600</v>
          </cell>
        </row>
        <row r="8820">
          <cell r="L8820">
            <v>5105</v>
          </cell>
        </row>
        <row r="8821">
          <cell r="L8821">
            <v>6068</v>
          </cell>
        </row>
        <row r="8822">
          <cell r="L8822">
            <v>5523</v>
          </cell>
        </row>
        <row r="8823">
          <cell r="L8823">
            <v>0</v>
          </cell>
        </row>
        <row r="8824">
          <cell r="L8824">
            <v>0</v>
          </cell>
        </row>
        <row r="8825">
          <cell r="L8825">
            <v>0</v>
          </cell>
        </row>
        <row r="8826">
          <cell r="L8826">
            <v>5894</v>
          </cell>
        </row>
        <row r="8827">
          <cell r="L8827">
            <v>0</v>
          </cell>
        </row>
        <row r="8828">
          <cell r="L8828">
            <v>4587</v>
          </cell>
        </row>
        <row r="8829">
          <cell r="L8829">
            <v>5513</v>
          </cell>
        </row>
        <row r="8830">
          <cell r="L8830">
            <v>1451</v>
          </cell>
        </row>
        <row r="8831">
          <cell r="L8831">
            <v>1774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3617</v>
          </cell>
        </row>
        <row r="8835">
          <cell r="L8835">
            <v>3505</v>
          </cell>
        </row>
        <row r="8836">
          <cell r="L8836">
            <v>0</v>
          </cell>
        </row>
        <row r="8837">
          <cell r="L8837">
            <v>2368</v>
          </cell>
        </row>
        <row r="8838">
          <cell r="L8838">
            <v>0</v>
          </cell>
        </row>
        <row r="8839">
          <cell r="L8839">
            <v>0</v>
          </cell>
        </row>
        <row r="8840">
          <cell r="L8840">
            <v>0</v>
          </cell>
        </row>
        <row r="8841">
          <cell r="L8841">
            <v>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0</v>
          </cell>
        </row>
        <row r="8845">
          <cell r="L8845">
            <v>0</v>
          </cell>
        </row>
        <row r="8846">
          <cell r="L8846">
            <v>0</v>
          </cell>
        </row>
        <row r="8847">
          <cell r="L8847">
            <v>0</v>
          </cell>
        </row>
        <row r="8848">
          <cell r="L8848">
            <v>0</v>
          </cell>
        </row>
        <row r="8849">
          <cell r="L8849">
            <v>0</v>
          </cell>
        </row>
        <row r="8850">
          <cell r="L8850">
            <v>0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4772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5497</v>
          </cell>
        </row>
        <row r="8861">
          <cell r="L8861">
            <v>8905</v>
          </cell>
        </row>
        <row r="8862">
          <cell r="L8862">
            <v>7826</v>
          </cell>
        </row>
        <row r="8863">
          <cell r="L8863">
            <v>0</v>
          </cell>
        </row>
        <row r="8864">
          <cell r="L8864">
            <v>7256</v>
          </cell>
        </row>
        <row r="8865">
          <cell r="L8865">
            <v>0</v>
          </cell>
        </row>
        <row r="8866">
          <cell r="L8866">
            <v>0</v>
          </cell>
        </row>
        <row r="8867">
          <cell r="L8867">
            <v>6131</v>
          </cell>
        </row>
        <row r="8868">
          <cell r="L8868">
            <v>3781</v>
          </cell>
        </row>
        <row r="8869">
          <cell r="L8869">
            <v>0</v>
          </cell>
        </row>
        <row r="8870">
          <cell r="L8870">
            <v>4923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4745</v>
          </cell>
        </row>
        <row r="8875">
          <cell r="L8875">
            <v>4988</v>
          </cell>
        </row>
        <row r="8876">
          <cell r="L8876">
            <v>6420</v>
          </cell>
        </row>
        <row r="8877">
          <cell r="L8877">
            <v>6334</v>
          </cell>
        </row>
        <row r="8878">
          <cell r="L8878">
            <v>5945</v>
          </cell>
        </row>
        <row r="8879">
          <cell r="L8879">
            <v>0</v>
          </cell>
        </row>
        <row r="8880">
          <cell r="L8880">
            <v>0</v>
          </cell>
        </row>
        <row r="8881">
          <cell r="L8881">
            <v>5648</v>
          </cell>
        </row>
        <row r="8882">
          <cell r="L8882">
            <v>0</v>
          </cell>
        </row>
        <row r="8883">
          <cell r="L8883">
            <v>7020</v>
          </cell>
        </row>
        <row r="8884">
          <cell r="L8884">
            <v>3854</v>
          </cell>
        </row>
        <row r="8885">
          <cell r="L8885">
            <v>0</v>
          </cell>
        </row>
        <row r="8886">
          <cell r="L8886">
            <v>4867</v>
          </cell>
        </row>
        <row r="8887">
          <cell r="L8887">
            <v>0</v>
          </cell>
        </row>
        <row r="8888">
          <cell r="L8888">
            <v>0</v>
          </cell>
        </row>
        <row r="8889">
          <cell r="L8889">
            <v>4490</v>
          </cell>
        </row>
        <row r="8890">
          <cell r="L8890">
            <v>4153</v>
          </cell>
        </row>
        <row r="8891">
          <cell r="L8891">
            <v>4492</v>
          </cell>
        </row>
        <row r="8892">
          <cell r="L8892">
            <v>4345</v>
          </cell>
        </row>
        <row r="8893">
          <cell r="L8893">
            <v>5765</v>
          </cell>
        </row>
        <row r="8894">
          <cell r="L8894">
            <v>4576</v>
          </cell>
        </row>
        <row r="8895">
          <cell r="L8895">
            <v>4508</v>
          </cell>
        </row>
        <row r="8896">
          <cell r="L8896">
            <v>0</v>
          </cell>
        </row>
        <row r="8897">
          <cell r="L8897">
            <v>5485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0</v>
          </cell>
        </row>
        <row r="8912">
          <cell r="L8912">
            <v>0</v>
          </cell>
        </row>
        <row r="8913">
          <cell r="L8913">
            <v>0</v>
          </cell>
        </row>
        <row r="8914">
          <cell r="L8914">
            <v>0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4700</v>
          </cell>
        </row>
        <row r="8923">
          <cell r="L8923">
            <v>0</v>
          </cell>
        </row>
        <row r="8924">
          <cell r="L8924">
            <v>0</v>
          </cell>
        </row>
        <row r="8925">
          <cell r="L8925">
            <v>0</v>
          </cell>
        </row>
        <row r="8926">
          <cell r="L8926">
            <v>0</v>
          </cell>
        </row>
        <row r="8927">
          <cell r="L8927">
            <v>0</v>
          </cell>
        </row>
        <row r="8928">
          <cell r="L8928">
            <v>5642</v>
          </cell>
        </row>
        <row r="8929">
          <cell r="L8929">
            <v>7067</v>
          </cell>
        </row>
        <row r="8930">
          <cell r="L8930">
            <v>4827</v>
          </cell>
        </row>
        <row r="8931">
          <cell r="L8931">
            <v>6373</v>
          </cell>
        </row>
        <row r="8932">
          <cell r="L8932">
            <v>2425</v>
          </cell>
        </row>
        <row r="8933">
          <cell r="L8933">
            <v>0</v>
          </cell>
        </row>
        <row r="8934">
          <cell r="L8934">
            <v>0</v>
          </cell>
        </row>
        <row r="8935">
          <cell r="L8935">
            <v>4068</v>
          </cell>
        </row>
        <row r="8936">
          <cell r="L8936">
            <v>13302</v>
          </cell>
        </row>
        <row r="8937">
          <cell r="L8937">
            <v>1717</v>
          </cell>
        </row>
        <row r="8938">
          <cell r="L8938">
            <v>9189</v>
          </cell>
        </row>
        <row r="8939">
          <cell r="L8939">
            <v>0</v>
          </cell>
        </row>
        <row r="8940">
          <cell r="L8940">
            <v>4564</v>
          </cell>
        </row>
        <row r="8941">
          <cell r="L8941">
            <v>6061</v>
          </cell>
        </row>
        <row r="8942">
          <cell r="L8942">
            <v>4958</v>
          </cell>
        </row>
        <row r="8943">
          <cell r="L8943">
            <v>6652</v>
          </cell>
        </row>
        <row r="8944">
          <cell r="L8944">
            <v>4645</v>
          </cell>
        </row>
        <row r="8945">
          <cell r="L8945">
            <v>6020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0</v>
          </cell>
        </row>
        <row r="8949">
          <cell r="L8949">
            <v>3072</v>
          </cell>
        </row>
        <row r="8950">
          <cell r="L8950">
            <v>9102</v>
          </cell>
        </row>
        <row r="8951">
          <cell r="L8951">
            <v>0</v>
          </cell>
        </row>
        <row r="8952">
          <cell r="L8952">
            <v>4520</v>
          </cell>
        </row>
        <row r="8953">
          <cell r="L8953">
            <v>0</v>
          </cell>
        </row>
        <row r="8954">
          <cell r="L8954">
            <v>0</v>
          </cell>
        </row>
        <row r="8955">
          <cell r="L8955">
            <v>6662</v>
          </cell>
        </row>
        <row r="8956">
          <cell r="L8956">
            <v>0</v>
          </cell>
        </row>
        <row r="8957">
          <cell r="L8957">
            <v>4304</v>
          </cell>
        </row>
        <row r="8958">
          <cell r="L8958">
            <v>0</v>
          </cell>
        </row>
        <row r="8959">
          <cell r="L8959">
            <v>5562</v>
          </cell>
        </row>
        <row r="8960">
          <cell r="L8960">
            <v>3595</v>
          </cell>
        </row>
        <row r="8961">
          <cell r="L8961">
            <v>5221</v>
          </cell>
        </row>
        <row r="8962">
          <cell r="L8962">
            <v>5679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4559</v>
          </cell>
        </row>
        <row r="8967">
          <cell r="L8967">
            <v>0</v>
          </cell>
        </row>
        <row r="8968">
          <cell r="L8968">
            <v>0</v>
          </cell>
        </row>
        <row r="8969">
          <cell r="L8969">
            <v>2437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0</v>
          </cell>
        </row>
        <row r="8978">
          <cell r="L8978">
            <v>0</v>
          </cell>
        </row>
        <row r="8979">
          <cell r="L8979">
            <v>0</v>
          </cell>
        </row>
        <row r="8980">
          <cell r="L8980">
            <v>0</v>
          </cell>
        </row>
        <row r="8981">
          <cell r="L8981">
            <v>0</v>
          </cell>
        </row>
        <row r="8982">
          <cell r="L8982">
            <v>0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0</v>
          </cell>
        </row>
        <row r="8986">
          <cell r="L8986">
            <v>0</v>
          </cell>
        </row>
        <row r="8987">
          <cell r="L8987">
            <v>7016</v>
          </cell>
        </row>
        <row r="8988">
          <cell r="L8988">
            <v>6629</v>
          </cell>
        </row>
        <row r="8989">
          <cell r="L8989">
            <v>6188</v>
          </cell>
        </row>
        <row r="8990">
          <cell r="L8990">
            <v>3325</v>
          </cell>
        </row>
        <row r="8991">
          <cell r="L8991">
            <v>0</v>
          </cell>
        </row>
        <row r="8992">
          <cell r="L8992">
            <v>5058</v>
          </cell>
        </row>
        <row r="8993">
          <cell r="L8993">
            <v>7416</v>
          </cell>
        </row>
        <row r="8994">
          <cell r="L8994">
            <v>0</v>
          </cell>
        </row>
        <row r="8995">
          <cell r="L8995">
            <v>12842</v>
          </cell>
        </row>
        <row r="8996">
          <cell r="L8996">
            <v>6225</v>
          </cell>
        </row>
        <row r="8997">
          <cell r="L8997">
            <v>8100</v>
          </cell>
        </row>
        <row r="8998">
          <cell r="L8998">
            <v>14525</v>
          </cell>
        </row>
        <row r="8999">
          <cell r="L8999">
            <v>6457</v>
          </cell>
        </row>
        <row r="9000">
          <cell r="L9000">
            <v>6356</v>
          </cell>
        </row>
        <row r="9001">
          <cell r="L9001">
            <v>7645</v>
          </cell>
        </row>
        <row r="9002">
          <cell r="L9002">
            <v>4767</v>
          </cell>
        </row>
        <row r="9003">
          <cell r="L9003">
            <v>4104</v>
          </cell>
        </row>
        <row r="9004">
          <cell r="L9004">
            <v>0</v>
          </cell>
        </row>
        <row r="9005">
          <cell r="L9005">
            <v>7554</v>
          </cell>
        </row>
        <row r="9006">
          <cell r="L9006">
            <v>3896</v>
          </cell>
        </row>
        <row r="9007">
          <cell r="L9007">
            <v>2118</v>
          </cell>
        </row>
        <row r="9008">
          <cell r="L9008">
            <v>0</v>
          </cell>
        </row>
        <row r="9009">
          <cell r="L9009">
            <v>8210</v>
          </cell>
        </row>
        <row r="9010">
          <cell r="L9010">
            <v>0</v>
          </cell>
        </row>
        <row r="9011">
          <cell r="L9011">
            <v>3734</v>
          </cell>
        </row>
        <row r="9012">
          <cell r="L9012">
            <v>556</v>
          </cell>
        </row>
        <row r="9013">
          <cell r="L9013">
            <v>5959</v>
          </cell>
        </row>
        <row r="9014">
          <cell r="L9014">
            <v>4540</v>
          </cell>
        </row>
        <row r="9015">
          <cell r="L9015">
            <v>5675</v>
          </cell>
        </row>
        <row r="9016">
          <cell r="L9016">
            <v>5545</v>
          </cell>
        </row>
        <row r="9017">
          <cell r="L9017">
            <v>3738</v>
          </cell>
        </row>
        <row r="9018">
          <cell r="L9018">
            <v>6118</v>
          </cell>
        </row>
        <row r="9019">
          <cell r="L9019">
            <v>6108</v>
          </cell>
        </row>
        <row r="9020">
          <cell r="L9020">
            <v>5532</v>
          </cell>
        </row>
        <row r="9021">
          <cell r="L9021">
            <v>0</v>
          </cell>
        </row>
        <row r="9022">
          <cell r="L9022">
            <v>5759</v>
          </cell>
        </row>
        <row r="9023">
          <cell r="L9023">
            <v>6157</v>
          </cell>
        </row>
        <row r="9024">
          <cell r="L9024">
            <v>5691</v>
          </cell>
        </row>
        <row r="9025">
          <cell r="L9025">
            <v>5448</v>
          </cell>
        </row>
        <row r="9026">
          <cell r="L9026">
            <v>5837</v>
          </cell>
        </row>
        <row r="9027">
          <cell r="L9027">
            <v>3721</v>
          </cell>
        </row>
        <row r="9028">
          <cell r="L9028">
            <v>0</v>
          </cell>
        </row>
        <row r="9029">
          <cell r="L9029">
            <v>3691</v>
          </cell>
        </row>
        <row r="9030">
          <cell r="L9030">
            <v>0</v>
          </cell>
        </row>
        <row r="9031">
          <cell r="L9031">
            <v>4466</v>
          </cell>
        </row>
        <row r="9032">
          <cell r="L9032">
            <v>0</v>
          </cell>
        </row>
        <row r="9033">
          <cell r="L9033">
            <v>4565</v>
          </cell>
        </row>
        <row r="9034">
          <cell r="L9034">
            <v>0</v>
          </cell>
        </row>
        <row r="9035">
          <cell r="L9035">
            <v>3009</v>
          </cell>
        </row>
        <row r="9036">
          <cell r="L9036">
            <v>0</v>
          </cell>
        </row>
        <row r="9037">
          <cell r="L9037">
            <v>6074</v>
          </cell>
        </row>
        <row r="9038">
          <cell r="L9038">
            <v>3135</v>
          </cell>
        </row>
        <row r="9039">
          <cell r="L9039">
            <v>0</v>
          </cell>
        </row>
        <row r="9040">
          <cell r="L9040">
            <v>3831</v>
          </cell>
        </row>
        <row r="9041">
          <cell r="L9041">
            <v>3082</v>
          </cell>
        </row>
        <row r="9042">
          <cell r="L9042">
            <v>4411</v>
          </cell>
        </row>
        <row r="9043">
          <cell r="L9043">
            <v>0</v>
          </cell>
        </row>
        <row r="9044">
          <cell r="L9044">
            <v>3535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2023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0</v>
          </cell>
        </row>
        <row r="9057">
          <cell r="L9057">
            <v>0</v>
          </cell>
        </row>
        <row r="9058">
          <cell r="L9058">
            <v>0</v>
          </cell>
        </row>
        <row r="9059">
          <cell r="L9059">
            <v>0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0</v>
          </cell>
        </row>
        <row r="9068">
          <cell r="L9068">
            <v>0</v>
          </cell>
        </row>
        <row r="9069">
          <cell r="L9069">
            <v>0</v>
          </cell>
        </row>
        <row r="9070">
          <cell r="L9070">
            <v>0</v>
          </cell>
        </row>
        <row r="9071">
          <cell r="L9071">
            <v>0</v>
          </cell>
        </row>
        <row r="9072">
          <cell r="L9072">
            <v>6257</v>
          </cell>
        </row>
        <row r="9073">
          <cell r="L9073">
            <v>2809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5674</v>
          </cell>
        </row>
        <row r="9077">
          <cell r="L9077">
            <v>6413</v>
          </cell>
        </row>
        <row r="9078">
          <cell r="L9078">
            <v>0</v>
          </cell>
        </row>
        <row r="9079">
          <cell r="L9079">
            <v>4733</v>
          </cell>
        </row>
        <row r="9080">
          <cell r="L9080">
            <v>0</v>
          </cell>
        </row>
        <row r="9081">
          <cell r="L9081">
            <v>4950</v>
          </cell>
        </row>
        <row r="9082">
          <cell r="L9082">
            <v>5313</v>
          </cell>
        </row>
        <row r="9083">
          <cell r="L9083">
            <v>5225</v>
          </cell>
        </row>
        <row r="9084">
          <cell r="L9084">
            <v>4782</v>
          </cell>
        </row>
        <row r="9085">
          <cell r="L9085">
            <v>6226</v>
          </cell>
        </row>
        <row r="9086">
          <cell r="L9086">
            <v>0</v>
          </cell>
        </row>
        <row r="9087">
          <cell r="L9087">
            <v>4401</v>
          </cell>
        </row>
        <row r="9088">
          <cell r="L9088">
            <v>2977</v>
          </cell>
        </row>
        <row r="9089">
          <cell r="L9089">
            <v>4584</v>
          </cell>
        </row>
        <row r="9090">
          <cell r="L9090">
            <v>0</v>
          </cell>
        </row>
        <row r="9091">
          <cell r="L9091">
            <v>3700</v>
          </cell>
        </row>
        <row r="9092">
          <cell r="L9092">
            <v>1322</v>
          </cell>
        </row>
        <row r="9093">
          <cell r="L9093">
            <v>2855</v>
          </cell>
        </row>
        <row r="9094">
          <cell r="L9094">
            <v>0</v>
          </cell>
        </row>
        <row r="9095">
          <cell r="L9095">
            <v>4570</v>
          </cell>
        </row>
        <row r="9096">
          <cell r="L9096">
            <v>0</v>
          </cell>
        </row>
        <row r="9097">
          <cell r="L9097">
            <v>2322</v>
          </cell>
        </row>
        <row r="9098">
          <cell r="L9098">
            <v>0</v>
          </cell>
        </row>
        <row r="9099">
          <cell r="L9099">
            <v>5249</v>
          </cell>
        </row>
        <row r="9100">
          <cell r="L9100">
            <v>3408</v>
          </cell>
        </row>
        <row r="9101">
          <cell r="L9101">
            <v>5023</v>
          </cell>
        </row>
        <row r="9102">
          <cell r="L9102">
            <v>0</v>
          </cell>
        </row>
        <row r="9103">
          <cell r="L9103">
            <v>0</v>
          </cell>
        </row>
        <row r="9104">
          <cell r="L9104">
            <v>0</v>
          </cell>
        </row>
        <row r="9105">
          <cell r="L9105">
            <v>1893</v>
          </cell>
        </row>
        <row r="9106">
          <cell r="L9106">
            <v>3179</v>
          </cell>
        </row>
        <row r="9107">
          <cell r="L9107">
            <v>1045</v>
          </cell>
        </row>
        <row r="9108">
          <cell r="L9108">
            <v>2464</v>
          </cell>
        </row>
        <row r="9109">
          <cell r="L9109">
            <v>1921</v>
          </cell>
        </row>
        <row r="9110">
          <cell r="L9110">
            <v>0</v>
          </cell>
        </row>
        <row r="9111">
          <cell r="L9111">
            <v>0</v>
          </cell>
        </row>
        <row r="9112">
          <cell r="L9112">
            <v>4731</v>
          </cell>
        </row>
        <row r="9113">
          <cell r="L9113">
            <v>6311</v>
          </cell>
        </row>
        <row r="9114">
          <cell r="L9114">
            <v>0</v>
          </cell>
        </row>
        <row r="9115">
          <cell r="L9115">
            <v>906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9822</v>
          </cell>
        </row>
        <row r="9119">
          <cell r="L9119">
            <v>0</v>
          </cell>
        </row>
        <row r="9120">
          <cell r="L9120">
            <v>6219</v>
          </cell>
        </row>
        <row r="9121">
          <cell r="L9121">
            <v>0</v>
          </cell>
        </row>
        <row r="9122">
          <cell r="L9122">
            <v>5153</v>
          </cell>
        </row>
        <row r="9123">
          <cell r="L9123">
            <v>0</v>
          </cell>
        </row>
        <row r="9124">
          <cell r="L9124">
            <v>0</v>
          </cell>
        </row>
        <row r="9125">
          <cell r="L9125">
            <v>0</v>
          </cell>
        </row>
        <row r="9126">
          <cell r="L9126">
            <v>0</v>
          </cell>
        </row>
        <row r="9127">
          <cell r="L9127">
            <v>3824</v>
          </cell>
        </row>
        <row r="9128">
          <cell r="L9128">
            <v>5517</v>
          </cell>
        </row>
        <row r="9129">
          <cell r="L9129">
            <v>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0</v>
          </cell>
        </row>
        <row r="9133">
          <cell r="L9133">
            <v>5965</v>
          </cell>
        </row>
        <row r="9134">
          <cell r="L9134">
            <v>6321</v>
          </cell>
        </row>
        <row r="9135">
          <cell r="L9135">
            <v>3836</v>
          </cell>
        </row>
        <row r="9136">
          <cell r="L9136">
            <v>0</v>
          </cell>
        </row>
        <row r="9137">
          <cell r="L9137">
            <v>0</v>
          </cell>
        </row>
        <row r="9138">
          <cell r="L9138">
            <v>0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6287</v>
          </cell>
        </row>
        <row r="9143">
          <cell r="L9143">
            <v>3287</v>
          </cell>
        </row>
        <row r="9144">
          <cell r="L9144">
            <v>4956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5355</v>
          </cell>
        </row>
        <row r="9149">
          <cell r="L9149">
            <v>8653</v>
          </cell>
        </row>
        <row r="9150">
          <cell r="L9150">
            <v>5969</v>
          </cell>
        </row>
        <row r="9151">
          <cell r="L9151">
            <v>6409</v>
          </cell>
        </row>
        <row r="9152">
          <cell r="L9152">
            <v>11208</v>
          </cell>
        </row>
        <row r="9153">
          <cell r="L9153">
            <v>5893</v>
          </cell>
        </row>
        <row r="9154">
          <cell r="L9154">
            <v>0</v>
          </cell>
        </row>
        <row r="9155">
          <cell r="L9155">
            <v>780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0</v>
          </cell>
        </row>
        <row r="9161">
          <cell r="L9161">
            <v>0</v>
          </cell>
        </row>
        <row r="9162">
          <cell r="L9162">
            <v>5316</v>
          </cell>
        </row>
        <row r="9163">
          <cell r="L9163">
            <v>6228</v>
          </cell>
        </row>
        <row r="9164">
          <cell r="L9164">
            <v>10063</v>
          </cell>
        </row>
        <row r="9165">
          <cell r="L9165">
            <v>8098</v>
          </cell>
        </row>
        <row r="9166">
          <cell r="L9166">
            <v>0</v>
          </cell>
        </row>
        <row r="9167">
          <cell r="L9167">
            <v>9177</v>
          </cell>
        </row>
        <row r="9168">
          <cell r="L9168">
            <v>0</v>
          </cell>
        </row>
        <row r="9169">
          <cell r="L9169">
            <v>4227</v>
          </cell>
        </row>
        <row r="9170">
          <cell r="L9170">
            <v>3606</v>
          </cell>
        </row>
        <row r="9171">
          <cell r="L9171">
            <v>5853</v>
          </cell>
        </row>
        <row r="9172">
          <cell r="L9172">
            <v>7155</v>
          </cell>
        </row>
        <row r="9173">
          <cell r="L9173">
            <v>0</v>
          </cell>
        </row>
        <row r="9174">
          <cell r="L9174">
            <v>6376</v>
          </cell>
        </row>
        <row r="9175">
          <cell r="L9175">
            <v>5817</v>
          </cell>
        </row>
        <row r="9176">
          <cell r="L9176">
            <v>3219</v>
          </cell>
        </row>
        <row r="9177">
          <cell r="L9177">
            <v>1545</v>
          </cell>
        </row>
        <row r="9178">
          <cell r="L9178">
            <v>8828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5908</v>
          </cell>
        </row>
        <row r="9183">
          <cell r="L9183">
            <v>0</v>
          </cell>
        </row>
        <row r="9184">
          <cell r="L9184">
            <v>5717</v>
          </cell>
        </row>
        <row r="9185">
          <cell r="L9185">
            <v>0</v>
          </cell>
        </row>
        <row r="9186">
          <cell r="L9186">
            <v>802</v>
          </cell>
        </row>
        <row r="9187">
          <cell r="L9187">
            <v>0</v>
          </cell>
        </row>
        <row r="9188">
          <cell r="L9188">
            <v>5248</v>
          </cell>
        </row>
        <row r="9189">
          <cell r="L9189">
            <v>0</v>
          </cell>
        </row>
        <row r="9190">
          <cell r="L9190">
            <v>5454</v>
          </cell>
        </row>
        <row r="9191">
          <cell r="L9191">
            <v>4857</v>
          </cell>
        </row>
        <row r="9192">
          <cell r="L9192">
            <v>0</v>
          </cell>
        </row>
        <row r="9193">
          <cell r="L9193">
            <v>6446</v>
          </cell>
        </row>
        <row r="9194">
          <cell r="L9194">
            <v>5582</v>
          </cell>
        </row>
        <row r="9195">
          <cell r="L9195">
            <v>882</v>
          </cell>
        </row>
        <row r="9196">
          <cell r="L9196">
            <v>4153</v>
          </cell>
        </row>
        <row r="9197">
          <cell r="L9197">
            <v>4821</v>
          </cell>
        </row>
        <row r="9198">
          <cell r="L9198">
            <v>896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3290</v>
          </cell>
        </row>
        <row r="9202">
          <cell r="L9202">
            <v>5378</v>
          </cell>
        </row>
        <row r="9203">
          <cell r="L9203">
            <v>6899</v>
          </cell>
        </row>
        <row r="9204">
          <cell r="L9204">
            <v>0</v>
          </cell>
        </row>
        <row r="9205">
          <cell r="L9205">
            <v>6238</v>
          </cell>
        </row>
        <row r="9206">
          <cell r="L9206">
            <v>9549</v>
          </cell>
        </row>
        <row r="9207">
          <cell r="L9207">
            <v>0</v>
          </cell>
        </row>
        <row r="9208">
          <cell r="L9208">
            <v>0</v>
          </cell>
        </row>
        <row r="9209">
          <cell r="L9209">
            <v>5019</v>
          </cell>
        </row>
        <row r="9210">
          <cell r="L9210">
            <v>5814</v>
          </cell>
        </row>
        <row r="9211">
          <cell r="L9211">
            <v>6013</v>
          </cell>
        </row>
        <row r="9212">
          <cell r="L9212">
            <v>5498</v>
          </cell>
        </row>
        <row r="9213">
          <cell r="L9213">
            <v>6133</v>
          </cell>
        </row>
        <row r="9214">
          <cell r="L9214">
            <v>5339</v>
          </cell>
        </row>
        <row r="9215">
          <cell r="L9215">
            <v>5670</v>
          </cell>
        </row>
        <row r="9216">
          <cell r="L9216">
            <v>0</v>
          </cell>
        </row>
        <row r="9217">
          <cell r="L9217">
            <v>4068</v>
          </cell>
        </row>
        <row r="9218">
          <cell r="L9218">
            <v>0</v>
          </cell>
        </row>
        <row r="9219">
          <cell r="L9219">
            <v>0</v>
          </cell>
        </row>
        <row r="9220">
          <cell r="L9220">
            <v>0</v>
          </cell>
        </row>
        <row r="9221">
          <cell r="L9221">
            <v>3679</v>
          </cell>
        </row>
        <row r="9222">
          <cell r="L9222">
            <v>6295</v>
          </cell>
        </row>
        <row r="9223">
          <cell r="L9223">
            <v>6168</v>
          </cell>
        </row>
        <row r="9224">
          <cell r="L9224">
            <v>0</v>
          </cell>
        </row>
        <row r="9225">
          <cell r="L9225">
            <v>4480</v>
          </cell>
        </row>
        <row r="9226">
          <cell r="L9226">
            <v>5796</v>
          </cell>
        </row>
        <row r="9227">
          <cell r="L9227">
            <v>10803</v>
          </cell>
        </row>
        <row r="9228">
          <cell r="L9228">
            <v>9221</v>
          </cell>
        </row>
        <row r="9229">
          <cell r="L9229">
            <v>3650</v>
          </cell>
        </row>
        <row r="9230">
          <cell r="L9230">
            <v>0</v>
          </cell>
        </row>
        <row r="9231">
          <cell r="L9231">
            <v>5572</v>
          </cell>
        </row>
        <row r="9232">
          <cell r="L9232">
            <v>5772</v>
          </cell>
        </row>
        <row r="9233">
          <cell r="L9233">
            <v>5647</v>
          </cell>
        </row>
        <row r="9234">
          <cell r="L9234">
            <v>5859</v>
          </cell>
        </row>
        <row r="9235">
          <cell r="L9235">
            <v>5611</v>
          </cell>
        </row>
        <row r="9236">
          <cell r="L9236">
            <v>0</v>
          </cell>
        </row>
        <row r="9237">
          <cell r="L9237">
            <v>1201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0</v>
          </cell>
        </row>
        <row r="9242">
          <cell r="L9242">
            <v>5718</v>
          </cell>
        </row>
        <row r="9243">
          <cell r="L9243">
            <v>6582</v>
          </cell>
        </row>
        <row r="9244">
          <cell r="L9244">
            <v>0</v>
          </cell>
        </row>
        <row r="9245">
          <cell r="L9245">
            <v>0</v>
          </cell>
        </row>
        <row r="9246">
          <cell r="L9246">
            <v>5538</v>
          </cell>
        </row>
        <row r="9247">
          <cell r="L9247">
            <v>5988</v>
          </cell>
        </row>
        <row r="9248">
          <cell r="L9248">
            <v>0</v>
          </cell>
        </row>
        <row r="9249">
          <cell r="L9249">
            <v>0</v>
          </cell>
        </row>
        <row r="9250">
          <cell r="L9250">
            <v>4844</v>
          </cell>
        </row>
        <row r="9251">
          <cell r="L9251">
            <v>5501</v>
          </cell>
        </row>
        <row r="9252">
          <cell r="L9252">
            <v>2449</v>
          </cell>
        </row>
        <row r="9253">
          <cell r="L9253">
            <v>11046</v>
          </cell>
        </row>
        <row r="9254">
          <cell r="L9254">
            <v>5841</v>
          </cell>
        </row>
        <row r="9255">
          <cell r="L9255">
            <v>4101</v>
          </cell>
        </row>
        <row r="9256">
          <cell r="L9256">
            <v>4421</v>
          </cell>
        </row>
        <row r="9257">
          <cell r="L9257">
            <v>6004</v>
          </cell>
        </row>
        <row r="9258">
          <cell r="L9258">
            <v>10030</v>
          </cell>
        </row>
        <row r="9259">
          <cell r="L9259">
            <v>0</v>
          </cell>
        </row>
        <row r="9260">
          <cell r="L9260">
            <v>6708</v>
          </cell>
        </row>
        <row r="9261">
          <cell r="L9261">
            <v>890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0</v>
          </cell>
        </row>
        <row r="9267">
          <cell r="L9267">
            <v>0</v>
          </cell>
        </row>
        <row r="9268">
          <cell r="L9268">
            <v>0</v>
          </cell>
        </row>
        <row r="9269">
          <cell r="L9269">
            <v>0</v>
          </cell>
        </row>
        <row r="9270">
          <cell r="L9270">
            <v>0</v>
          </cell>
        </row>
        <row r="9271">
          <cell r="L9271">
            <v>10418</v>
          </cell>
        </row>
        <row r="9272">
          <cell r="L9272">
            <v>0</v>
          </cell>
        </row>
        <row r="9273">
          <cell r="L9273">
            <v>6562</v>
          </cell>
        </row>
        <row r="9274">
          <cell r="L9274">
            <v>7371</v>
          </cell>
        </row>
        <row r="9275">
          <cell r="L9275">
            <v>5881</v>
          </cell>
        </row>
        <row r="9276">
          <cell r="L9276">
            <v>4106</v>
          </cell>
        </row>
        <row r="9277">
          <cell r="L9277">
            <v>2101</v>
          </cell>
        </row>
        <row r="9278">
          <cell r="L9278">
            <v>4334</v>
          </cell>
        </row>
        <row r="9279">
          <cell r="L9279">
            <v>3162</v>
          </cell>
        </row>
        <row r="9280">
          <cell r="L9280">
            <v>0</v>
          </cell>
        </row>
        <row r="9281">
          <cell r="L9281">
            <v>0</v>
          </cell>
        </row>
        <row r="9282">
          <cell r="L9282">
            <v>0</v>
          </cell>
        </row>
        <row r="9283">
          <cell r="L9283">
            <v>6994</v>
          </cell>
        </row>
        <row r="9284">
          <cell r="L9284">
            <v>8761</v>
          </cell>
        </row>
        <row r="9285">
          <cell r="L9285">
            <v>3443</v>
          </cell>
        </row>
        <row r="9286">
          <cell r="L9286">
            <v>0</v>
          </cell>
        </row>
        <row r="9287">
          <cell r="L9287">
            <v>0</v>
          </cell>
        </row>
        <row r="9288">
          <cell r="L9288">
            <v>6436</v>
          </cell>
        </row>
        <row r="9289">
          <cell r="L9289">
            <v>14654</v>
          </cell>
        </row>
        <row r="9290">
          <cell r="L9290">
            <v>5799</v>
          </cell>
        </row>
        <row r="9291">
          <cell r="L9291">
            <v>0</v>
          </cell>
        </row>
        <row r="9292">
          <cell r="L9292">
            <v>4123</v>
          </cell>
        </row>
        <row r="9293">
          <cell r="L9293">
            <v>5233</v>
          </cell>
        </row>
        <row r="9294">
          <cell r="L9294">
            <v>6174</v>
          </cell>
        </row>
        <row r="9295">
          <cell r="L9295">
            <v>3479</v>
          </cell>
        </row>
        <row r="9296">
          <cell r="L9296">
            <v>8047</v>
          </cell>
        </row>
        <row r="9297">
          <cell r="L9297">
            <v>7982</v>
          </cell>
        </row>
        <row r="9298">
          <cell r="L9298">
            <v>2588</v>
          </cell>
        </row>
        <row r="9299">
          <cell r="L9299">
            <v>0</v>
          </cell>
        </row>
        <row r="9300">
          <cell r="L9300">
            <v>6128</v>
          </cell>
        </row>
        <row r="9301">
          <cell r="L9301">
            <v>4852</v>
          </cell>
        </row>
        <row r="9302">
          <cell r="L9302">
            <v>5108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6569</v>
          </cell>
        </row>
        <row r="9309">
          <cell r="L9309">
            <v>0</v>
          </cell>
        </row>
        <row r="9310">
          <cell r="L9310">
            <v>5822</v>
          </cell>
        </row>
        <row r="9311">
          <cell r="L9311">
            <v>0</v>
          </cell>
        </row>
        <row r="9312">
          <cell r="L9312">
            <v>16494</v>
          </cell>
        </row>
        <row r="9313">
          <cell r="L9313">
            <v>5397</v>
          </cell>
        </row>
        <row r="9314">
          <cell r="L9314">
            <v>4776</v>
          </cell>
        </row>
        <row r="9315">
          <cell r="L9315">
            <v>5837</v>
          </cell>
        </row>
        <row r="9316">
          <cell r="L9316">
            <v>4184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13067</v>
          </cell>
        </row>
        <row r="9320">
          <cell r="L9320">
            <v>6697</v>
          </cell>
        </row>
        <row r="9321">
          <cell r="L9321">
            <v>5612</v>
          </cell>
        </row>
        <row r="9322">
          <cell r="L9322">
            <v>0</v>
          </cell>
        </row>
        <row r="9323">
          <cell r="L9323">
            <v>3205</v>
          </cell>
        </row>
        <row r="9324">
          <cell r="L9324">
            <v>10403</v>
          </cell>
        </row>
        <row r="9325">
          <cell r="L9325">
            <v>6147</v>
          </cell>
        </row>
        <row r="9326">
          <cell r="L9326">
            <v>5554</v>
          </cell>
        </row>
        <row r="9327">
          <cell r="L9327">
            <v>8920</v>
          </cell>
        </row>
        <row r="9328">
          <cell r="L9328">
            <v>5756</v>
          </cell>
        </row>
        <row r="9329">
          <cell r="L9329">
            <v>5387</v>
          </cell>
        </row>
        <row r="9330">
          <cell r="L9330">
            <v>6305</v>
          </cell>
        </row>
        <row r="9331">
          <cell r="L9331">
            <v>5297</v>
          </cell>
        </row>
        <row r="9332">
          <cell r="L9332">
            <v>5905</v>
          </cell>
        </row>
        <row r="9333">
          <cell r="L9333">
            <v>5431</v>
          </cell>
        </row>
        <row r="9334">
          <cell r="L9334">
            <v>5130</v>
          </cell>
        </row>
        <row r="9335">
          <cell r="L9335">
            <v>5279</v>
          </cell>
        </row>
        <row r="9336">
          <cell r="L9336">
            <v>4574</v>
          </cell>
        </row>
        <row r="9337">
          <cell r="L9337">
            <v>4723</v>
          </cell>
        </row>
        <row r="9338">
          <cell r="L9338">
            <v>8005</v>
          </cell>
        </row>
        <row r="9339">
          <cell r="L9339">
            <v>5728</v>
          </cell>
        </row>
        <row r="9340">
          <cell r="L9340">
            <v>5657</v>
          </cell>
        </row>
        <row r="9341">
          <cell r="L9341">
            <v>6021</v>
          </cell>
        </row>
        <row r="9342">
          <cell r="L9342">
            <v>3681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0</v>
          </cell>
        </row>
        <row r="9353">
          <cell r="L9353">
            <v>0</v>
          </cell>
        </row>
        <row r="9354">
          <cell r="L9354">
            <v>6816</v>
          </cell>
        </row>
        <row r="9355">
          <cell r="L9355">
            <v>0</v>
          </cell>
        </row>
        <row r="9356">
          <cell r="L9356">
            <v>4672</v>
          </cell>
        </row>
        <row r="9357">
          <cell r="L9357">
            <v>3171</v>
          </cell>
        </row>
        <row r="9358">
          <cell r="L9358">
            <v>0</v>
          </cell>
        </row>
        <row r="9359">
          <cell r="L9359">
            <v>5129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8853</v>
          </cell>
        </row>
        <row r="9364">
          <cell r="L9364">
            <v>1925</v>
          </cell>
        </row>
        <row r="9365">
          <cell r="L9365">
            <v>2866</v>
          </cell>
        </row>
        <row r="9366">
          <cell r="L9366">
            <v>1612</v>
          </cell>
        </row>
        <row r="9367">
          <cell r="L9367">
            <v>1403</v>
          </cell>
        </row>
        <row r="9368">
          <cell r="L9368">
            <v>2925</v>
          </cell>
        </row>
        <row r="9369">
          <cell r="L9369">
            <v>1994</v>
          </cell>
        </row>
        <row r="9370">
          <cell r="L9370">
            <v>699</v>
          </cell>
        </row>
        <row r="9371">
          <cell r="L9371">
            <v>749</v>
          </cell>
        </row>
        <row r="9372">
          <cell r="L9372">
            <v>2032</v>
          </cell>
        </row>
        <row r="9373">
          <cell r="L9373">
            <v>1415</v>
          </cell>
        </row>
        <row r="9374">
          <cell r="L9374">
            <v>1399</v>
          </cell>
        </row>
        <row r="9375">
          <cell r="L9375">
            <v>1840</v>
          </cell>
        </row>
        <row r="9376">
          <cell r="L9376">
            <v>1376</v>
          </cell>
        </row>
        <row r="9377">
          <cell r="L9377">
            <v>4791</v>
          </cell>
        </row>
        <row r="9378">
          <cell r="L9378">
            <v>1233</v>
          </cell>
        </row>
        <row r="9379">
          <cell r="L9379">
            <v>1371</v>
          </cell>
        </row>
        <row r="9380">
          <cell r="L9380">
            <v>1545</v>
          </cell>
        </row>
        <row r="9381">
          <cell r="L9381">
            <v>544</v>
          </cell>
        </row>
        <row r="9382">
          <cell r="L9382">
            <v>1374</v>
          </cell>
        </row>
        <row r="9383">
          <cell r="L9383">
            <v>764</v>
          </cell>
        </row>
        <row r="9384">
          <cell r="L9384">
            <v>5929</v>
          </cell>
        </row>
        <row r="9385">
          <cell r="L9385">
            <v>1645</v>
          </cell>
        </row>
        <row r="9386">
          <cell r="L9386">
            <v>1097</v>
          </cell>
        </row>
        <row r="9387">
          <cell r="L9387">
            <v>1106</v>
          </cell>
        </row>
        <row r="9388">
          <cell r="L9388">
            <v>1228</v>
          </cell>
        </row>
        <row r="9389">
          <cell r="L9389">
            <v>1316</v>
          </cell>
        </row>
        <row r="9390">
          <cell r="L9390">
            <v>789</v>
          </cell>
        </row>
        <row r="9391">
          <cell r="L9391">
            <v>613</v>
          </cell>
        </row>
        <row r="9392">
          <cell r="L9392">
            <v>1158</v>
          </cell>
        </row>
        <row r="9393">
          <cell r="L9393">
            <v>0</v>
          </cell>
        </row>
        <row r="9394">
          <cell r="L9394">
            <v>0</v>
          </cell>
        </row>
        <row r="9395">
          <cell r="L9395">
            <v>4267</v>
          </cell>
        </row>
        <row r="9396">
          <cell r="L9396">
            <v>0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1160</v>
          </cell>
        </row>
        <row r="9400">
          <cell r="L9400">
            <v>0</v>
          </cell>
        </row>
        <row r="9401">
          <cell r="L9401">
            <v>0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0</v>
          </cell>
        </row>
        <row r="9408">
          <cell r="L9408">
            <v>0</v>
          </cell>
        </row>
        <row r="9409">
          <cell r="L9409">
            <v>0</v>
          </cell>
        </row>
        <row r="9410">
          <cell r="L9410">
            <v>0</v>
          </cell>
        </row>
        <row r="9411">
          <cell r="L9411">
            <v>3477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2465</v>
          </cell>
        </row>
        <row r="9419">
          <cell r="L9419">
            <v>3506</v>
          </cell>
        </row>
        <row r="9420">
          <cell r="L9420">
            <v>0</v>
          </cell>
        </row>
        <row r="9421">
          <cell r="L9421">
            <v>0</v>
          </cell>
        </row>
        <row r="9422">
          <cell r="L9422">
            <v>0</v>
          </cell>
        </row>
        <row r="9423">
          <cell r="L9423">
            <v>1109</v>
          </cell>
        </row>
        <row r="9424">
          <cell r="L9424">
            <v>0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5879</v>
          </cell>
        </row>
        <row r="9428">
          <cell r="L9428">
            <v>10000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3802</v>
          </cell>
        </row>
        <row r="9432">
          <cell r="L9432">
            <v>3472</v>
          </cell>
        </row>
        <row r="9433">
          <cell r="L9433">
            <v>0</v>
          </cell>
        </row>
        <row r="9434">
          <cell r="L9434">
            <v>0</v>
          </cell>
        </row>
        <row r="9435">
          <cell r="L9435">
            <v>5369</v>
          </cell>
        </row>
        <row r="9436">
          <cell r="L9436">
            <v>5360</v>
          </cell>
        </row>
        <row r="9437">
          <cell r="L9437">
            <v>0</v>
          </cell>
        </row>
        <row r="9438">
          <cell r="L9438">
            <v>3863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6635</v>
          </cell>
        </row>
        <row r="9442">
          <cell r="L9442">
            <v>6227</v>
          </cell>
        </row>
        <row r="9443">
          <cell r="L9443">
            <v>4455</v>
          </cell>
        </row>
        <row r="9444">
          <cell r="L9444">
            <v>9285</v>
          </cell>
        </row>
        <row r="9445">
          <cell r="L9445">
            <v>6002</v>
          </cell>
        </row>
        <row r="9446">
          <cell r="L9446">
            <v>5718</v>
          </cell>
        </row>
        <row r="9447">
          <cell r="L9447">
            <v>5995</v>
          </cell>
        </row>
        <row r="9448">
          <cell r="L9448">
            <v>6428</v>
          </cell>
        </row>
        <row r="9449">
          <cell r="L9449">
            <v>0</v>
          </cell>
        </row>
        <row r="9450">
          <cell r="L9450">
            <v>8611</v>
          </cell>
        </row>
        <row r="9451">
          <cell r="L9451">
            <v>4561</v>
          </cell>
        </row>
        <row r="9452">
          <cell r="L9452">
            <v>5419</v>
          </cell>
        </row>
        <row r="9453">
          <cell r="L9453">
            <v>6039</v>
          </cell>
        </row>
        <row r="9454">
          <cell r="L9454">
            <v>0</v>
          </cell>
        </row>
        <row r="9455">
          <cell r="L9455">
            <v>0</v>
          </cell>
        </row>
        <row r="9456">
          <cell r="L9456">
            <v>1485</v>
          </cell>
        </row>
        <row r="9457">
          <cell r="L9457">
            <v>0</v>
          </cell>
        </row>
        <row r="9458">
          <cell r="L9458">
            <v>6164</v>
          </cell>
        </row>
        <row r="9459">
          <cell r="L9459">
            <v>3432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0</v>
          </cell>
        </row>
        <row r="9467">
          <cell r="L9467">
            <v>0</v>
          </cell>
        </row>
        <row r="9468">
          <cell r="L9468">
            <v>12511</v>
          </cell>
        </row>
        <row r="9469">
          <cell r="L9469">
            <v>7504</v>
          </cell>
        </row>
        <row r="9470">
          <cell r="L9470">
            <v>4508</v>
          </cell>
        </row>
        <row r="9471">
          <cell r="L9471">
            <v>5543</v>
          </cell>
        </row>
        <row r="9472">
          <cell r="L9472">
            <v>4432</v>
          </cell>
        </row>
        <row r="9473">
          <cell r="L9473">
            <v>0</v>
          </cell>
        </row>
        <row r="9474">
          <cell r="L9474">
            <v>2046</v>
          </cell>
        </row>
        <row r="9475">
          <cell r="L9475">
            <v>0</v>
          </cell>
        </row>
        <row r="9476">
          <cell r="L9476">
            <v>6740</v>
          </cell>
        </row>
        <row r="9477">
          <cell r="L9477">
            <v>6990</v>
          </cell>
        </row>
        <row r="9478">
          <cell r="L9478">
            <v>5317</v>
          </cell>
        </row>
        <row r="9479">
          <cell r="L9479">
            <v>0</v>
          </cell>
        </row>
        <row r="9480">
          <cell r="L9480">
            <v>6100</v>
          </cell>
        </row>
        <row r="9481">
          <cell r="L9481">
            <v>5202</v>
          </cell>
        </row>
        <row r="9482">
          <cell r="L9482">
            <v>9820</v>
          </cell>
        </row>
        <row r="9483">
          <cell r="L9483">
            <v>3457</v>
          </cell>
        </row>
        <row r="9484">
          <cell r="L9484">
            <v>2744</v>
          </cell>
        </row>
        <row r="9485">
          <cell r="L9485">
            <v>0</v>
          </cell>
        </row>
        <row r="9486">
          <cell r="L9486">
            <v>5143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0</v>
          </cell>
        </row>
        <row r="9491">
          <cell r="L9491">
            <v>6871</v>
          </cell>
        </row>
        <row r="9492">
          <cell r="L9492">
            <v>7258</v>
          </cell>
        </row>
        <row r="9493">
          <cell r="L9493">
            <v>0</v>
          </cell>
        </row>
        <row r="9494">
          <cell r="L9494">
            <v>1720</v>
          </cell>
        </row>
        <row r="9495">
          <cell r="L9495">
            <v>3536</v>
          </cell>
        </row>
        <row r="9496">
          <cell r="L9496">
            <v>1667</v>
          </cell>
        </row>
        <row r="9497">
          <cell r="L9497">
            <v>982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6424</v>
          </cell>
        </row>
        <row r="9502">
          <cell r="L9502">
            <v>5990</v>
          </cell>
        </row>
        <row r="9503">
          <cell r="L9503">
            <v>12994</v>
          </cell>
        </row>
        <row r="9504">
          <cell r="L9504">
            <v>5630</v>
          </cell>
        </row>
        <row r="9505">
          <cell r="L9505">
            <v>2792</v>
          </cell>
        </row>
        <row r="9506">
          <cell r="L9506">
            <v>5184</v>
          </cell>
        </row>
        <row r="9507">
          <cell r="L9507">
            <v>0</v>
          </cell>
        </row>
        <row r="9508">
          <cell r="L9508">
            <v>0</v>
          </cell>
        </row>
        <row r="9509">
          <cell r="L9509">
            <v>6035</v>
          </cell>
        </row>
        <row r="9510">
          <cell r="L9510">
            <v>5562</v>
          </cell>
        </row>
        <row r="9511">
          <cell r="L9511">
            <v>5766</v>
          </cell>
        </row>
        <row r="9512">
          <cell r="L9512">
            <v>6621</v>
          </cell>
        </row>
        <row r="9513">
          <cell r="L9513">
            <v>6144</v>
          </cell>
        </row>
        <row r="9514">
          <cell r="L9514">
            <v>5846</v>
          </cell>
        </row>
        <row r="9515">
          <cell r="L9515">
            <v>5599</v>
          </cell>
        </row>
        <row r="9516">
          <cell r="L9516">
            <v>6211</v>
          </cell>
        </row>
        <row r="9517">
          <cell r="L9517">
            <v>3066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6599</v>
          </cell>
        </row>
        <row r="9526">
          <cell r="L9526">
            <v>10197</v>
          </cell>
        </row>
        <row r="9527">
          <cell r="L9527">
            <v>6409</v>
          </cell>
        </row>
        <row r="9528">
          <cell r="L9528">
            <v>5597</v>
          </cell>
        </row>
        <row r="9529">
          <cell r="L9529">
            <v>5352</v>
          </cell>
        </row>
        <row r="9530">
          <cell r="L9530">
            <v>5168</v>
          </cell>
        </row>
        <row r="9531">
          <cell r="L9531">
            <v>773</v>
          </cell>
        </row>
        <row r="9532">
          <cell r="L9532">
            <v>3486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6617</v>
          </cell>
        </row>
        <row r="9538">
          <cell r="L9538">
            <v>0</v>
          </cell>
        </row>
        <row r="9539">
          <cell r="L9539">
            <v>7084</v>
          </cell>
        </row>
        <row r="9540">
          <cell r="L9540">
            <v>3369</v>
          </cell>
        </row>
        <row r="9541">
          <cell r="L9541">
            <v>6006</v>
          </cell>
        </row>
        <row r="9542">
          <cell r="L9542">
            <v>6695</v>
          </cell>
        </row>
        <row r="9543">
          <cell r="L9543">
            <v>0</v>
          </cell>
        </row>
        <row r="9544">
          <cell r="L9544">
            <v>9482</v>
          </cell>
        </row>
        <row r="9545">
          <cell r="L9545">
            <v>4072</v>
          </cell>
        </row>
        <row r="9546">
          <cell r="L9546">
            <v>0</v>
          </cell>
        </row>
        <row r="9547">
          <cell r="L9547">
            <v>3168</v>
          </cell>
        </row>
        <row r="9548">
          <cell r="L9548">
            <v>1130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5791</v>
          </cell>
        </row>
        <row r="9552">
          <cell r="L9552">
            <v>7863</v>
          </cell>
        </row>
        <row r="9553">
          <cell r="L9553">
            <v>7481</v>
          </cell>
        </row>
        <row r="9554">
          <cell r="L9554">
            <v>8422</v>
          </cell>
        </row>
        <row r="9555">
          <cell r="L9555">
            <v>7704</v>
          </cell>
        </row>
        <row r="9556">
          <cell r="L9556">
            <v>6504</v>
          </cell>
        </row>
        <row r="9557">
          <cell r="L9557">
            <v>4850</v>
          </cell>
        </row>
        <row r="9558">
          <cell r="L9558">
            <v>2812</v>
          </cell>
        </row>
        <row r="9559">
          <cell r="L9559">
            <v>4837</v>
          </cell>
        </row>
        <row r="9560">
          <cell r="L9560">
            <v>1901</v>
          </cell>
        </row>
        <row r="9561">
          <cell r="L9561">
            <v>0</v>
          </cell>
        </row>
        <row r="9562">
          <cell r="L9562">
            <v>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10853</v>
          </cell>
        </row>
        <row r="9566">
          <cell r="L9566">
            <v>6352</v>
          </cell>
        </row>
        <row r="9567">
          <cell r="L9567">
            <v>0</v>
          </cell>
        </row>
        <row r="9568">
          <cell r="L9568">
            <v>5684</v>
          </cell>
        </row>
        <row r="9569">
          <cell r="L9569">
            <v>4983</v>
          </cell>
        </row>
        <row r="9570">
          <cell r="L9570">
            <v>0</v>
          </cell>
        </row>
        <row r="9571">
          <cell r="L9571">
            <v>5104</v>
          </cell>
        </row>
        <row r="9572">
          <cell r="L9572">
            <v>4411</v>
          </cell>
        </row>
        <row r="9573">
          <cell r="L9573">
            <v>1118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7105</v>
          </cell>
        </row>
        <row r="9578">
          <cell r="L9578">
            <v>6011</v>
          </cell>
        </row>
        <row r="9579">
          <cell r="L9579">
            <v>7260</v>
          </cell>
        </row>
        <row r="9580">
          <cell r="L9580">
            <v>4584</v>
          </cell>
        </row>
        <row r="9581">
          <cell r="L9581">
            <v>4269</v>
          </cell>
        </row>
        <row r="9582">
          <cell r="L9582">
            <v>3968</v>
          </cell>
        </row>
        <row r="9583">
          <cell r="L9583">
            <v>774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8837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4494</v>
          </cell>
        </row>
        <row r="9590">
          <cell r="L9590">
            <v>3547</v>
          </cell>
        </row>
        <row r="9591">
          <cell r="L9591">
            <v>0</v>
          </cell>
        </row>
        <row r="9592">
          <cell r="L9592">
            <v>0</v>
          </cell>
        </row>
        <row r="9593">
          <cell r="L9593">
            <v>5891</v>
          </cell>
        </row>
        <row r="9594">
          <cell r="L9594">
            <v>8659</v>
          </cell>
        </row>
        <row r="9595">
          <cell r="L9595">
            <v>5034</v>
          </cell>
        </row>
        <row r="9596">
          <cell r="L9596">
            <v>4064</v>
          </cell>
        </row>
        <row r="9597">
          <cell r="L9597">
            <v>1127</v>
          </cell>
        </row>
        <row r="9598">
          <cell r="L9598">
            <v>0</v>
          </cell>
        </row>
        <row r="9599">
          <cell r="L9599">
            <v>0</v>
          </cell>
        </row>
        <row r="9600">
          <cell r="L9600">
            <v>0</v>
          </cell>
        </row>
        <row r="9601">
          <cell r="L9601">
            <v>0</v>
          </cell>
        </row>
        <row r="9602">
          <cell r="L9602">
            <v>6283</v>
          </cell>
        </row>
        <row r="9603">
          <cell r="L9603">
            <v>6638</v>
          </cell>
        </row>
        <row r="9604">
          <cell r="L9604">
            <v>5596</v>
          </cell>
        </row>
        <row r="9605">
          <cell r="L9605">
            <v>8673</v>
          </cell>
        </row>
        <row r="9606">
          <cell r="L9606">
            <v>8169</v>
          </cell>
        </row>
        <row r="9607">
          <cell r="L9607">
            <v>0</v>
          </cell>
        </row>
        <row r="9608">
          <cell r="L9608">
            <v>3858</v>
          </cell>
        </row>
        <row r="9609">
          <cell r="L9609">
            <v>6064</v>
          </cell>
        </row>
        <row r="9610">
          <cell r="L9610">
            <v>7394</v>
          </cell>
        </row>
        <row r="9611">
          <cell r="L9611">
            <v>5775</v>
          </cell>
        </row>
        <row r="9612">
          <cell r="L9612">
            <v>0</v>
          </cell>
        </row>
        <row r="9613">
          <cell r="L9613">
            <v>6843</v>
          </cell>
        </row>
        <row r="9614">
          <cell r="L9614">
            <v>4131</v>
          </cell>
        </row>
        <row r="9615">
          <cell r="L9615">
            <v>7720</v>
          </cell>
        </row>
        <row r="9616">
          <cell r="L9616">
            <v>0</v>
          </cell>
        </row>
        <row r="9617">
          <cell r="L9617">
            <v>8019</v>
          </cell>
        </row>
        <row r="9618">
          <cell r="L9618">
            <v>7800</v>
          </cell>
        </row>
        <row r="9619">
          <cell r="L9619">
            <v>7849</v>
          </cell>
        </row>
        <row r="9620">
          <cell r="L9620">
            <v>6152</v>
          </cell>
        </row>
        <row r="9621">
          <cell r="L9621">
            <v>5561</v>
          </cell>
        </row>
        <row r="9622">
          <cell r="L9622">
            <v>0</v>
          </cell>
        </row>
        <row r="9623">
          <cell r="L9623">
            <v>0</v>
          </cell>
        </row>
        <row r="9624">
          <cell r="L9624">
            <v>5657</v>
          </cell>
        </row>
        <row r="9625">
          <cell r="L9625">
            <v>6293</v>
          </cell>
        </row>
        <row r="9626">
          <cell r="L9626">
            <v>0</v>
          </cell>
        </row>
        <row r="9627">
          <cell r="L9627">
            <v>9198</v>
          </cell>
        </row>
        <row r="9628">
          <cell r="L9628">
            <v>7010</v>
          </cell>
        </row>
        <row r="9629">
          <cell r="L9629">
            <v>0</v>
          </cell>
        </row>
        <row r="9630">
          <cell r="L9630">
            <v>5470</v>
          </cell>
        </row>
        <row r="9631">
          <cell r="L9631">
            <v>4390</v>
          </cell>
        </row>
        <row r="9632">
          <cell r="L9632">
            <v>5892</v>
          </cell>
        </row>
        <row r="9633">
          <cell r="L9633">
            <v>0</v>
          </cell>
        </row>
        <row r="9634">
          <cell r="L9634">
            <v>3560</v>
          </cell>
        </row>
        <row r="9635">
          <cell r="L9635">
            <v>5844</v>
          </cell>
        </row>
        <row r="9636">
          <cell r="L9636">
            <v>9713</v>
          </cell>
        </row>
        <row r="9637">
          <cell r="L9637">
            <v>0</v>
          </cell>
        </row>
        <row r="9638">
          <cell r="L9638">
            <v>6110</v>
          </cell>
        </row>
        <row r="9639">
          <cell r="L9639">
            <v>0</v>
          </cell>
        </row>
        <row r="9640">
          <cell r="L9640">
            <v>5499</v>
          </cell>
        </row>
        <row r="9641">
          <cell r="L9641">
            <v>6147</v>
          </cell>
        </row>
        <row r="9642">
          <cell r="L9642">
            <v>5568</v>
          </cell>
        </row>
        <row r="9643">
          <cell r="L9643">
            <v>0</v>
          </cell>
        </row>
        <row r="9644">
          <cell r="L9644">
            <v>10991</v>
          </cell>
        </row>
        <row r="9645">
          <cell r="L9645">
            <v>8405</v>
          </cell>
        </row>
        <row r="9646">
          <cell r="L9646">
            <v>4495</v>
          </cell>
        </row>
        <row r="9647">
          <cell r="L9647">
            <v>0</v>
          </cell>
        </row>
        <row r="9648">
          <cell r="L9648">
            <v>4500</v>
          </cell>
        </row>
        <row r="9649">
          <cell r="L9649">
            <v>9447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4429</v>
          </cell>
        </row>
        <row r="9653">
          <cell r="L9653">
            <v>5110</v>
          </cell>
        </row>
        <row r="9654">
          <cell r="L9654">
            <v>1118</v>
          </cell>
        </row>
        <row r="9655">
          <cell r="L9655">
            <v>0</v>
          </cell>
        </row>
        <row r="9656">
          <cell r="L9656">
            <v>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0</v>
          </cell>
        </row>
        <row r="9660">
          <cell r="L9660">
            <v>0</v>
          </cell>
        </row>
        <row r="9661">
          <cell r="L9661">
            <v>0</v>
          </cell>
        </row>
        <row r="9662">
          <cell r="L9662">
            <v>0</v>
          </cell>
        </row>
        <row r="9663">
          <cell r="L9663">
            <v>0</v>
          </cell>
        </row>
        <row r="9664">
          <cell r="L9664">
            <v>0</v>
          </cell>
        </row>
        <row r="9665">
          <cell r="L9665">
            <v>0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2305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3206</v>
          </cell>
        </row>
        <row r="9687">
          <cell r="L9687">
            <v>0</v>
          </cell>
        </row>
        <row r="9688">
          <cell r="L9688">
            <v>0</v>
          </cell>
        </row>
        <row r="9689">
          <cell r="L9689">
            <v>0</v>
          </cell>
        </row>
        <row r="9690">
          <cell r="L9690">
            <v>0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7695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0</v>
          </cell>
        </row>
        <row r="9699">
          <cell r="L9699">
            <v>0</v>
          </cell>
        </row>
        <row r="9700">
          <cell r="L9700">
            <v>0</v>
          </cell>
        </row>
        <row r="9701">
          <cell r="L9701">
            <v>0</v>
          </cell>
        </row>
        <row r="9702">
          <cell r="L9702">
            <v>8916</v>
          </cell>
        </row>
        <row r="9703">
          <cell r="L9703">
            <v>0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0</v>
          </cell>
        </row>
        <row r="9707">
          <cell r="L9707">
            <v>0</v>
          </cell>
        </row>
        <row r="9708">
          <cell r="L9708">
            <v>0</v>
          </cell>
        </row>
        <row r="9709">
          <cell r="L9709">
            <v>6318</v>
          </cell>
        </row>
        <row r="9710">
          <cell r="L9710">
            <v>7715</v>
          </cell>
        </row>
        <row r="9711">
          <cell r="L9711">
            <v>0</v>
          </cell>
        </row>
        <row r="9712">
          <cell r="L9712">
            <v>0</v>
          </cell>
        </row>
        <row r="9713">
          <cell r="L9713">
            <v>0</v>
          </cell>
        </row>
        <row r="9714">
          <cell r="L9714">
            <v>4839</v>
          </cell>
        </row>
        <row r="9715">
          <cell r="L9715">
            <v>0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2063</v>
          </cell>
        </row>
        <row r="9719">
          <cell r="L9719">
            <v>7052</v>
          </cell>
        </row>
        <row r="9720">
          <cell r="L9720">
            <v>1237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953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6972</v>
          </cell>
        </row>
        <row r="9730">
          <cell r="L9730">
            <v>1452</v>
          </cell>
        </row>
        <row r="9731">
          <cell r="L9731">
            <v>0</v>
          </cell>
        </row>
        <row r="9732">
          <cell r="L9732">
            <v>7242</v>
          </cell>
        </row>
        <row r="9733">
          <cell r="L9733">
            <v>0</v>
          </cell>
        </row>
        <row r="9734">
          <cell r="L9734">
            <v>4966</v>
          </cell>
        </row>
        <row r="9735">
          <cell r="L9735">
            <v>0</v>
          </cell>
        </row>
        <row r="9736">
          <cell r="L9736">
            <v>0</v>
          </cell>
        </row>
        <row r="9737">
          <cell r="L9737">
            <v>7404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5109</v>
          </cell>
        </row>
        <row r="9741">
          <cell r="L9741">
            <v>0</v>
          </cell>
        </row>
        <row r="9742">
          <cell r="L9742">
            <v>0</v>
          </cell>
        </row>
        <row r="9743">
          <cell r="L9743">
            <v>4860</v>
          </cell>
        </row>
        <row r="9744">
          <cell r="L9744">
            <v>0</v>
          </cell>
        </row>
        <row r="9745">
          <cell r="L9745">
            <v>0</v>
          </cell>
        </row>
        <row r="9746">
          <cell r="L9746">
            <v>6153</v>
          </cell>
        </row>
        <row r="9747">
          <cell r="L9747">
            <v>3105</v>
          </cell>
        </row>
        <row r="9748">
          <cell r="L9748">
            <v>5723</v>
          </cell>
        </row>
        <row r="9749">
          <cell r="L9749">
            <v>6533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7661</v>
          </cell>
        </row>
        <row r="9753">
          <cell r="L9753">
            <v>0</v>
          </cell>
        </row>
        <row r="9754">
          <cell r="L9754">
            <v>6261</v>
          </cell>
        </row>
        <row r="9755">
          <cell r="L9755">
            <v>5946</v>
          </cell>
        </row>
        <row r="9756">
          <cell r="L9756">
            <v>6826</v>
          </cell>
        </row>
        <row r="9757">
          <cell r="L9757">
            <v>6782</v>
          </cell>
        </row>
        <row r="9758">
          <cell r="L9758">
            <v>0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9435</v>
          </cell>
        </row>
        <row r="9764">
          <cell r="L9764">
            <v>1417</v>
          </cell>
        </row>
        <row r="9765">
          <cell r="L9765">
            <v>2038</v>
          </cell>
        </row>
        <row r="9766">
          <cell r="L9766">
            <v>0</v>
          </cell>
        </row>
        <row r="9767">
          <cell r="L9767">
            <v>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0</v>
          </cell>
        </row>
        <row r="9771">
          <cell r="L9771">
            <v>5926</v>
          </cell>
        </row>
        <row r="9772">
          <cell r="L9772">
            <v>0</v>
          </cell>
        </row>
        <row r="9773">
          <cell r="L9773">
            <v>6695</v>
          </cell>
        </row>
        <row r="9774">
          <cell r="L9774">
            <v>6054</v>
          </cell>
        </row>
        <row r="9775">
          <cell r="L9775">
            <v>0</v>
          </cell>
        </row>
        <row r="9776">
          <cell r="L9776">
            <v>6101</v>
          </cell>
        </row>
        <row r="9777">
          <cell r="L9777">
            <v>7277</v>
          </cell>
        </row>
        <row r="9778">
          <cell r="L9778">
            <v>0</v>
          </cell>
        </row>
        <row r="9779">
          <cell r="L9779">
            <v>13482</v>
          </cell>
        </row>
        <row r="9780">
          <cell r="L9780">
            <v>7575</v>
          </cell>
        </row>
        <row r="9781">
          <cell r="L9781">
            <v>0</v>
          </cell>
        </row>
        <row r="9782">
          <cell r="L9782">
            <v>1142</v>
          </cell>
        </row>
        <row r="9783">
          <cell r="L9783">
            <v>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7606</v>
          </cell>
        </row>
        <row r="9787">
          <cell r="L9787">
            <v>8489</v>
          </cell>
        </row>
        <row r="9788">
          <cell r="L9788">
            <v>7314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13029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5728</v>
          </cell>
        </row>
        <row r="9795">
          <cell r="L9795">
            <v>5803</v>
          </cell>
        </row>
        <row r="9796">
          <cell r="L9796">
            <v>7086</v>
          </cell>
        </row>
        <row r="9797">
          <cell r="L9797">
            <v>0</v>
          </cell>
        </row>
        <row r="9798">
          <cell r="L9798">
            <v>0</v>
          </cell>
        </row>
        <row r="9799">
          <cell r="L9799">
            <v>0</v>
          </cell>
        </row>
        <row r="9800">
          <cell r="L9800">
            <v>1645</v>
          </cell>
        </row>
        <row r="9801">
          <cell r="L9801">
            <v>4437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0</v>
          </cell>
        </row>
        <row r="9807">
          <cell r="L9807">
            <v>9921</v>
          </cell>
        </row>
        <row r="9808">
          <cell r="L9808">
            <v>6041</v>
          </cell>
        </row>
        <row r="9809">
          <cell r="L9809">
            <v>6355</v>
          </cell>
        </row>
        <row r="9810">
          <cell r="L9810">
            <v>10300</v>
          </cell>
        </row>
        <row r="9811">
          <cell r="L9811">
            <v>820</v>
          </cell>
        </row>
        <row r="9812">
          <cell r="L9812">
            <v>0</v>
          </cell>
        </row>
        <row r="9813">
          <cell r="L9813">
            <v>2960</v>
          </cell>
        </row>
        <row r="9814">
          <cell r="L9814">
            <v>0</v>
          </cell>
        </row>
        <row r="9815">
          <cell r="L9815">
            <v>0</v>
          </cell>
        </row>
        <row r="9816">
          <cell r="L9816">
            <v>0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3585</v>
          </cell>
        </row>
        <row r="9822">
          <cell r="L9822">
            <v>10221</v>
          </cell>
        </row>
        <row r="9823">
          <cell r="L9823">
            <v>10060</v>
          </cell>
        </row>
        <row r="9824">
          <cell r="L9824">
            <v>4266</v>
          </cell>
        </row>
        <row r="9825">
          <cell r="L9825">
            <v>0</v>
          </cell>
        </row>
        <row r="9826">
          <cell r="L9826">
            <v>0</v>
          </cell>
        </row>
        <row r="9827">
          <cell r="L9827">
            <v>10053</v>
          </cell>
        </row>
        <row r="9828">
          <cell r="L9828">
            <v>0</v>
          </cell>
        </row>
        <row r="9829">
          <cell r="L9829">
            <v>5136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0</v>
          </cell>
        </row>
        <row r="9834">
          <cell r="L9834">
            <v>8031</v>
          </cell>
        </row>
        <row r="9835">
          <cell r="L9835">
            <v>5300</v>
          </cell>
        </row>
        <row r="9836">
          <cell r="L9836">
            <v>5577</v>
          </cell>
        </row>
        <row r="9837">
          <cell r="L9837">
            <v>7793</v>
          </cell>
        </row>
        <row r="9838">
          <cell r="L9838">
            <v>5731</v>
          </cell>
        </row>
        <row r="9839">
          <cell r="L9839">
            <v>5816</v>
          </cell>
        </row>
        <row r="9840">
          <cell r="L9840">
            <v>0</v>
          </cell>
        </row>
        <row r="9841">
          <cell r="L9841">
            <v>0</v>
          </cell>
        </row>
        <row r="9842">
          <cell r="L9842">
            <v>8399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3203</v>
          </cell>
        </row>
        <row r="9846">
          <cell r="L9846">
            <v>10726</v>
          </cell>
        </row>
        <row r="9847">
          <cell r="L9847">
            <v>0</v>
          </cell>
        </row>
        <row r="9848">
          <cell r="L9848">
            <v>7977</v>
          </cell>
        </row>
        <row r="9849">
          <cell r="L9849">
            <v>0</v>
          </cell>
        </row>
        <row r="9850">
          <cell r="L9850">
            <v>0</v>
          </cell>
        </row>
        <row r="9851">
          <cell r="L9851">
            <v>4992</v>
          </cell>
        </row>
        <row r="9852">
          <cell r="L9852">
            <v>5002</v>
          </cell>
        </row>
        <row r="9853">
          <cell r="L9853">
            <v>8841</v>
          </cell>
        </row>
        <row r="9854">
          <cell r="L9854">
            <v>4627</v>
          </cell>
        </row>
        <row r="9855">
          <cell r="L9855">
            <v>5764</v>
          </cell>
        </row>
        <row r="9856">
          <cell r="L9856">
            <v>11937</v>
          </cell>
        </row>
        <row r="9857">
          <cell r="L9857">
            <v>6705</v>
          </cell>
        </row>
        <row r="9858">
          <cell r="L9858">
            <v>14280</v>
          </cell>
        </row>
        <row r="9859">
          <cell r="L9859">
            <v>13031</v>
          </cell>
        </row>
        <row r="9860">
          <cell r="L9860">
            <v>6010</v>
          </cell>
        </row>
        <row r="9861">
          <cell r="L9861">
            <v>5446</v>
          </cell>
        </row>
        <row r="9862">
          <cell r="L9862">
            <v>0</v>
          </cell>
        </row>
        <row r="9863">
          <cell r="L9863">
            <v>5855</v>
          </cell>
        </row>
        <row r="9864">
          <cell r="L9864">
            <v>4763</v>
          </cell>
        </row>
        <row r="9865">
          <cell r="L9865">
            <v>0</v>
          </cell>
        </row>
        <row r="9866">
          <cell r="L9866">
            <v>0</v>
          </cell>
        </row>
        <row r="9867">
          <cell r="L9867">
            <v>0</v>
          </cell>
        </row>
        <row r="9868">
          <cell r="L9868">
            <v>9416</v>
          </cell>
        </row>
        <row r="9869">
          <cell r="L9869">
            <v>6754</v>
          </cell>
        </row>
        <row r="9870">
          <cell r="L9870">
            <v>0</v>
          </cell>
        </row>
        <row r="9871">
          <cell r="L9871">
            <v>6012</v>
          </cell>
        </row>
        <row r="9872">
          <cell r="L9872">
            <v>0</v>
          </cell>
        </row>
        <row r="9873">
          <cell r="L9873">
            <v>9111</v>
          </cell>
        </row>
        <row r="9874">
          <cell r="L9874">
            <v>4741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0</v>
          </cell>
        </row>
        <row r="9878">
          <cell r="L9878">
            <v>0</v>
          </cell>
        </row>
        <row r="9879">
          <cell r="L9879">
            <v>0</v>
          </cell>
        </row>
        <row r="9880">
          <cell r="L9880">
            <v>0</v>
          </cell>
        </row>
        <row r="9881">
          <cell r="L9881">
            <v>5222</v>
          </cell>
        </row>
        <row r="9882">
          <cell r="L9882">
            <v>13066</v>
          </cell>
        </row>
        <row r="9883">
          <cell r="L9883">
            <v>8329</v>
          </cell>
        </row>
        <row r="9884">
          <cell r="L9884">
            <v>9123</v>
          </cell>
        </row>
        <row r="9885">
          <cell r="L9885">
            <v>0</v>
          </cell>
        </row>
        <row r="9886">
          <cell r="L9886">
            <v>0</v>
          </cell>
        </row>
        <row r="9887">
          <cell r="L9887">
            <v>6209</v>
          </cell>
        </row>
        <row r="9888">
          <cell r="L9888">
            <v>0</v>
          </cell>
        </row>
        <row r="9889">
          <cell r="L9889">
            <v>14021</v>
          </cell>
        </row>
        <row r="9890">
          <cell r="L9890">
            <v>0</v>
          </cell>
        </row>
        <row r="9891">
          <cell r="L9891">
            <v>0</v>
          </cell>
        </row>
        <row r="9892">
          <cell r="L9892">
            <v>0</v>
          </cell>
        </row>
        <row r="9893">
          <cell r="L9893">
            <v>0</v>
          </cell>
        </row>
        <row r="9894">
          <cell r="L9894">
            <v>4509</v>
          </cell>
        </row>
        <row r="9895">
          <cell r="L9895">
            <v>8445</v>
          </cell>
        </row>
        <row r="9896">
          <cell r="L9896">
            <v>4970</v>
          </cell>
        </row>
        <row r="9897">
          <cell r="L9897">
            <v>0</v>
          </cell>
        </row>
        <row r="9898">
          <cell r="L9898">
            <v>7251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0</v>
          </cell>
        </row>
        <row r="9904">
          <cell r="L9904">
            <v>0</v>
          </cell>
        </row>
        <row r="9905">
          <cell r="L9905">
            <v>0</v>
          </cell>
        </row>
        <row r="9906">
          <cell r="L9906">
            <v>0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2436</v>
          </cell>
        </row>
        <row r="9910">
          <cell r="L9910">
            <v>9178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0</v>
          </cell>
        </row>
        <row r="9915">
          <cell r="L9915">
            <v>11837</v>
          </cell>
        </row>
        <row r="9916">
          <cell r="L9916">
            <v>0</v>
          </cell>
        </row>
        <row r="9917">
          <cell r="L9917">
            <v>7707</v>
          </cell>
        </row>
        <row r="9918">
          <cell r="L9918">
            <v>0</v>
          </cell>
        </row>
        <row r="9919">
          <cell r="L9919">
            <v>0</v>
          </cell>
        </row>
        <row r="9920">
          <cell r="L9920">
            <v>6214</v>
          </cell>
        </row>
        <row r="9921">
          <cell r="L9921">
            <v>10509</v>
          </cell>
        </row>
        <row r="9922">
          <cell r="L9922">
            <v>8398</v>
          </cell>
        </row>
        <row r="9923">
          <cell r="L9923">
            <v>8037</v>
          </cell>
        </row>
        <row r="9924">
          <cell r="L9924">
            <v>0</v>
          </cell>
        </row>
        <row r="9925">
          <cell r="L9925">
            <v>3863</v>
          </cell>
        </row>
        <row r="9926">
          <cell r="L9926">
            <v>5099</v>
          </cell>
        </row>
        <row r="9927">
          <cell r="L9927">
            <v>0</v>
          </cell>
        </row>
        <row r="9928">
          <cell r="L9928">
            <v>0</v>
          </cell>
        </row>
        <row r="9929">
          <cell r="L9929">
            <v>0</v>
          </cell>
        </row>
        <row r="9930">
          <cell r="L9930">
            <v>0</v>
          </cell>
        </row>
        <row r="9931">
          <cell r="L9931">
            <v>6262</v>
          </cell>
        </row>
        <row r="9932">
          <cell r="L9932">
            <v>5747</v>
          </cell>
        </row>
        <row r="9933">
          <cell r="L9933">
            <v>7387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6347</v>
          </cell>
        </row>
        <row r="9938">
          <cell r="L9938">
            <v>0</v>
          </cell>
        </row>
        <row r="9939">
          <cell r="L9939">
            <v>8967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5406</v>
          </cell>
        </row>
        <row r="9943">
          <cell r="L9943">
            <v>6890</v>
          </cell>
        </row>
        <row r="9944">
          <cell r="L9944">
            <v>0</v>
          </cell>
        </row>
        <row r="9945">
          <cell r="L9945">
            <v>5812</v>
          </cell>
        </row>
        <row r="9946">
          <cell r="L9946">
            <v>0</v>
          </cell>
        </row>
        <row r="9947">
          <cell r="L9947">
            <v>3270</v>
          </cell>
        </row>
        <row r="9948">
          <cell r="L9948">
            <v>0</v>
          </cell>
        </row>
        <row r="9949">
          <cell r="L9949">
            <v>0</v>
          </cell>
        </row>
        <row r="9950">
          <cell r="L9950">
            <v>0</v>
          </cell>
        </row>
        <row r="9951">
          <cell r="L9951">
            <v>0</v>
          </cell>
        </row>
        <row r="9952">
          <cell r="L9952">
            <v>0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9487</v>
          </cell>
        </row>
        <row r="9961">
          <cell r="L9961">
            <v>0</v>
          </cell>
        </row>
        <row r="9962">
          <cell r="L9962">
            <v>0</v>
          </cell>
        </row>
        <row r="9963">
          <cell r="L9963">
            <v>0</v>
          </cell>
        </row>
        <row r="9964">
          <cell r="L9964">
            <v>5721</v>
          </cell>
        </row>
        <row r="9965">
          <cell r="L9965">
            <v>8730</v>
          </cell>
        </row>
        <row r="9966">
          <cell r="L9966">
            <v>5019</v>
          </cell>
        </row>
        <row r="9967">
          <cell r="L9967">
            <v>28044</v>
          </cell>
        </row>
        <row r="9968">
          <cell r="L9968">
            <v>0</v>
          </cell>
        </row>
        <row r="9969">
          <cell r="L9969">
            <v>0</v>
          </cell>
        </row>
        <row r="9970">
          <cell r="L9970">
            <v>0</v>
          </cell>
        </row>
        <row r="9971">
          <cell r="L9971">
            <v>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0</v>
          </cell>
        </row>
        <row r="9975">
          <cell r="L9975">
            <v>5584</v>
          </cell>
        </row>
        <row r="9976">
          <cell r="L9976">
            <v>8446</v>
          </cell>
        </row>
        <row r="9977">
          <cell r="L9977">
            <v>7113</v>
          </cell>
        </row>
        <row r="9978">
          <cell r="L9978">
            <v>0</v>
          </cell>
        </row>
        <row r="9979">
          <cell r="L9979">
            <v>0</v>
          </cell>
        </row>
        <row r="9980">
          <cell r="L9980">
            <v>0</v>
          </cell>
        </row>
        <row r="9981">
          <cell r="L9981">
            <v>0</v>
          </cell>
        </row>
        <row r="9982">
          <cell r="L9982">
            <v>0</v>
          </cell>
        </row>
        <row r="9983">
          <cell r="L9983">
            <v>4683</v>
          </cell>
        </row>
        <row r="9984">
          <cell r="L9984">
            <v>0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5624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0</v>
          </cell>
        </row>
        <row r="10000">
          <cell r="L10000">
            <v>0</v>
          </cell>
        </row>
        <row r="10001">
          <cell r="L10001">
            <v>0</v>
          </cell>
        </row>
        <row r="10002">
          <cell r="L10002">
            <v>0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0</v>
          </cell>
        </row>
        <row r="10011">
          <cell r="L10011">
            <v>0</v>
          </cell>
        </row>
        <row r="10012">
          <cell r="L10012">
            <v>0</v>
          </cell>
        </row>
        <row r="10013">
          <cell r="L10013">
            <v>0</v>
          </cell>
        </row>
        <row r="10014">
          <cell r="L10014">
            <v>0</v>
          </cell>
        </row>
        <row r="10015">
          <cell r="L10015">
            <v>0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0</v>
          </cell>
        </row>
        <row r="10019">
          <cell r="L10019">
            <v>0</v>
          </cell>
        </row>
        <row r="10020">
          <cell r="L10020">
            <v>7336</v>
          </cell>
        </row>
        <row r="10021">
          <cell r="L10021">
            <v>0</v>
          </cell>
        </row>
        <row r="10022">
          <cell r="L10022">
            <v>0</v>
          </cell>
        </row>
        <row r="10023">
          <cell r="L10023">
            <v>6449</v>
          </cell>
        </row>
        <row r="10024">
          <cell r="L10024">
            <v>4745</v>
          </cell>
        </row>
        <row r="10025">
          <cell r="L10025">
            <v>0</v>
          </cell>
        </row>
        <row r="10026">
          <cell r="L10026">
            <v>0</v>
          </cell>
        </row>
        <row r="10027">
          <cell r="L10027">
            <v>0</v>
          </cell>
        </row>
        <row r="10028">
          <cell r="L10028">
            <v>0</v>
          </cell>
        </row>
        <row r="10029">
          <cell r="L10029">
            <v>9063</v>
          </cell>
        </row>
        <row r="10030">
          <cell r="L10030">
            <v>5238</v>
          </cell>
        </row>
        <row r="10031">
          <cell r="L10031">
            <v>0</v>
          </cell>
        </row>
        <row r="10032">
          <cell r="L10032">
            <v>10571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5780</v>
          </cell>
        </row>
        <row r="10037">
          <cell r="L10037">
            <v>4146</v>
          </cell>
        </row>
        <row r="10038">
          <cell r="L10038">
            <v>0</v>
          </cell>
        </row>
        <row r="10039">
          <cell r="L10039">
            <v>6072</v>
          </cell>
        </row>
        <row r="10040">
          <cell r="L10040">
            <v>0</v>
          </cell>
        </row>
        <row r="10041">
          <cell r="L10041">
            <v>4147</v>
          </cell>
        </row>
        <row r="10042">
          <cell r="L10042">
            <v>0</v>
          </cell>
        </row>
        <row r="10043">
          <cell r="L10043">
            <v>0</v>
          </cell>
        </row>
        <row r="10044">
          <cell r="L10044">
            <v>4876</v>
          </cell>
        </row>
        <row r="10045">
          <cell r="L10045">
            <v>5986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0</v>
          </cell>
        </row>
        <row r="10054">
          <cell r="L10054">
            <v>0</v>
          </cell>
        </row>
        <row r="10055">
          <cell r="L10055">
            <v>0</v>
          </cell>
        </row>
        <row r="10056">
          <cell r="L10056">
            <v>0</v>
          </cell>
        </row>
        <row r="10057">
          <cell r="L10057">
            <v>0</v>
          </cell>
        </row>
        <row r="10058">
          <cell r="L10058">
            <v>0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4351</v>
          </cell>
        </row>
        <row r="10067">
          <cell r="L10067">
            <v>9859</v>
          </cell>
        </row>
        <row r="10068">
          <cell r="L10068">
            <v>15892</v>
          </cell>
        </row>
        <row r="10069">
          <cell r="L10069">
            <v>6788</v>
          </cell>
        </row>
        <row r="10070">
          <cell r="L10070">
            <v>5826</v>
          </cell>
        </row>
        <row r="10071">
          <cell r="L10071">
            <v>5959</v>
          </cell>
        </row>
        <row r="10072">
          <cell r="L10072">
            <v>5018</v>
          </cell>
        </row>
        <row r="10073">
          <cell r="L10073">
            <v>4014</v>
          </cell>
        </row>
        <row r="10074">
          <cell r="L10074">
            <v>7244</v>
          </cell>
        </row>
        <row r="10075">
          <cell r="L10075">
            <v>0</v>
          </cell>
        </row>
        <row r="10076">
          <cell r="L10076">
            <v>6175</v>
          </cell>
        </row>
        <row r="10077">
          <cell r="L10077">
            <v>5420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6105</v>
          </cell>
        </row>
        <row r="10083">
          <cell r="L10083">
            <v>7274</v>
          </cell>
        </row>
        <row r="10084">
          <cell r="L10084">
            <v>4921</v>
          </cell>
        </row>
        <row r="10085">
          <cell r="L10085">
            <v>0</v>
          </cell>
        </row>
        <row r="10086">
          <cell r="L10086">
            <v>0</v>
          </cell>
        </row>
        <row r="10087">
          <cell r="L10087">
            <v>0</v>
          </cell>
        </row>
        <row r="10088">
          <cell r="L10088">
            <v>0</v>
          </cell>
        </row>
        <row r="10089">
          <cell r="L10089">
            <v>4832</v>
          </cell>
        </row>
        <row r="10090">
          <cell r="L10090">
            <v>4388</v>
          </cell>
        </row>
        <row r="10091">
          <cell r="L10091">
            <v>1073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0</v>
          </cell>
        </row>
        <row r="10098">
          <cell r="L10098">
            <v>0</v>
          </cell>
        </row>
        <row r="10099">
          <cell r="L10099">
            <v>0</v>
          </cell>
        </row>
        <row r="10100">
          <cell r="L10100">
            <v>0</v>
          </cell>
        </row>
        <row r="10101">
          <cell r="L10101">
            <v>6233</v>
          </cell>
        </row>
        <row r="10102">
          <cell r="L10102">
            <v>0</v>
          </cell>
        </row>
        <row r="10103">
          <cell r="L10103">
            <v>3413</v>
          </cell>
        </row>
        <row r="10104">
          <cell r="L10104">
            <v>0</v>
          </cell>
        </row>
        <row r="10105">
          <cell r="L10105">
            <v>0</v>
          </cell>
        </row>
        <row r="10106">
          <cell r="L10106">
            <v>0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0</v>
          </cell>
        </row>
        <row r="10110">
          <cell r="L10110">
            <v>0</v>
          </cell>
        </row>
        <row r="10111">
          <cell r="L10111">
            <v>0</v>
          </cell>
        </row>
        <row r="10112">
          <cell r="L10112">
            <v>0</v>
          </cell>
        </row>
        <row r="10113">
          <cell r="L10113">
            <v>0</v>
          </cell>
        </row>
        <row r="10114">
          <cell r="L10114">
            <v>9997</v>
          </cell>
        </row>
        <row r="10115">
          <cell r="L10115">
            <v>0</v>
          </cell>
        </row>
        <row r="10116">
          <cell r="L10116">
            <v>6101</v>
          </cell>
        </row>
        <row r="10117">
          <cell r="L10117">
            <v>5429</v>
          </cell>
        </row>
        <row r="10118">
          <cell r="L10118">
            <v>0</v>
          </cell>
        </row>
        <row r="10119">
          <cell r="L10119">
            <v>17993</v>
          </cell>
        </row>
        <row r="10120">
          <cell r="L10120">
            <v>6168</v>
          </cell>
        </row>
        <row r="10121">
          <cell r="L10121">
            <v>0</v>
          </cell>
        </row>
        <row r="10122">
          <cell r="L10122">
            <v>3703</v>
          </cell>
        </row>
        <row r="10123">
          <cell r="L10123">
            <v>7644</v>
          </cell>
        </row>
        <row r="10124">
          <cell r="L10124">
            <v>5929</v>
          </cell>
        </row>
        <row r="10125">
          <cell r="L10125">
            <v>0</v>
          </cell>
        </row>
        <row r="10126">
          <cell r="L10126">
            <v>6059</v>
          </cell>
        </row>
        <row r="10127">
          <cell r="L10127">
            <v>4647</v>
          </cell>
        </row>
        <row r="10128">
          <cell r="L10128">
            <v>7580</v>
          </cell>
        </row>
        <row r="10129">
          <cell r="L10129">
            <v>4726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0</v>
          </cell>
        </row>
        <row r="10137">
          <cell r="L10137">
            <v>0</v>
          </cell>
        </row>
        <row r="10138">
          <cell r="L10138">
            <v>0</v>
          </cell>
        </row>
        <row r="10139">
          <cell r="L10139">
            <v>0</v>
          </cell>
        </row>
        <row r="10140">
          <cell r="L10140">
            <v>0</v>
          </cell>
        </row>
        <row r="10141">
          <cell r="L10141">
            <v>0</v>
          </cell>
        </row>
        <row r="10142">
          <cell r="L10142">
            <v>0</v>
          </cell>
        </row>
        <row r="10143">
          <cell r="L10143">
            <v>5443</v>
          </cell>
        </row>
        <row r="10144">
          <cell r="L10144">
            <v>0</v>
          </cell>
        </row>
        <row r="10145">
          <cell r="L10145">
            <v>0</v>
          </cell>
        </row>
        <row r="10146">
          <cell r="L10146">
            <v>23743</v>
          </cell>
        </row>
        <row r="10147">
          <cell r="L10147">
            <v>6781</v>
          </cell>
        </row>
        <row r="10148">
          <cell r="L10148">
            <v>0</v>
          </cell>
        </row>
        <row r="10149">
          <cell r="L10149">
            <v>0</v>
          </cell>
        </row>
        <row r="10150">
          <cell r="L10150">
            <v>3594</v>
          </cell>
        </row>
        <row r="10151">
          <cell r="L10151">
            <v>6219</v>
          </cell>
        </row>
        <row r="10152">
          <cell r="L10152">
            <v>0</v>
          </cell>
        </row>
        <row r="10153">
          <cell r="L10153">
            <v>0</v>
          </cell>
        </row>
        <row r="10154">
          <cell r="L10154">
            <v>11790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6317</v>
          </cell>
        </row>
        <row r="10158">
          <cell r="L10158">
            <v>5948</v>
          </cell>
        </row>
        <row r="10159">
          <cell r="L10159">
            <v>5009</v>
          </cell>
        </row>
        <row r="10160">
          <cell r="L10160">
            <v>9237</v>
          </cell>
        </row>
        <row r="10161">
          <cell r="L10161">
            <v>6361</v>
          </cell>
        </row>
        <row r="10162">
          <cell r="L10162">
            <v>5858</v>
          </cell>
        </row>
        <row r="10163">
          <cell r="L10163">
            <v>5684</v>
          </cell>
        </row>
        <row r="10164">
          <cell r="L10164">
            <v>6129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0</v>
          </cell>
        </row>
        <row r="10168">
          <cell r="L10168">
            <v>5956</v>
          </cell>
        </row>
        <row r="10169">
          <cell r="L10169">
            <v>2606</v>
          </cell>
        </row>
        <row r="10170">
          <cell r="L10170">
            <v>0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0</v>
          </cell>
        </row>
        <row r="10179">
          <cell r="L10179">
            <v>0</v>
          </cell>
        </row>
        <row r="10180">
          <cell r="L10180">
            <v>0</v>
          </cell>
        </row>
        <row r="10181">
          <cell r="L10181">
            <v>0</v>
          </cell>
        </row>
        <row r="10182">
          <cell r="L10182">
            <v>0</v>
          </cell>
        </row>
        <row r="10183">
          <cell r="L10183">
            <v>0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0</v>
          </cell>
        </row>
        <row r="10187">
          <cell r="L10187">
            <v>0</v>
          </cell>
        </row>
        <row r="10188">
          <cell r="L10188">
            <v>4607</v>
          </cell>
        </row>
        <row r="10189">
          <cell r="L10189">
            <v>4181</v>
          </cell>
        </row>
        <row r="10190">
          <cell r="L10190">
            <v>6769</v>
          </cell>
        </row>
        <row r="10191">
          <cell r="L10191">
            <v>0</v>
          </cell>
        </row>
        <row r="10192">
          <cell r="L10192">
            <v>6784</v>
          </cell>
        </row>
        <row r="10193">
          <cell r="L10193">
            <v>0</v>
          </cell>
        </row>
        <row r="10194">
          <cell r="L10194">
            <v>0</v>
          </cell>
        </row>
        <row r="10195">
          <cell r="L10195">
            <v>6469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6086</v>
          </cell>
        </row>
        <row r="10199">
          <cell r="L10199">
            <v>6528</v>
          </cell>
        </row>
        <row r="10200">
          <cell r="L10200">
            <v>5224</v>
          </cell>
        </row>
        <row r="10201">
          <cell r="L10201">
            <v>0</v>
          </cell>
        </row>
        <row r="10202">
          <cell r="L10202">
            <v>10008</v>
          </cell>
        </row>
        <row r="10203">
          <cell r="L10203">
            <v>6277</v>
          </cell>
        </row>
        <row r="10204">
          <cell r="L10204">
            <v>8778</v>
          </cell>
        </row>
        <row r="10205">
          <cell r="L10205">
            <v>4385</v>
          </cell>
        </row>
        <row r="10206">
          <cell r="L10206">
            <v>4184</v>
          </cell>
        </row>
        <row r="10207">
          <cell r="L10207">
            <v>5953</v>
          </cell>
        </row>
        <row r="10208">
          <cell r="L10208">
            <v>0</v>
          </cell>
        </row>
        <row r="10209">
          <cell r="L10209">
            <v>6101</v>
          </cell>
        </row>
        <row r="10210">
          <cell r="L10210">
            <v>4251</v>
          </cell>
        </row>
        <row r="10211">
          <cell r="L10211">
            <v>4738</v>
          </cell>
        </row>
        <row r="10212">
          <cell r="L10212">
            <v>0</v>
          </cell>
        </row>
        <row r="10213">
          <cell r="L10213">
            <v>4184</v>
          </cell>
        </row>
        <row r="10214">
          <cell r="L10214">
            <v>10013</v>
          </cell>
        </row>
        <row r="10215">
          <cell r="L10215">
            <v>4149</v>
          </cell>
        </row>
        <row r="10216">
          <cell r="L10216">
            <v>6702</v>
          </cell>
        </row>
        <row r="10217">
          <cell r="L10217">
            <v>8254</v>
          </cell>
        </row>
        <row r="10218">
          <cell r="L10218">
            <v>4087</v>
          </cell>
        </row>
        <row r="10219">
          <cell r="L10219">
            <v>4817</v>
          </cell>
        </row>
        <row r="10220">
          <cell r="L10220">
            <v>3189</v>
          </cell>
        </row>
        <row r="10221">
          <cell r="L10221">
            <v>4717</v>
          </cell>
        </row>
        <row r="10222">
          <cell r="L10222">
            <v>1152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0</v>
          </cell>
        </row>
        <row r="10227">
          <cell r="L10227">
            <v>0</v>
          </cell>
        </row>
        <row r="10228">
          <cell r="L10228">
            <v>0</v>
          </cell>
        </row>
        <row r="10229">
          <cell r="L10229">
            <v>0</v>
          </cell>
        </row>
        <row r="10230">
          <cell r="L10230">
            <v>0</v>
          </cell>
        </row>
        <row r="10231">
          <cell r="L10231">
            <v>0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0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7891</v>
          </cell>
        </row>
        <row r="10239">
          <cell r="L10239">
            <v>4784</v>
          </cell>
        </row>
        <row r="10240">
          <cell r="L10240">
            <v>0</v>
          </cell>
        </row>
        <row r="10241">
          <cell r="L10241">
            <v>0</v>
          </cell>
        </row>
        <row r="10242">
          <cell r="L10242">
            <v>4783</v>
          </cell>
        </row>
        <row r="10243">
          <cell r="L10243">
            <v>0</v>
          </cell>
        </row>
        <row r="10244">
          <cell r="L10244">
            <v>3724</v>
          </cell>
        </row>
        <row r="10245">
          <cell r="L10245">
            <v>0</v>
          </cell>
        </row>
        <row r="10246">
          <cell r="L10246">
            <v>0</v>
          </cell>
        </row>
        <row r="10247">
          <cell r="L10247">
            <v>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0</v>
          </cell>
        </row>
        <row r="10251">
          <cell r="L10251">
            <v>0</v>
          </cell>
        </row>
        <row r="10252">
          <cell r="L10252">
            <v>0</v>
          </cell>
        </row>
        <row r="10253">
          <cell r="L10253">
            <v>0</v>
          </cell>
        </row>
        <row r="10254">
          <cell r="L10254">
            <v>0</v>
          </cell>
        </row>
        <row r="10255">
          <cell r="L10255">
            <v>0</v>
          </cell>
        </row>
        <row r="10256">
          <cell r="L10256">
            <v>7953</v>
          </cell>
        </row>
        <row r="10257">
          <cell r="L10257">
            <v>6301</v>
          </cell>
        </row>
        <row r="10258">
          <cell r="L10258">
            <v>6013</v>
          </cell>
        </row>
        <row r="10259">
          <cell r="L10259">
            <v>5379</v>
          </cell>
        </row>
        <row r="10260">
          <cell r="L10260">
            <v>3172</v>
          </cell>
        </row>
        <row r="10261">
          <cell r="L10261">
            <v>4340</v>
          </cell>
        </row>
        <row r="10262">
          <cell r="L10262">
            <v>0</v>
          </cell>
        </row>
        <row r="10263">
          <cell r="L10263">
            <v>5394</v>
          </cell>
        </row>
        <row r="10264">
          <cell r="L10264">
            <v>0</v>
          </cell>
        </row>
        <row r="10265">
          <cell r="L10265">
            <v>5802</v>
          </cell>
        </row>
        <row r="10266">
          <cell r="L10266">
            <v>7175</v>
          </cell>
        </row>
        <row r="10267">
          <cell r="L10267">
            <v>0</v>
          </cell>
        </row>
        <row r="10268">
          <cell r="L10268">
            <v>5326</v>
          </cell>
        </row>
        <row r="10269">
          <cell r="L10269">
            <v>0</v>
          </cell>
        </row>
        <row r="10270">
          <cell r="L10270">
            <v>5929</v>
          </cell>
        </row>
        <row r="10271">
          <cell r="L10271">
            <v>4364</v>
          </cell>
        </row>
        <row r="10272">
          <cell r="L10272">
            <v>3921</v>
          </cell>
        </row>
        <row r="10273">
          <cell r="L10273">
            <v>0</v>
          </cell>
        </row>
        <row r="10274">
          <cell r="L10274">
            <v>5522</v>
          </cell>
        </row>
        <row r="10275">
          <cell r="L10275">
            <v>6156</v>
          </cell>
        </row>
        <row r="10276">
          <cell r="L10276">
            <v>0</v>
          </cell>
        </row>
        <row r="10277">
          <cell r="L10277">
            <v>5125</v>
          </cell>
        </row>
        <row r="10278">
          <cell r="L10278">
            <v>6217</v>
          </cell>
        </row>
        <row r="10279">
          <cell r="L10279">
            <v>10413</v>
          </cell>
        </row>
        <row r="10280">
          <cell r="L10280">
            <v>5746</v>
          </cell>
        </row>
        <row r="10281">
          <cell r="L10281">
            <v>8321</v>
          </cell>
        </row>
        <row r="10282">
          <cell r="L10282">
            <v>0</v>
          </cell>
        </row>
        <row r="10283">
          <cell r="L10283">
            <v>0</v>
          </cell>
        </row>
        <row r="10284">
          <cell r="L10284">
            <v>5170</v>
          </cell>
        </row>
        <row r="10285">
          <cell r="L10285">
            <v>0</v>
          </cell>
        </row>
        <row r="10286">
          <cell r="L10286">
            <v>7670</v>
          </cell>
        </row>
        <row r="10287">
          <cell r="L10287">
            <v>4122</v>
          </cell>
        </row>
        <row r="10288">
          <cell r="L10288">
            <v>0</v>
          </cell>
        </row>
        <row r="10289">
          <cell r="L10289">
            <v>4446</v>
          </cell>
        </row>
        <row r="10290">
          <cell r="L10290">
            <v>4187</v>
          </cell>
        </row>
        <row r="10291">
          <cell r="L10291">
            <v>5503</v>
          </cell>
        </row>
        <row r="10292">
          <cell r="L10292">
            <v>2680</v>
          </cell>
        </row>
        <row r="10293">
          <cell r="L10293">
            <v>0</v>
          </cell>
        </row>
        <row r="10294">
          <cell r="L10294">
            <v>0</v>
          </cell>
        </row>
        <row r="10295">
          <cell r="L10295">
            <v>3334</v>
          </cell>
        </row>
        <row r="10296">
          <cell r="L10296">
            <v>1156</v>
          </cell>
        </row>
        <row r="10297">
          <cell r="L10297">
            <v>0</v>
          </cell>
        </row>
        <row r="10298">
          <cell r="L10298">
            <v>0</v>
          </cell>
        </row>
        <row r="10299">
          <cell r="L10299">
            <v>0</v>
          </cell>
        </row>
        <row r="10300">
          <cell r="L10300">
            <v>0</v>
          </cell>
        </row>
        <row r="10301">
          <cell r="L10301">
            <v>0</v>
          </cell>
        </row>
        <row r="10302">
          <cell r="L10302">
            <v>0</v>
          </cell>
        </row>
        <row r="10303">
          <cell r="L10303">
            <v>0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7341</v>
          </cell>
        </row>
        <row r="10313">
          <cell r="L10313">
            <v>0</v>
          </cell>
        </row>
        <row r="10314">
          <cell r="L10314">
            <v>11647</v>
          </cell>
        </row>
        <row r="10315">
          <cell r="L10315">
            <v>6015</v>
          </cell>
        </row>
        <row r="10316">
          <cell r="L10316">
            <v>6208</v>
          </cell>
        </row>
        <row r="10317">
          <cell r="L10317">
            <v>0</v>
          </cell>
        </row>
        <row r="10318">
          <cell r="L10318">
            <v>3021</v>
          </cell>
        </row>
        <row r="10319">
          <cell r="L10319">
            <v>4186</v>
          </cell>
        </row>
        <row r="10320">
          <cell r="L10320">
            <v>4832</v>
          </cell>
        </row>
        <row r="10321">
          <cell r="L10321">
            <v>11008</v>
          </cell>
        </row>
        <row r="10322">
          <cell r="L10322">
            <v>4978</v>
          </cell>
        </row>
        <row r="10323">
          <cell r="L10323">
            <v>7582</v>
          </cell>
        </row>
        <row r="10324">
          <cell r="L10324">
            <v>4106</v>
          </cell>
        </row>
        <row r="10325">
          <cell r="L10325">
            <v>5740</v>
          </cell>
        </row>
        <row r="10326">
          <cell r="L10326">
            <v>6391</v>
          </cell>
        </row>
        <row r="10327">
          <cell r="L10327">
            <v>0</v>
          </cell>
        </row>
        <row r="10328">
          <cell r="L10328">
            <v>0</v>
          </cell>
        </row>
        <row r="10329">
          <cell r="L10329">
            <v>2563</v>
          </cell>
        </row>
        <row r="10330">
          <cell r="L10330">
            <v>0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0</v>
          </cell>
        </row>
        <row r="10337">
          <cell r="L10337">
            <v>0</v>
          </cell>
        </row>
        <row r="10338">
          <cell r="L10338">
            <v>0</v>
          </cell>
        </row>
        <row r="10339">
          <cell r="L10339">
            <v>0</v>
          </cell>
        </row>
        <row r="10340">
          <cell r="L10340">
            <v>0</v>
          </cell>
        </row>
        <row r="10341">
          <cell r="L10341">
            <v>0</v>
          </cell>
        </row>
        <row r="10342">
          <cell r="L10342">
            <v>5259</v>
          </cell>
        </row>
        <row r="10343">
          <cell r="L10343">
            <v>0</v>
          </cell>
        </row>
        <row r="10344">
          <cell r="L10344">
            <v>5360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7119</v>
          </cell>
        </row>
        <row r="10348">
          <cell r="L10348">
            <v>8065</v>
          </cell>
        </row>
        <row r="10349">
          <cell r="L10349">
            <v>11275</v>
          </cell>
        </row>
        <row r="10350">
          <cell r="L10350">
            <v>1179</v>
          </cell>
        </row>
        <row r="10351">
          <cell r="L10351">
            <v>0</v>
          </cell>
        </row>
        <row r="10352">
          <cell r="L10352">
            <v>6451</v>
          </cell>
        </row>
        <row r="10353">
          <cell r="L10353">
            <v>8989</v>
          </cell>
        </row>
        <row r="10354">
          <cell r="L10354">
            <v>7687</v>
          </cell>
        </row>
        <row r="10355">
          <cell r="L10355">
            <v>6018</v>
          </cell>
        </row>
        <row r="10356">
          <cell r="L10356">
            <v>0</v>
          </cell>
        </row>
        <row r="10357">
          <cell r="L10357">
            <v>4251</v>
          </cell>
        </row>
        <row r="10358">
          <cell r="L10358">
            <v>4736</v>
          </cell>
        </row>
        <row r="10359">
          <cell r="L10359">
            <v>4905</v>
          </cell>
        </row>
        <row r="10360">
          <cell r="L10360">
            <v>3193</v>
          </cell>
        </row>
        <row r="10361">
          <cell r="L10361">
            <v>3739</v>
          </cell>
        </row>
        <row r="10362">
          <cell r="L10362">
            <v>2667</v>
          </cell>
        </row>
        <row r="10363">
          <cell r="L10363">
            <v>0</v>
          </cell>
        </row>
        <row r="10364">
          <cell r="L10364">
            <v>0</v>
          </cell>
        </row>
        <row r="10365">
          <cell r="L10365">
            <v>0</v>
          </cell>
        </row>
        <row r="10366">
          <cell r="L10366">
            <v>0</v>
          </cell>
        </row>
        <row r="10367">
          <cell r="L10367">
            <v>0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0</v>
          </cell>
        </row>
        <row r="10376">
          <cell r="L10376">
            <v>0</v>
          </cell>
        </row>
        <row r="10377">
          <cell r="L10377">
            <v>0</v>
          </cell>
        </row>
        <row r="10378">
          <cell r="L10378">
            <v>0</v>
          </cell>
        </row>
        <row r="10379">
          <cell r="L10379">
            <v>0</v>
          </cell>
        </row>
        <row r="10380">
          <cell r="L10380">
            <v>0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0</v>
          </cell>
        </row>
        <row r="10384">
          <cell r="L10384">
            <v>8630</v>
          </cell>
        </row>
        <row r="10385">
          <cell r="L10385">
            <v>5320</v>
          </cell>
        </row>
        <row r="10386">
          <cell r="L10386">
            <v>5048</v>
          </cell>
        </row>
        <row r="10387">
          <cell r="L10387">
            <v>5340</v>
          </cell>
        </row>
        <row r="10388">
          <cell r="L10388">
            <v>6587</v>
          </cell>
        </row>
        <row r="10389">
          <cell r="L10389">
            <v>5792</v>
          </cell>
        </row>
        <row r="10390">
          <cell r="L10390">
            <v>0</v>
          </cell>
        </row>
        <row r="10391">
          <cell r="L10391">
            <v>8978</v>
          </cell>
        </row>
        <row r="10392">
          <cell r="L10392">
            <v>6202</v>
          </cell>
        </row>
        <row r="10393">
          <cell r="L10393">
            <v>6368</v>
          </cell>
        </row>
        <row r="10394">
          <cell r="L10394">
            <v>5181</v>
          </cell>
        </row>
        <row r="10395">
          <cell r="L10395">
            <v>4817</v>
          </cell>
        </row>
        <row r="10396">
          <cell r="L10396">
            <v>5560</v>
          </cell>
        </row>
        <row r="10397">
          <cell r="L10397">
            <v>6404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4448</v>
          </cell>
        </row>
        <row r="10402">
          <cell r="L10402">
            <v>0</v>
          </cell>
        </row>
        <row r="10403">
          <cell r="L10403">
            <v>4680</v>
          </cell>
        </row>
        <row r="10404">
          <cell r="L10404">
            <v>5530</v>
          </cell>
        </row>
        <row r="10405">
          <cell r="L10405">
            <v>4335</v>
          </cell>
        </row>
        <row r="10406">
          <cell r="L10406">
            <v>5976</v>
          </cell>
        </row>
        <row r="10407">
          <cell r="L10407">
            <v>4186</v>
          </cell>
        </row>
        <row r="10408">
          <cell r="L10408">
            <v>4055</v>
          </cell>
        </row>
        <row r="10409">
          <cell r="L10409">
            <v>4719</v>
          </cell>
        </row>
        <row r="10410">
          <cell r="L10410">
            <v>7378</v>
          </cell>
        </row>
        <row r="10411">
          <cell r="L10411">
            <v>5686</v>
          </cell>
        </row>
        <row r="10412">
          <cell r="L10412">
            <v>0</v>
          </cell>
        </row>
        <row r="10413">
          <cell r="L10413">
            <v>4178</v>
          </cell>
        </row>
        <row r="10414">
          <cell r="L10414">
            <v>0</v>
          </cell>
        </row>
        <row r="10415">
          <cell r="L10415">
            <v>0</v>
          </cell>
        </row>
        <row r="10416">
          <cell r="L10416">
            <v>4153</v>
          </cell>
        </row>
        <row r="10417">
          <cell r="L10417">
            <v>4730</v>
          </cell>
        </row>
        <row r="10418">
          <cell r="L10418">
            <v>4723</v>
          </cell>
        </row>
        <row r="10419">
          <cell r="L10419">
            <v>2379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0</v>
          </cell>
        </row>
        <row r="10425">
          <cell r="L10425">
            <v>0</v>
          </cell>
        </row>
        <row r="10426">
          <cell r="L10426">
            <v>0</v>
          </cell>
        </row>
        <row r="10427">
          <cell r="L10427">
            <v>0</v>
          </cell>
        </row>
        <row r="10428">
          <cell r="L10428">
            <v>0</v>
          </cell>
        </row>
        <row r="10429">
          <cell r="L10429">
            <v>0</v>
          </cell>
        </row>
        <row r="10430">
          <cell r="L10430">
            <v>5157</v>
          </cell>
        </row>
        <row r="10431">
          <cell r="L10431">
            <v>0</v>
          </cell>
        </row>
        <row r="10432">
          <cell r="L10432">
            <v>6385</v>
          </cell>
        </row>
        <row r="10433">
          <cell r="L10433">
            <v>5620</v>
          </cell>
        </row>
        <row r="10434">
          <cell r="L10434">
            <v>0</v>
          </cell>
        </row>
        <row r="10435">
          <cell r="L10435">
            <v>5577</v>
          </cell>
        </row>
        <row r="10436">
          <cell r="L10436">
            <v>8253</v>
          </cell>
        </row>
        <row r="10437">
          <cell r="L10437">
            <v>0</v>
          </cell>
        </row>
        <row r="10438">
          <cell r="L10438">
            <v>10538</v>
          </cell>
        </row>
        <row r="10439">
          <cell r="L10439">
            <v>7151</v>
          </cell>
        </row>
        <row r="10440">
          <cell r="L10440">
            <v>0</v>
          </cell>
        </row>
        <row r="10441">
          <cell r="L10441">
            <v>5100</v>
          </cell>
        </row>
        <row r="10442">
          <cell r="L10442">
            <v>9801</v>
          </cell>
        </row>
        <row r="10443">
          <cell r="L10443">
            <v>0</v>
          </cell>
        </row>
        <row r="10444">
          <cell r="L10444">
            <v>13421</v>
          </cell>
        </row>
        <row r="10445">
          <cell r="L10445">
            <v>5488</v>
          </cell>
        </row>
        <row r="10446">
          <cell r="L10446">
            <v>9541</v>
          </cell>
        </row>
        <row r="10447">
          <cell r="L10447">
            <v>0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10875</v>
          </cell>
        </row>
        <row r="10452">
          <cell r="L10452">
            <v>1432</v>
          </cell>
        </row>
        <row r="10453">
          <cell r="L10453">
            <v>6569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8955</v>
          </cell>
        </row>
        <row r="10457">
          <cell r="L10457">
            <v>4268</v>
          </cell>
        </row>
        <row r="10458">
          <cell r="L10458">
            <v>4107</v>
          </cell>
        </row>
        <row r="10459">
          <cell r="L10459">
            <v>5674</v>
          </cell>
        </row>
        <row r="10460">
          <cell r="L10460">
            <v>4799</v>
          </cell>
        </row>
        <row r="10461">
          <cell r="L10461">
            <v>0</v>
          </cell>
        </row>
        <row r="10462">
          <cell r="L10462">
            <v>0</v>
          </cell>
        </row>
        <row r="10463">
          <cell r="L10463">
            <v>4990</v>
          </cell>
        </row>
        <row r="10464">
          <cell r="L10464">
            <v>0</v>
          </cell>
        </row>
        <row r="10465">
          <cell r="L10465">
            <v>4115</v>
          </cell>
        </row>
        <row r="10466">
          <cell r="L10466">
            <v>3251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0</v>
          </cell>
        </row>
        <row r="10470">
          <cell r="L10470">
            <v>0</v>
          </cell>
        </row>
        <row r="10471">
          <cell r="L10471">
            <v>0</v>
          </cell>
        </row>
        <row r="10472">
          <cell r="L10472">
            <v>0</v>
          </cell>
        </row>
        <row r="10473">
          <cell r="L10473">
            <v>0</v>
          </cell>
        </row>
        <row r="10474">
          <cell r="L10474">
            <v>0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0</v>
          </cell>
        </row>
        <row r="10479">
          <cell r="L10479">
            <v>0</v>
          </cell>
        </row>
        <row r="10480">
          <cell r="L10480">
            <v>4614</v>
          </cell>
        </row>
        <row r="10481">
          <cell r="L10481">
            <v>6302</v>
          </cell>
        </row>
        <row r="10482">
          <cell r="L10482">
            <v>5868</v>
          </cell>
        </row>
        <row r="10483">
          <cell r="L10483">
            <v>0</v>
          </cell>
        </row>
        <row r="10484">
          <cell r="L10484">
            <v>3777</v>
          </cell>
        </row>
        <row r="10485">
          <cell r="L10485">
            <v>4670</v>
          </cell>
        </row>
        <row r="10486">
          <cell r="L10486">
            <v>6322</v>
          </cell>
        </row>
        <row r="10487">
          <cell r="L10487">
            <v>5224</v>
          </cell>
        </row>
        <row r="10488">
          <cell r="L10488">
            <v>0</v>
          </cell>
        </row>
        <row r="10489">
          <cell r="L10489">
            <v>8697</v>
          </cell>
        </row>
        <row r="10490">
          <cell r="L10490">
            <v>0</v>
          </cell>
        </row>
        <row r="10491">
          <cell r="L10491">
            <v>7563</v>
          </cell>
        </row>
        <row r="10492">
          <cell r="L10492">
            <v>4898</v>
          </cell>
        </row>
        <row r="10493">
          <cell r="L10493">
            <v>0</v>
          </cell>
        </row>
        <row r="10494">
          <cell r="L10494">
            <v>10100</v>
          </cell>
        </row>
        <row r="10495">
          <cell r="L10495">
            <v>4201</v>
          </cell>
        </row>
        <row r="10496">
          <cell r="L10496">
            <v>0</v>
          </cell>
        </row>
        <row r="10497">
          <cell r="L10497">
            <v>0</v>
          </cell>
        </row>
        <row r="10498">
          <cell r="L10498">
            <v>0</v>
          </cell>
        </row>
        <row r="10499">
          <cell r="L10499">
            <v>4074</v>
          </cell>
        </row>
        <row r="10500">
          <cell r="L10500">
            <v>3728</v>
          </cell>
        </row>
        <row r="10501">
          <cell r="L10501">
            <v>1326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0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6935</v>
          </cell>
        </row>
        <row r="10509">
          <cell r="L10509">
            <v>3841</v>
          </cell>
        </row>
        <row r="10510">
          <cell r="L10510">
            <v>15180</v>
          </cell>
        </row>
        <row r="10511">
          <cell r="L10511">
            <v>4553</v>
          </cell>
        </row>
        <row r="10512">
          <cell r="L10512">
            <v>0</v>
          </cell>
        </row>
        <row r="10513">
          <cell r="L10513">
            <v>4811</v>
          </cell>
        </row>
        <row r="10514">
          <cell r="L10514">
            <v>5186</v>
          </cell>
        </row>
        <row r="10515">
          <cell r="L10515">
            <v>8294</v>
          </cell>
        </row>
        <row r="10516">
          <cell r="L10516">
            <v>4690</v>
          </cell>
        </row>
        <row r="10517">
          <cell r="L10517">
            <v>4959</v>
          </cell>
        </row>
        <row r="10518">
          <cell r="L10518">
            <v>3629</v>
          </cell>
        </row>
        <row r="10519">
          <cell r="L10519">
            <v>4576</v>
          </cell>
        </row>
        <row r="10520">
          <cell r="L10520">
            <v>4119</v>
          </cell>
        </row>
        <row r="10521">
          <cell r="L10521">
            <v>4871</v>
          </cell>
        </row>
        <row r="10522">
          <cell r="L10522">
            <v>0</v>
          </cell>
        </row>
        <row r="10523">
          <cell r="L10523">
            <v>3705</v>
          </cell>
        </row>
        <row r="10524">
          <cell r="L10524">
            <v>0</v>
          </cell>
        </row>
        <row r="10525">
          <cell r="L10525">
            <v>6142</v>
          </cell>
        </row>
        <row r="10526">
          <cell r="L10526">
            <v>1135</v>
          </cell>
        </row>
        <row r="10527">
          <cell r="L10527">
            <v>0</v>
          </cell>
        </row>
        <row r="10528">
          <cell r="L10528">
            <v>0</v>
          </cell>
        </row>
        <row r="10529">
          <cell r="L10529">
            <v>0</v>
          </cell>
        </row>
        <row r="10530">
          <cell r="L10530">
            <v>0</v>
          </cell>
        </row>
        <row r="10531">
          <cell r="L10531">
            <v>0</v>
          </cell>
        </row>
        <row r="10532">
          <cell r="L10532">
            <v>0</v>
          </cell>
        </row>
        <row r="10533">
          <cell r="L10533">
            <v>0</v>
          </cell>
        </row>
        <row r="10534">
          <cell r="L10534">
            <v>0</v>
          </cell>
        </row>
        <row r="10535">
          <cell r="L10535">
            <v>0</v>
          </cell>
        </row>
        <row r="10536">
          <cell r="L10536">
            <v>0</v>
          </cell>
        </row>
        <row r="10537">
          <cell r="L10537">
            <v>0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5382</v>
          </cell>
        </row>
        <row r="10545">
          <cell r="L10545">
            <v>0</v>
          </cell>
        </row>
        <row r="10546">
          <cell r="L10546">
            <v>6198</v>
          </cell>
        </row>
        <row r="10547">
          <cell r="L10547">
            <v>27085</v>
          </cell>
        </row>
        <row r="10548">
          <cell r="L10548">
            <v>0</v>
          </cell>
        </row>
        <row r="10549">
          <cell r="L10549">
            <v>9560</v>
          </cell>
        </row>
        <row r="10550">
          <cell r="L10550">
            <v>6688</v>
          </cell>
        </row>
        <row r="10551">
          <cell r="L10551">
            <v>8230</v>
          </cell>
        </row>
        <row r="10552">
          <cell r="L10552">
            <v>10104</v>
          </cell>
        </row>
        <row r="10553">
          <cell r="L10553">
            <v>4868</v>
          </cell>
        </row>
        <row r="10554">
          <cell r="L10554">
            <v>0</v>
          </cell>
        </row>
        <row r="10555">
          <cell r="L10555">
            <v>0</v>
          </cell>
        </row>
        <row r="10556">
          <cell r="L10556">
            <v>0</v>
          </cell>
        </row>
        <row r="10557">
          <cell r="L10557">
            <v>0</v>
          </cell>
        </row>
        <row r="10558">
          <cell r="L10558">
            <v>0</v>
          </cell>
        </row>
        <row r="10559">
          <cell r="L10559">
            <v>11552</v>
          </cell>
        </row>
        <row r="10560">
          <cell r="L10560">
            <v>4815</v>
          </cell>
        </row>
        <row r="10561">
          <cell r="L10561">
            <v>4015</v>
          </cell>
        </row>
        <row r="10562">
          <cell r="L10562">
            <v>0</v>
          </cell>
        </row>
        <row r="10563">
          <cell r="L10563">
            <v>4835</v>
          </cell>
        </row>
        <row r="10564">
          <cell r="L10564">
            <v>4762</v>
          </cell>
        </row>
        <row r="10565">
          <cell r="L10565">
            <v>7328</v>
          </cell>
        </row>
        <row r="10566">
          <cell r="L10566">
            <v>0</v>
          </cell>
        </row>
        <row r="10567">
          <cell r="L10567">
            <v>4825</v>
          </cell>
        </row>
        <row r="10568">
          <cell r="L10568">
            <v>4610</v>
          </cell>
        </row>
        <row r="10569">
          <cell r="L10569">
            <v>3686</v>
          </cell>
        </row>
        <row r="10570">
          <cell r="L10570">
            <v>3218</v>
          </cell>
        </row>
        <row r="10571">
          <cell r="L10571">
            <v>2743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6553</v>
          </cell>
        </row>
        <row r="10587">
          <cell r="L10587">
            <v>0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17334</v>
          </cell>
        </row>
        <row r="10591">
          <cell r="L10591">
            <v>5558</v>
          </cell>
        </row>
        <row r="10592">
          <cell r="L10592">
            <v>0</v>
          </cell>
        </row>
        <row r="10593">
          <cell r="L10593">
            <v>6082</v>
          </cell>
        </row>
        <row r="10594">
          <cell r="L10594">
            <v>5812</v>
          </cell>
        </row>
        <row r="10595">
          <cell r="L10595">
            <v>4322</v>
          </cell>
        </row>
        <row r="10596">
          <cell r="L10596">
            <v>6823</v>
          </cell>
        </row>
        <row r="10597">
          <cell r="L10597">
            <v>13097</v>
          </cell>
        </row>
        <row r="10598">
          <cell r="L10598">
            <v>5498</v>
          </cell>
        </row>
        <row r="10599">
          <cell r="L10599">
            <v>6385</v>
          </cell>
        </row>
        <row r="10600">
          <cell r="L10600">
            <v>5827</v>
          </cell>
        </row>
        <row r="10601">
          <cell r="L10601">
            <v>0</v>
          </cell>
        </row>
        <row r="10602">
          <cell r="L10602">
            <v>4264</v>
          </cell>
        </row>
        <row r="10603">
          <cell r="L10603">
            <v>3348</v>
          </cell>
        </row>
        <row r="10604">
          <cell r="L10604">
            <v>8562</v>
          </cell>
        </row>
        <row r="10605">
          <cell r="L10605">
            <v>4326</v>
          </cell>
        </row>
        <row r="10606">
          <cell r="L10606">
            <v>5692</v>
          </cell>
        </row>
        <row r="10607">
          <cell r="L10607">
            <v>5991</v>
          </cell>
        </row>
        <row r="10608">
          <cell r="L10608">
            <v>0</v>
          </cell>
        </row>
        <row r="10609">
          <cell r="L10609">
            <v>0</v>
          </cell>
        </row>
        <row r="10610">
          <cell r="L10610">
            <v>4827</v>
          </cell>
        </row>
        <row r="10611">
          <cell r="L10611">
            <v>1462</v>
          </cell>
        </row>
        <row r="10612">
          <cell r="L10612">
            <v>3363</v>
          </cell>
        </row>
        <row r="10613">
          <cell r="L10613">
            <v>0</v>
          </cell>
        </row>
        <row r="10614">
          <cell r="L10614">
            <v>6038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3201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8630</v>
          </cell>
        </row>
        <row r="10622">
          <cell r="L10622">
            <v>0</v>
          </cell>
        </row>
        <row r="10623">
          <cell r="L10623">
            <v>4356</v>
          </cell>
        </row>
        <row r="10624">
          <cell r="L10624">
            <v>0</v>
          </cell>
        </row>
        <row r="10625">
          <cell r="L10625">
            <v>3611</v>
          </cell>
        </row>
        <row r="10626">
          <cell r="L10626">
            <v>0</v>
          </cell>
        </row>
        <row r="10627">
          <cell r="L10627">
            <v>3541</v>
          </cell>
        </row>
        <row r="10628">
          <cell r="L10628">
            <v>0</v>
          </cell>
        </row>
        <row r="10629">
          <cell r="L10629">
            <v>0</v>
          </cell>
        </row>
        <row r="10630">
          <cell r="L10630">
            <v>8072</v>
          </cell>
        </row>
        <row r="10631">
          <cell r="L10631">
            <v>6011</v>
          </cell>
        </row>
        <row r="10632">
          <cell r="L10632">
            <v>8622</v>
          </cell>
        </row>
        <row r="10633">
          <cell r="L10633">
            <v>0</v>
          </cell>
        </row>
        <row r="10634">
          <cell r="L10634">
            <v>6500</v>
          </cell>
        </row>
        <row r="10635">
          <cell r="L10635">
            <v>0</v>
          </cell>
        </row>
        <row r="10636">
          <cell r="L10636">
            <v>4937</v>
          </cell>
        </row>
        <row r="10637">
          <cell r="L10637">
            <v>0</v>
          </cell>
        </row>
        <row r="10638">
          <cell r="L10638">
            <v>5461</v>
          </cell>
        </row>
        <row r="10639">
          <cell r="L10639">
            <v>6050</v>
          </cell>
        </row>
        <row r="10640">
          <cell r="L10640">
            <v>0</v>
          </cell>
        </row>
        <row r="10641">
          <cell r="L10641">
            <v>0</v>
          </cell>
        </row>
        <row r="10642">
          <cell r="L10642">
            <v>0</v>
          </cell>
        </row>
        <row r="10643">
          <cell r="L10643">
            <v>5124</v>
          </cell>
        </row>
        <row r="10644">
          <cell r="L10644">
            <v>0</v>
          </cell>
        </row>
        <row r="10645">
          <cell r="L10645">
            <v>5889</v>
          </cell>
        </row>
        <row r="10646">
          <cell r="L10646">
            <v>4315</v>
          </cell>
        </row>
        <row r="10647">
          <cell r="L10647">
            <v>5240</v>
          </cell>
        </row>
        <row r="10648">
          <cell r="L10648">
            <v>5817</v>
          </cell>
        </row>
        <row r="10649">
          <cell r="L10649">
            <v>2464</v>
          </cell>
        </row>
        <row r="10650">
          <cell r="L10650">
            <v>0</v>
          </cell>
        </row>
        <row r="10651">
          <cell r="L10651">
            <v>5629</v>
          </cell>
        </row>
        <row r="10652">
          <cell r="L10652">
            <v>4061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0</v>
          </cell>
        </row>
        <row r="10658">
          <cell r="L10658">
            <v>0</v>
          </cell>
        </row>
        <row r="10659">
          <cell r="L10659">
            <v>5738</v>
          </cell>
        </row>
        <row r="10660">
          <cell r="L10660">
            <v>4902</v>
          </cell>
        </row>
        <row r="10661">
          <cell r="L10661">
            <v>4143</v>
          </cell>
        </row>
        <row r="10662">
          <cell r="L10662">
            <v>5626</v>
          </cell>
        </row>
        <row r="10663">
          <cell r="L10663">
            <v>5373</v>
          </cell>
        </row>
        <row r="10664">
          <cell r="L10664">
            <v>5600</v>
          </cell>
        </row>
        <row r="10665">
          <cell r="L10665">
            <v>4734</v>
          </cell>
        </row>
        <row r="10666">
          <cell r="L10666">
            <v>6216</v>
          </cell>
        </row>
        <row r="10667">
          <cell r="L10667">
            <v>0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5488</v>
          </cell>
        </row>
        <row r="10671">
          <cell r="L10671">
            <v>7455</v>
          </cell>
        </row>
        <row r="10672">
          <cell r="L10672">
            <v>0</v>
          </cell>
        </row>
        <row r="10673">
          <cell r="L10673">
            <v>4512</v>
          </cell>
        </row>
        <row r="10674">
          <cell r="L10674">
            <v>4242</v>
          </cell>
        </row>
        <row r="10675">
          <cell r="L10675">
            <v>0</v>
          </cell>
        </row>
        <row r="10676">
          <cell r="L10676">
            <v>0</v>
          </cell>
        </row>
        <row r="10677">
          <cell r="L10677">
            <v>0</v>
          </cell>
        </row>
        <row r="10678">
          <cell r="L10678">
            <v>4533</v>
          </cell>
        </row>
        <row r="10679">
          <cell r="L10679">
            <v>4132</v>
          </cell>
        </row>
        <row r="10680">
          <cell r="L10680">
            <v>7718</v>
          </cell>
        </row>
        <row r="10681">
          <cell r="L10681">
            <v>0</v>
          </cell>
        </row>
        <row r="10682">
          <cell r="L10682">
            <v>4121</v>
          </cell>
        </row>
        <row r="10683">
          <cell r="L10683">
            <v>3405</v>
          </cell>
        </row>
        <row r="10684">
          <cell r="L10684">
            <v>0</v>
          </cell>
        </row>
        <row r="10685">
          <cell r="L10685">
            <v>0</v>
          </cell>
        </row>
        <row r="10686">
          <cell r="L10686">
            <v>5507</v>
          </cell>
        </row>
        <row r="10687">
          <cell r="L10687">
            <v>0</v>
          </cell>
        </row>
        <row r="10688">
          <cell r="L10688">
            <v>0</v>
          </cell>
        </row>
        <row r="10689">
          <cell r="L10689">
            <v>6151</v>
          </cell>
        </row>
        <row r="10690">
          <cell r="L10690">
            <v>5670</v>
          </cell>
        </row>
        <row r="10691">
          <cell r="L10691">
            <v>4872</v>
          </cell>
        </row>
        <row r="10692">
          <cell r="L10692">
            <v>4742</v>
          </cell>
        </row>
        <row r="10693">
          <cell r="L10693">
            <v>0</v>
          </cell>
        </row>
        <row r="10694">
          <cell r="L10694">
            <v>0</v>
          </cell>
        </row>
        <row r="10695">
          <cell r="L10695">
            <v>2554</v>
          </cell>
        </row>
        <row r="10696">
          <cell r="L10696">
            <v>5372</v>
          </cell>
        </row>
        <row r="10697">
          <cell r="L10697">
            <v>0</v>
          </cell>
        </row>
        <row r="10698">
          <cell r="L10698">
            <v>4103</v>
          </cell>
        </row>
        <row r="10699">
          <cell r="L10699">
            <v>3195</v>
          </cell>
        </row>
        <row r="10700">
          <cell r="L10700">
            <v>5706</v>
          </cell>
        </row>
        <row r="10701">
          <cell r="L10701">
            <v>5587</v>
          </cell>
        </row>
        <row r="10702">
          <cell r="L10702">
            <v>0</v>
          </cell>
        </row>
        <row r="10703">
          <cell r="L10703">
            <v>4603</v>
          </cell>
        </row>
        <row r="10704">
          <cell r="L10704">
            <v>4154</v>
          </cell>
        </row>
        <row r="10705">
          <cell r="L10705">
            <v>0</v>
          </cell>
        </row>
        <row r="10706">
          <cell r="L10706">
            <v>0</v>
          </cell>
        </row>
        <row r="10707">
          <cell r="L10707">
            <v>0</v>
          </cell>
        </row>
        <row r="10708">
          <cell r="L10708">
            <v>0</v>
          </cell>
        </row>
        <row r="10709">
          <cell r="L10709">
            <v>6313</v>
          </cell>
        </row>
        <row r="10710">
          <cell r="L10710">
            <v>6094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5501</v>
          </cell>
        </row>
        <row r="10714">
          <cell r="L10714">
            <v>0</v>
          </cell>
        </row>
        <row r="10715">
          <cell r="L10715">
            <v>5367</v>
          </cell>
        </row>
        <row r="10716">
          <cell r="L10716">
            <v>5077</v>
          </cell>
        </row>
        <row r="10717">
          <cell r="L10717">
            <v>5866</v>
          </cell>
        </row>
        <row r="10718">
          <cell r="L10718">
            <v>3376</v>
          </cell>
        </row>
        <row r="10719">
          <cell r="L10719">
            <v>0</v>
          </cell>
        </row>
        <row r="10720">
          <cell r="L10720">
            <v>7909</v>
          </cell>
        </row>
        <row r="10721">
          <cell r="L10721">
            <v>5685</v>
          </cell>
        </row>
        <row r="10722">
          <cell r="L10722">
            <v>5482</v>
          </cell>
        </row>
        <row r="10723">
          <cell r="L10723">
            <v>4260</v>
          </cell>
        </row>
        <row r="10724">
          <cell r="L10724">
            <v>4702</v>
          </cell>
        </row>
        <row r="10725">
          <cell r="L10725">
            <v>4765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9390</v>
          </cell>
        </row>
        <row r="10731">
          <cell r="L10731">
            <v>4785</v>
          </cell>
        </row>
        <row r="10732">
          <cell r="L10732">
            <v>6033</v>
          </cell>
        </row>
        <row r="10733">
          <cell r="L10733">
            <v>0</v>
          </cell>
        </row>
        <row r="10734">
          <cell r="L10734">
            <v>5389</v>
          </cell>
        </row>
        <row r="10735">
          <cell r="L10735">
            <v>3789</v>
          </cell>
        </row>
        <row r="10736">
          <cell r="L10736">
            <v>0</v>
          </cell>
        </row>
        <row r="10737">
          <cell r="L10737">
            <v>0</v>
          </cell>
        </row>
        <row r="10738">
          <cell r="L10738">
            <v>0</v>
          </cell>
        </row>
        <row r="10739">
          <cell r="L10739">
            <v>0</v>
          </cell>
        </row>
        <row r="10740">
          <cell r="L10740">
            <v>5742</v>
          </cell>
        </row>
        <row r="10741">
          <cell r="L10741">
            <v>5315</v>
          </cell>
        </row>
        <row r="10742">
          <cell r="L10742">
            <v>5525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0</v>
          </cell>
        </row>
        <row r="10746">
          <cell r="L10746">
            <v>0</v>
          </cell>
        </row>
        <row r="10747">
          <cell r="L10747">
            <v>6039</v>
          </cell>
        </row>
        <row r="10748">
          <cell r="L10748">
            <v>5282</v>
          </cell>
        </row>
        <row r="10749">
          <cell r="L10749">
            <v>5144</v>
          </cell>
        </row>
        <row r="10750">
          <cell r="L10750">
            <v>4840</v>
          </cell>
        </row>
        <row r="10751">
          <cell r="L10751">
            <v>5086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5358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7104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4503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0</v>
          </cell>
        </row>
        <row r="10769">
          <cell r="L10769">
            <v>0</v>
          </cell>
        </row>
        <row r="10770">
          <cell r="L10770">
            <v>0</v>
          </cell>
        </row>
        <row r="10771">
          <cell r="L10771">
            <v>0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4569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0</v>
          </cell>
        </row>
        <row r="10780">
          <cell r="L10780">
            <v>0</v>
          </cell>
        </row>
        <row r="10781">
          <cell r="L10781">
            <v>0</v>
          </cell>
        </row>
        <row r="10782">
          <cell r="L10782">
            <v>1898</v>
          </cell>
        </row>
        <row r="10783">
          <cell r="L10783">
            <v>0</v>
          </cell>
        </row>
        <row r="10784">
          <cell r="L10784">
            <v>5912</v>
          </cell>
        </row>
        <row r="10785">
          <cell r="L10785">
            <v>3510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7710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5986</v>
          </cell>
        </row>
        <row r="10792">
          <cell r="L10792">
            <v>7512</v>
          </cell>
        </row>
        <row r="10793">
          <cell r="L10793">
            <v>5771</v>
          </cell>
        </row>
        <row r="10794">
          <cell r="L10794">
            <v>0</v>
          </cell>
        </row>
        <row r="10795">
          <cell r="L10795">
            <v>4633</v>
          </cell>
        </row>
        <row r="10796">
          <cell r="L10796">
            <v>0</v>
          </cell>
        </row>
        <row r="10797">
          <cell r="L10797">
            <v>0</v>
          </cell>
        </row>
        <row r="10798">
          <cell r="L10798">
            <v>0</v>
          </cell>
        </row>
        <row r="10799">
          <cell r="L10799">
            <v>0</v>
          </cell>
        </row>
        <row r="10800">
          <cell r="L10800">
            <v>0</v>
          </cell>
        </row>
        <row r="10801">
          <cell r="L10801">
            <v>0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8169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3552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4618</v>
          </cell>
        </row>
        <row r="10818">
          <cell r="L10818">
            <v>0</v>
          </cell>
        </row>
        <row r="10819">
          <cell r="L10819">
            <v>0</v>
          </cell>
        </row>
        <row r="10820">
          <cell r="L10820">
            <v>5975</v>
          </cell>
        </row>
        <row r="10821">
          <cell r="L10821">
            <v>0</v>
          </cell>
        </row>
        <row r="10822">
          <cell r="L10822">
            <v>0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6611</v>
          </cell>
        </row>
        <row r="10826">
          <cell r="L10826">
            <v>5353</v>
          </cell>
        </row>
        <row r="10827">
          <cell r="L10827">
            <v>5775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0</v>
          </cell>
        </row>
        <row r="10831">
          <cell r="L10831">
            <v>6623</v>
          </cell>
        </row>
        <row r="10832">
          <cell r="L10832">
            <v>2369</v>
          </cell>
        </row>
        <row r="10833">
          <cell r="L10833">
            <v>4217</v>
          </cell>
        </row>
        <row r="10834">
          <cell r="L10834">
            <v>3107</v>
          </cell>
        </row>
        <row r="10835">
          <cell r="L10835">
            <v>3908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4505</v>
          </cell>
        </row>
        <row r="10839">
          <cell r="L10839">
            <v>0</v>
          </cell>
        </row>
        <row r="10840">
          <cell r="L10840">
            <v>4480</v>
          </cell>
        </row>
        <row r="10841">
          <cell r="L10841">
            <v>0</v>
          </cell>
        </row>
        <row r="10842">
          <cell r="L10842">
            <v>0</v>
          </cell>
        </row>
        <row r="10843">
          <cell r="L10843">
            <v>2936</v>
          </cell>
        </row>
        <row r="10844">
          <cell r="L10844">
            <v>1537</v>
          </cell>
        </row>
        <row r="10845">
          <cell r="L10845">
            <v>3649</v>
          </cell>
        </row>
        <row r="10846">
          <cell r="L10846">
            <v>2434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3697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2945</v>
          </cell>
        </row>
        <row r="10854">
          <cell r="L10854">
            <v>3496</v>
          </cell>
        </row>
        <row r="10855">
          <cell r="L10855">
            <v>2995</v>
          </cell>
        </row>
        <row r="10856">
          <cell r="L10856">
            <v>0</v>
          </cell>
        </row>
        <row r="10857">
          <cell r="L10857">
            <v>0</v>
          </cell>
        </row>
        <row r="10858">
          <cell r="L10858">
            <v>0</v>
          </cell>
        </row>
        <row r="10859">
          <cell r="L10859">
            <v>0</v>
          </cell>
        </row>
        <row r="10860">
          <cell r="L10860">
            <v>0</v>
          </cell>
        </row>
        <row r="10861">
          <cell r="L10861">
            <v>1481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0</v>
          </cell>
        </row>
        <row r="10868">
          <cell r="L10868">
            <v>0</v>
          </cell>
        </row>
        <row r="10869">
          <cell r="L10869">
            <v>0</v>
          </cell>
        </row>
        <row r="10870">
          <cell r="L10870">
            <v>0</v>
          </cell>
        </row>
        <row r="10871">
          <cell r="L10871">
            <v>0</v>
          </cell>
        </row>
        <row r="10872">
          <cell r="L10872">
            <v>0</v>
          </cell>
        </row>
        <row r="10873">
          <cell r="L10873">
            <v>0</v>
          </cell>
        </row>
        <row r="10874">
          <cell r="L10874">
            <v>3511</v>
          </cell>
        </row>
        <row r="10875">
          <cell r="L10875">
            <v>0</v>
          </cell>
        </row>
        <row r="10876">
          <cell r="L10876">
            <v>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0</v>
          </cell>
        </row>
        <row r="10880">
          <cell r="L10880">
            <v>0</v>
          </cell>
        </row>
        <row r="10881">
          <cell r="L10881">
            <v>0</v>
          </cell>
        </row>
        <row r="10882">
          <cell r="L10882">
            <v>3903</v>
          </cell>
        </row>
        <row r="10883">
          <cell r="L10883">
            <v>0</v>
          </cell>
        </row>
        <row r="10884">
          <cell r="L10884">
            <v>0</v>
          </cell>
        </row>
        <row r="10885">
          <cell r="L10885">
            <v>0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0</v>
          </cell>
        </row>
        <row r="10897">
          <cell r="L10897">
            <v>0</v>
          </cell>
        </row>
        <row r="10898">
          <cell r="L10898">
            <v>0</v>
          </cell>
        </row>
        <row r="10899">
          <cell r="L10899">
            <v>0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0</v>
          </cell>
        </row>
        <row r="10908">
          <cell r="L10908">
            <v>0</v>
          </cell>
        </row>
        <row r="10909">
          <cell r="L10909">
            <v>0</v>
          </cell>
        </row>
        <row r="10910">
          <cell r="L10910">
            <v>0</v>
          </cell>
        </row>
        <row r="10911">
          <cell r="L10911">
            <v>0</v>
          </cell>
        </row>
        <row r="10912">
          <cell r="L10912">
            <v>0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0</v>
          </cell>
        </row>
        <row r="10916">
          <cell r="L10916">
            <v>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0</v>
          </cell>
        </row>
        <row r="10920">
          <cell r="L10920">
            <v>0</v>
          </cell>
        </row>
        <row r="10921">
          <cell r="L10921">
            <v>0</v>
          </cell>
        </row>
        <row r="10922">
          <cell r="L10922">
            <v>0</v>
          </cell>
        </row>
        <row r="10923">
          <cell r="L10923">
            <v>0</v>
          </cell>
        </row>
        <row r="10924">
          <cell r="L10924">
            <v>0</v>
          </cell>
        </row>
        <row r="10925">
          <cell r="L10925">
            <v>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3428</v>
          </cell>
        </row>
        <row r="10931">
          <cell r="L10931">
            <v>0</v>
          </cell>
        </row>
        <row r="10932">
          <cell r="L10932">
            <v>4287</v>
          </cell>
        </row>
        <row r="10933">
          <cell r="L10933">
            <v>0</v>
          </cell>
        </row>
        <row r="10934">
          <cell r="L10934">
            <v>3195</v>
          </cell>
        </row>
        <row r="10935">
          <cell r="L10935">
            <v>0</v>
          </cell>
        </row>
        <row r="10936">
          <cell r="L10936">
            <v>4815</v>
          </cell>
        </row>
        <row r="10937">
          <cell r="L10937">
            <v>7012</v>
          </cell>
        </row>
        <row r="10938">
          <cell r="L10938">
            <v>0</v>
          </cell>
        </row>
        <row r="10939">
          <cell r="L10939">
            <v>4876</v>
          </cell>
        </row>
        <row r="10940">
          <cell r="L10940">
            <v>5751</v>
          </cell>
        </row>
        <row r="10941">
          <cell r="L10941">
            <v>21146</v>
          </cell>
        </row>
        <row r="10942">
          <cell r="L10942">
            <v>5732</v>
          </cell>
        </row>
        <row r="10943">
          <cell r="L10943">
            <v>6546</v>
          </cell>
        </row>
        <row r="10944">
          <cell r="L10944">
            <v>0</v>
          </cell>
        </row>
        <row r="10945">
          <cell r="L10945">
            <v>5275</v>
          </cell>
        </row>
        <row r="10946">
          <cell r="L10946">
            <v>5214</v>
          </cell>
        </row>
        <row r="10947">
          <cell r="L10947">
            <v>5669</v>
          </cell>
        </row>
        <row r="10948">
          <cell r="L10948">
            <v>5516</v>
          </cell>
        </row>
        <row r="10949">
          <cell r="L10949">
            <v>7423</v>
          </cell>
        </row>
        <row r="10950">
          <cell r="L10950">
            <v>3977</v>
          </cell>
        </row>
        <row r="10951">
          <cell r="L10951">
            <v>5613</v>
          </cell>
        </row>
        <row r="10952">
          <cell r="L10952">
            <v>0</v>
          </cell>
        </row>
        <row r="10953">
          <cell r="L10953">
            <v>5618</v>
          </cell>
        </row>
        <row r="10954">
          <cell r="L10954">
            <v>5050</v>
          </cell>
        </row>
        <row r="10955">
          <cell r="L10955">
            <v>6013</v>
          </cell>
        </row>
        <row r="10956">
          <cell r="L10956">
            <v>4987</v>
          </cell>
        </row>
        <row r="10957">
          <cell r="L10957">
            <v>6861</v>
          </cell>
        </row>
        <row r="10958">
          <cell r="L10958">
            <v>5780</v>
          </cell>
        </row>
        <row r="10959">
          <cell r="L10959">
            <v>4494</v>
          </cell>
        </row>
        <row r="10960">
          <cell r="L10960">
            <v>0</v>
          </cell>
        </row>
        <row r="10961">
          <cell r="L10961">
            <v>5788</v>
          </cell>
        </row>
        <row r="10962">
          <cell r="L10962">
            <v>5742</v>
          </cell>
        </row>
        <row r="10963">
          <cell r="L10963">
            <v>6589</v>
          </cell>
        </row>
        <row r="10964">
          <cell r="L10964">
            <v>6220</v>
          </cell>
        </row>
        <row r="10965">
          <cell r="L10965">
            <v>5110</v>
          </cell>
        </row>
        <row r="10966">
          <cell r="L10966">
            <v>6103</v>
          </cell>
        </row>
        <row r="10967">
          <cell r="L10967">
            <v>0</v>
          </cell>
        </row>
        <row r="10968">
          <cell r="L10968">
            <v>0</v>
          </cell>
        </row>
        <row r="10969">
          <cell r="L10969">
            <v>6315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3089</v>
          </cell>
        </row>
        <row r="10973">
          <cell r="L10973">
            <v>3165</v>
          </cell>
        </row>
        <row r="10974">
          <cell r="L10974">
            <v>4144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4314</v>
          </cell>
        </row>
        <row r="10978">
          <cell r="L10978">
            <v>0</v>
          </cell>
        </row>
        <row r="10979">
          <cell r="L10979">
            <v>3428</v>
          </cell>
        </row>
        <row r="10980">
          <cell r="L10980">
            <v>4936</v>
          </cell>
        </row>
        <row r="10981">
          <cell r="L10981">
            <v>5620</v>
          </cell>
        </row>
        <row r="10982">
          <cell r="L10982">
            <v>0</v>
          </cell>
        </row>
        <row r="10983">
          <cell r="L10983">
            <v>0</v>
          </cell>
        </row>
        <row r="10984">
          <cell r="L10984">
            <v>4158</v>
          </cell>
        </row>
        <row r="10985">
          <cell r="L10985">
            <v>4589</v>
          </cell>
        </row>
        <row r="10986">
          <cell r="L10986">
            <v>5493</v>
          </cell>
        </row>
        <row r="10987">
          <cell r="L10987">
            <v>4912</v>
          </cell>
        </row>
        <row r="10988">
          <cell r="L10988">
            <v>0</v>
          </cell>
        </row>
        <row r="10989">
          <cell r="L10989">
            <v>3069</v>
          </cell>
        </row>
        <row r="10990">
          <cell r="L10990">
            <v>5634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0</v>
          </cell>
        </row>
        <row r="10994">
          <cell r="L10994">
            <v>9646</v>
          </cell>
        </row>
        <row r="10995">
          <cell r="L10995">
            <v>3627</v>
          </cell>
        </row>
        <row r="10996">
          <cell r="L10996">
            <v>0</v>
          </cell>
        </row>
        <row r="10997">
          <cell r="L10997">
            <v>2370</v>
          </cell>
        </row>
        <row r="10998">
          <cell r="L10998">
            <v>4632</v>
          </cell>
        </row>
        <row r="10999">
          <cell r="L10999">
            <v>1020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0</v>
          </cell>
        </row>
        <row r="11003">
          <cell r="L11003">
            <v>0</v>
          </cell>
        </row>
        <row r="11004">
          <cell r="L11004">
            <v>0</v>
          </cell>
        </row>
        <row r="11005">
          <cell r="L11005">
            <v>9818</v>
          </cell>
        </row>
        <row r="11006">
          <cell r="L11006">
            <v>3732</v>
          </cell>
        </row>
        <row r="11007">
          <cell r="L11007">
            <v>3103</v>
          </cell>
        </row>
        <row r="11008">
          <cell r="L11008">
            <v>0</v>
          </cell>
        </row>
        <row r="11009">
          <cell r="L11009">
            <v>0</v>
          </cell>
        </row>
        <row r="11010">
          <cell r="L11010">
            <v>0</v>
          </cell>
        </row>
        <row r="11011">
          <cell r="L11011">
            <v>0</v>
          </cell>
        </row>
        <row r="11012">
          <cell r="L11012">
            <v>0</v>
          </cell>
        </row>
        <row r="11013">
          <cell r="L11013">
            <v>3668</v>
          </cell>
        </row>
        <row r="11014">
          <cell r="L11014">
            <v>0</v>
          </cell>
        </row>
        <row r="11015">
          <cell r="L11015">
            <v>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0</v>
          </cell>
        </row>
        <row r="11019">
          <cell r="L11019">
            <v>0</v>
          </cell>
        </row>
        <row r="11020">
          <cell r="L11020">
            <v>0</v>
          </cell>
        </row>
        <row r="11021">
          <cell r="L11021">
            <v>2803</v>
          </cell>
        </row>
        <row r="11022">
          <cell r="L11022">
            <v>3390</v>
          </cell>
        </row>
        <row r="11023">
          <cell r="L11023">
            <v>2682</v>
          </cell>
        </row>
        <row r="11024">
          <cell r="L11024">
            <v>0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556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0</v>
          </cell>
        </row>
        <row r="11038">
          <cell r="L11038">
            <v>0</v>
          </cell>
        </row>
        <row r="11039">
          <cell r="L11039">
            <v>0</v>
          </cell>
        </row>
        <row r="11040">
          <cell r="L11040">
            <v>0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0</v>
          </cell>
        </row>
        <row r="11049">
          <cell r="L11049">
            <v>0</v>
          </cell>
        </row>
        <row r="11050">
          <cell r="L11050">
            <v>0</v>
          </cell>
        </row>
        <row r="11051">
          <cell r="L11051">
            <v>0</v>
          </cell>
        </row>
        <row r="11052">
          <cell r="L11052">
            <v>0</v>
          </cell>
        </row>
        <row r="11053">
          <cell r="L11053">
            <v>0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0</v>
          </cell>
        </row>
        <row r="11062">
          <cell r="L11062">
            <v>1937</v>
          </cell>
        </row>
        <row r="11063">
          <cell r="L11063">
            <v>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0</v>
          </cell>
        </row>
        <row r="11071">
          <cell r="L11071">
            <v>0</v>
          </cell>
        </row>
        <row r="11072">
          <cell r="L11072">
            <v>0</v>
          </cell>
        </row>
        <row r="11073">
          <cell r="L11073">
            <v>6227</v>
          </cell>
        </row>
        <row r="11074">
          <cell r="L11074">
            <v>0</v>
          </cell>
        </row>
        <row r="11075">
          <cell r="L11075">
            <v>0</v>
          </cell>
        </row>
        <row r="11076">
          <cell r="L11076">
            <v>0</v>
          </cell>
        </row>
        <row r="11077">
          <cell r="L11077">
            <v>0</v>
          </cell>
        </row>
        <row r="11078">
          <cell r="L11078">
            <v>0</v>
          </cell>
        </row>
        <row r="11079">
          <cell r="L11079">
            <v>0</v>
          </cell>
        </row>
        <row r="11080">
          <cell r="L11080">
            <v>0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5326</v>
          </cell>
        </row>
        <row r="11085">
          <cell r="L11085">
            <v>8088</v>
          </cell>
        </row>
        <row r="11086">
          <cell r="L11086">
            <v>6198</v>
          </cell>
        </row>
        <row r="11087">
          <cell r="L11087">
            <v>0</v>
          </cell>
        </row>
        <row r="11088">
          <cell r="L11088">
            <v>3704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6941</v>
          </cell>
        </row>
        <row r="11092">
          <cell r="L11092">
            <v>5308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6279</v>
          </cell>
        </row>
        <row r="11096">
          <cell r="L11096">
            <v>10663</v>
          </cell>
        </row>
        <row r="11097">
          <cell r="L11097">
            <v>5885</v>
          </cell>
        </row>
        <row r="11098">
          <cell r="L11098">
            <v>0</v>
          </cell>
        </row>
        <row r="11099">
          <cell r="L11099">
            <v>0</v>
          </cell>
        </row>
        <row r="11100">
          <cell r="L11100">
            <v>6324</v>
          </cell>
        </row>
        <row r="11101">
          <cell r="L11101">
            <v>6779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1523</v>
          </cell>
        </row>
        <row r="11107">
          <cell r="L11107">
            <v>5805</v>
          </cell>
        </row>
        <row r="11108">
          <cell r="L11108">
            <v>7343</v>
          </cell>
        </row>
        <row r="11109">
          <cell r="L11109">
            <v>0</v>
          </cell>
        </row>
        <row r="11110">
          <cell r="L11110">
            <v>0</v>
          </cell>
        </row>
        <row r="11111">
          <cell r="L11111">
            <v>4764</v>
          </cell>
        </row>
        <row r="11112">
          <cell r="L11112">
            <v>4080</v>
          </cell>
        </row>
        <row r="11113">
          <cell r="L11113">
            <v>0</v>
          </cell>
        </row>
        <row r="11114">
          <cell r="L11114">
            <v>5785</v>
          </cell>
        </row>
        <row r="11115">
          <cell r="L11115">
            <v>6194</v>
          </cell>
        </row>
        <row r="11116">
          <cell r="L11116">
            <v>5648</v>
          </cell>
        </row>
        <row r="11117">
          <cell r="L11117">
            <v>13326</v>
          </cell>
        </row>
        <row r="11118">
          <cell r="L11118">
            <v>3494</v>
          </cell>
        </row>
        <row r="11119">
          <cell r="L11119">
            <v>6596</v>
          </cell>
        </row>
        <row r="11120">
          <cell r="L11120">
            <v>5080</v>
          </cell>
        </row>
        <row r="11121">
          <cell r="L11121">
            <v>6986</v>
          </cell>
        </row>
        <row r="11122">
          <cell r="L11122">
            <v>4600</v>
          </cell>
        </row>
        <row r="11123">
          <cell r="L11123">
            <v>5631</v>
          </cell>
        </row>
        <row r="11124">
          <cell r="L11124">
            <v>6527</v>
          </cell>
        </row>
        <row r="11125">
          <cell r="L11125">
            <v>3453</v>
          </cell>
        </row>
        <row r="11126">
          <cell r="L11126">
            <v>5696</v>
          </cell>
        </row>
        <row r="11127">
          <cell r="L11127">
            <v>0</v>
          </cell>
        </row>
        <row r="11128">
          <cell r="L11128">
            <v>7137</v>
          </cell>
        </row>
        <row r="11129">
          <cell r="L11129">
            <v>0</v>
          </cell>
        </row>
        <row r="11130">
          <cell r="L11130">
            <v>4927</v>
          </cell>
        </row>
        <row r="11131">
          <cell r="L11131">
            <v>5670</v>
          </cell>
        </row>
        <row r="11132">
          <cell r="L11132">
            <v>3573</v>
          </cell>
        </row>
        <row r="11133">
          <cell r="L11133">
            <v>0</v>
          </cell>
        </row>
        <row r="11134">
          <cell r="L11134">
            <v>5677</v>
          </cell>
        </row>
        <row r="11135">
          <cell r="L11135">
            <v>0</v>
          </cell>
        </row>
        <row r="11136">
          <cell r="L11136">
            <v>4622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1220</v>
          </cell>
        </row>
        <row r="11141">
          <cell r="L11141">
            <v>3530</v>
          </cell>
        </row>
        <row r="11142">
          <cell r="L11142">
            <v>6269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3506</v>
          </cell>
        </row>
        <row r="11147">
          <cell r="L11147">
            <v>0</v>
          </cell>
        </row>
        <row r="11148">
          <cell r="L11148">
            <v>0</v>
          </cell>
        </row>
        <row r="11149">
          <cell r="L11149">
            <v>0</v>
          </cell>
        </row>
        <row r="11150">
          <cell r="L11150">
            <v>4865</v>
          </cell>
        </row>
        <row r="11151">
          <cell r="L11151">
            <v>7109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5346</v>
          </cell>
        </row>
        <row r="11157">
          <cell r="L11157">
            <v>3070</v>
          </cell>
        </row>
        <row r="11158">
          <cell r="L11158">
            <v>2343</v>
          </cell>
        </row>
        <row r="11159">
          <cell r="L11159">
            <v>0</v>
          </cell>
        </row>
        <row r="11160">
          <cell r="L11160">
            <v>0</v>
          </cell>
        </row>
        <row r="11161">
          <cell r="L11161">
            <v>0</v>
          </cell>
        </row>
        <row r="11162">
          <cell r="L11162">
            <v>0</v>
          </cell>
        </row>
        <row r="11163">
          <cell r="L11163">
            <v>1528</v>
          </cell>
        </row>
        <row r="11164">
          <cell r="L11164">
            <v>0</v>
          </cell>
        </row>
        <row r="11165">
          <cell r="L11165">
            <v>4612</v>
          </cell>
        </row>
        <row r="11166">
          <cell r="L11166">
            <v>0</v>
          </cell>
        </row>
        <row r="11167">
          <cell r="L11167">
            <v>5245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3055</v>
          </cell>
        </row>
        <row r="11171">
          <cell r="L11171">
            <v>0</v>
          </cell>
        </row>
        <row r="11172">
          <cell r="L11172">
            <v>0</v>
          </cell>
        </row>
        <row r="11173">
          <cell r="L11173">
            <v>3588</v>
          </cell>
        </row>
        <row r="11174">
          <cell r="L11174">
            <v>4360</v>
          </cell>
        </row>
        <row r="11175">
          <cell r="L11175">
            <v>4697</v>
          </cell>
        </row>
        <row r="11176">
          <cell r="L11176">
            <v>0</v>
          </cell>
        </row>
        <row r="11177">
          <cell r="L11177">
            <v>0</v>
          </cell>
        </row>
        <row r="11178">
          <cell r="L11178">
            <v>4021</v>
          </cell>
        </row>
        <row r="11179">
          <cell r="L11179">
            <v>2939</v>
          </cell>
        </row>
        <row r="11180">
          <cell r="L11180">
            <v>1135</v>
          </cell>
        </row>
        <row r="11181">
          <cell r="L11181">
            <v>2870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3584</v>
          </cell>
        </row>
        <row r="11189">
          <cell r="L11189">
            <v>0</v>
          </cell>
        </row>
        <row r="11190">
          <cell r="L11190">
            <v>0</v>
          </cell>
        </row>
        <row r="11191">
          <cell r="L11191">
            <v>0</v>
          </cell>
        </row>
        <row r="11192">
          <cell r="L11192">
            <v>3812</v>
          </cell>
        </row>
        <row r="11193">
          <cell r="L11193">
            <v>0</v>
          </cell>
        </row>
        <row r="11194">
          <cell r="L11194">
            <v>2944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0</v>
          </cell>
        </row>
        <row r="11201">
          <cell r="L11201">
            <v>0</v>
          </cell>
        </row>
        <row r="11202">
          <cell r="L11202">
            <v>3513</v>
          </cell>
        </row>
        <row r="11203">
          <cell r="L11203">
            <v>0</v>
          </cell>
        </row>
        <row r="11204">
          <cell r="L11204">
            <v>0</v>
          </cell>
        </row>
        <row r="11205">
          <cell r="L11205">
            <v>0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0</v>
          </cell>
        </row>
        <row r="11209">
          <cell r="L11209">
            <v>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0</v>
          </cell>
        </row>
        <row r="11213">
          <cell r="L11213">
            <v>0</v>
          </cell>
        </row>
        <row r="11214">
          <cell r="L11214">
            <v>0</v>
          </cell>
        </row>
        <row r="11215">
          <cell r="L11215">
            <v>0</v>
          </cell>
        </row>
        <row r="11216">
          <cell r="L11216">
            <v>0</v>
          </cell>
        </row>
        <row r="11217">
          <cell r="L11217">
            <v>0</v>
          </cell>
        </row>
        <row r="11218">
          <cell r="L11218">
            <v>0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0</v>
          </cell>
        </row>
        <row r="11229">
          <cell r="L11229">
            <v>0</v>
          </cell>
        </row>
        <row r="11230">
          <cell r="L11230">
            <v>0</v>
          </cell>
        </row>
        <row r="11231">
          <cell r="L11231">
            <v>0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7327</v>
          </cell>
        </row>
        <row r="11236">
          <cell r="L11236">
            <v>4458</v>
          </cell>
        </row>
        <row r="11237">
          <cell r="L11237">
            <v>0</v>
          </cell>
        </row>
        <row r="11238">
          <cell r="L11238">
            <v>4303</v>
          </cell>
        </row>
        <row r="11239">
          <cell r="L11239">
            <v>0</v>
          </cell>
        </row>
        <row r="11240">
          <cell r="L11240">
            <v>0</v>
          </cell>
        </row>
        <row r="11241">
          <cell r="L11241">
            <v>0</v>
          </cell>
        </row>
        <row r="11242">
          <cell r="L11242">
            <v>0</v>
          </cell>
        </row>
        <row r="11243">
          <cell r="L11243">
            <v>6991</v>
          </cell>
        </row>
        <row r="11244">
          <cell r="L11244">
            <v>0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5150</v>
          </cell>
        </row>
        <row r="11248">
          <cell r="L11248">
            <v>7857</v>
          </cell>
        </row>
        <row r="11249">
          <cell r="L11249">
            <v>3118</v>
          </cell>
        </row>
        <row r="11250">
          <cell r="L11250">
            <v>0</v>
          </cell>
        </row>
        <row r="11251">
          <cell r="L11251">
            <v>3034</v>
          </cell>
        </row>
        <row r="11252">
          <cell r="L11252">
            <v>8234</v>
          </cell>
        </row>
        <row r="11253">
          <cell r="L11253">
            <v>0</v>
          </cell>
        </row>
        <row r="11254">
          <cell r="L11254">
            <v>0</v>
          </cell>
        </row>
        <row r="11255">
          <cell r="L11255">
            <v>3930</v>
          </cell>
        </row>
        <row r="11256">
          <cell r="L11256">
            <v>7318</v>
          </cell>
        </row>
        <row r="11257">
          <cell r="L11257">
            <v>0</v>
          </cell>
        </row>
        <row r="11258">
          <cell r="L11258">
            <v>4321</v>
          </cell>
        </row>
        <row r="11259">
          <cell r="L11259">
            <v>6488</v>
          </cell>
        </row>
        <row r="11260">
          <cell r="L11260">
            <v>5706</v>
          </cell>
        </row>
        <row r="11261">
          <cell r="L11261">
            <v>0</v>
          </cell>
        </row>
        <row r="11262">
          <cell r="L11262">
            <v>5637</v>
          </cell>
        </row>
        <row r="11263">
          <cell r="L11263">
            <v>6907</v>
          </cell>
        </row>
        <row r="11264">
          <cell r="L11264">
            <v>4995</v>
          </cell>
        </row>
        <row r="11265">
          <cell r="L11265">
            <v>6159</v>
          </cell>
        </row>
        <row r="11266">
          <cell r="L11266">
            <v>7002</v>
          </cell>
        </row>
        <row r="11267">
          <cell r="L11267">
            <v>4981</v>
          </cell>
        </row>
        <row r="11268">
          <cell r="L11268">
            <v>0</v>
          </cell>
        </row>
        <row r="11269">
          <cell r="L11269">
            <v>13004</v>
          </cell>
        </row>
        <row r="11270">
          <cell r="L11270">
            <v>0</v>
          </cell>
        </row>
        <row r="11271">
          <cell r="L11271">
            <v>6492</v>
          </cell>
        </row>
        <row r="11272">
          <cell r="L11272">
            <v>5061</v>
          </cell>
        </row>
        <row r="11273">
          <cell r="L11273">
            <v>5680</v>
          </cell>
        </row>
        <row r="11274">
          <cell r="L11274">
            <v>5337</v>
          </cell>
        </row>
        <row r="11275">
          <cell r="L11275">
            <v>0</v>
          </cell>
        </row>
        <row r="11276">
          <cell r="L11276">
            <v>0</v>
          </cell>
        </row>
        <row r="11277">
          <cell r="L11277">
            <v>4767</v>
          </cell>
        </row>
        <row r="11278">
          <cell r="L11278">
            <v>4975</v>
          </cell>
        </row>
        <row r="11279">
          <cell r="L11279">
            <v>6004</v>
          </cell>
        </row>
        <row r="11280">
          <cell r="L11280">
            <v>5622</v>
          </cell>
        </row>
        <row r="11281">
          <cell r="L11281">
            <v>0</v>
          </cell>
        </row>
        <row r="11282">
          <cell r="L11282">
            <v>0</v>
          </cell>
        </row>
        <row r="11283">
          <cell r="L11283">
            <v>4526</v>
          </cell>
        </row>
        <row r="11284">
          <cell r="L11284">
            <v>1705</v>
          </cell>
        </row>
        <row r="11285">
          <cell r="L11285">
            <v>0</v>
          </cell>
        </row>
        <row r="11286">
          <cell r="L11286">
            <v>5642</v>
          </cell>
        </row>
        <row r="11287">
          <cell r="L11287">
            <v>5027</v>
          </cell>
        </row>
        <row r="11288">
          <cell r="L11288">
            <v>0</v>
          </cell>
        </row>
        <row r="11289">
          <cell r="L11289">
            <v>0</v>
          </cell>
        </row>
        <row r="11290">
          <cell r="L11290">
            <v>0</v>
          </cell>
        </row>
        <row r="11291">
          <cell r="L11291">
            <v>0</v>
          </cell>
        </row>
        <row r="11292">
          <cell r="L11292">
            <v>0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5407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0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2878</v>
          </cell>
        </row>
        <row r="11311">
          <cell r="L11311">
            <v>3095</v>
          </cell>
        </row>
        <row r="11312">
          <cell r="L11312">
            <v>2552</v>
          </cell>
        </row>
        <row r="11313">
          <cell r="L11313">
            <v>4578</v>
          </cell>
        </row>
        <row r="11314">
          <cell r="L11314">
            <v>0</v>
          </cell>
        </row>
        <row r="11315">
          <cell r="L11315">
            <v>1111</v>
          </cell>
        </row>
        <row r="11316">
          <cell r="L11316">
            <v>0</v>
          </cell>
        </row>
        <row r="11317">
          <cell r="L11317">
            <v>3628</v>
          </cell>
        </row>
        <row r="11318">
          <cell r="L11318">
            <v>4710</v>
          </cell>
        </row>
        <row r="11319">
          <cell r="L11319">
            <v>4073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0</v>
          </cell>
        </row>
        <row r="11323">
          <cell r="L11323">
            <v>0</v>
          </cell>
        </row>
        <row r="11324">
          <cell r="L11324">
            <v>0</v>
          </cell>
        </row>
        <row r="11325">
          <cell r="L11325">
            <v>5003</v>
          </cell>
        </row>
        <row r="11326">
          <cell r="L11326">
            <v>4532</v>
          </cell>
        </row>
        <row r="11327">
          <cell r="L11327">
            <v>3581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3550</v>
          </cell>
        </row>
        <row r="11331">
          <cell r="L11331">
            <v>0</v>
          </cell>
        </row>
        <row r="11332">
          <cell r="L11332">
            <v>3740</v>
          </cell>
        </row>
        <row r="11333">
          <cell r="L11333">
            <v>0</v>
          </cell>
        </row>
        <row r="11334">
          <cell r="L11334">
            <v>0</v>
          </cell>
        </row>
        <row r="11335">
          <cell r="L11335">
            <v>0</v>
          </cell>
        </row>
        <row r="11336">
          <cell r="L11336">
            <v>0</v>
          </cell>
        </row>
        <row r="11337">
          <cell r="L11337">
            <v>0</v>
          </cell>
        </row>
        <row r="11338">
          <cell r="L11338">
            <v>0</v>
          </cell>
        </row>
        <row r="11339">
          <cell r="L11339">
            <v>2869</v>
          </cell>
        </row>
        <row r="11340">
          <cell r="L11340">
            <v>3387</v>
          </cell>
        </row>
        <row r="11341">
          <cell r="L11341">
            <v>2965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0</v>
          </cell>
        </row>
        <row r="11351">
          <cell r="L11351">
            <v>0</v>
          </cell>
        </row>
        <row r="11352">
          <cell r="L11352">
            <v>0</v>
          </cell>
        </row>
        <row r="11353">
          <cell r="L11353">
            <v>0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1465</v>
          </cell>
        </row>
        <row r="11361">
          <cell r="L11361">
            <v>0</v>
          </cell>
        </row>
        <row r="11362">
          <cell r="L11362">
            <v>0</v>
          </cell>
        </row>
        <row r="11363">
          <cell r="L11363">
            <v>1345</v>
          </cell>
        </row>
        <row r="11364">
          <cell r="L11364">
            <v>0</v>
          </cell>
        </row>
        <row r="11365">
          <cell r="L11365">
            <v>0</v>
          </cell>
        </row>
        <row r="11366">
          <cell r="L11366">
            <v>0</v>
          </cell>
        </row>
        <row r="11367">
          <cell r="L11367">
            <v>0</v>
          </cell>
        </row>
        <row r="11368">
          <cell r="L11368">
            <v>1432</v>
          </cell>
        </row>
        <row r="11369">
          <cell r="L11369">
            <v>0</v>
          </cell>
        </row>
        <row r="11370">
          <cell r="L11370">
            <v>0</v>
          </cell>
        </row>
        <row r="11371">
          <cell r="L11371">
            <v>0</v>
          </cell>
        </row>
        <row r="11372">
          <cell r="L11372">
            <v>0</v>
          </cell>
        </row>
        <row r="11373">
          <cell r="L11373">
            <v>0</v>
          </cell>
        </row>
        <row r="11374">
          <cell r="L11374">
            <v>0</v>
          </cell>
        </row>
        <row r="11375">
          <cell r="L11375">
            <v>0</v>
          </cell>
        </row>
        <row r="11376">
          <cell r="L11376">
            <v>0</v>
          </cell>
        </row>
        <row r="11377">
          <cell r="L11377">
            <v>0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630</v>
          </cell>
        </row>
        <row r="11382">
          <cell r="L11382">
            <v>0</v>
          </cell>
        </row>
        <row r="11383">
          <cell r="L11383">
            <v>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0</v>
          </cell>
        </row>
        <row r="11390">
          <cell r="L11390">
            <v>0</v>
          </cell>
        </row>
        <row r="11391">
          <cell r="L11391">
            <v>0</v>
          </cell>
        </row>
        <row r="11392">
          <cell r="L11392">
            <v>0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0</v>
          </cell>
        </row>
        <row r="11401">
          <cell r="L11401">
            <v>11449</v>
          </cell>
        </row>
        <row r="11402">
          <cell r="L11402">
            <v>0</v>
          </cell>
        </row>
        <row r="11403">
          <cell r="L11403">
            <v>0</v>
          </cell>
        </row>
        <row r="11404">
          <cell r="L11404">
            <v>0</v>
          </cell>
        </row>
        <row r="11405">
          <cell r="L11405">
            <v>0</v>
          </cell>
        </row>
        <row r="11406">
          <cell r="L11406">
            <v>4832</v>
          </cell>
        </row>
        <row r="11407">
          <cell r="L11407">
            <v>0</v>
          </cell>
        </row>
        <row r="11408">
          <cell r="L11408">
            <v>12851</v>
          </cell>
        </row>
        <row r="11409">
          <cell r="L11409">
            <v>0</v>
          </cell>
        </row>
        <row r="11410">
          <cell r="L11410">
            <v>0</v>
          </cell>
        </row>
        <row r="11411">
          <cell r="L11411">
            <v>0</v>
          </cell>
        </row>
        <row r="11412">
          <cell r="L11412">
            <v>0</v>
          </cell>
        </row>
        <row r="11413">
          <cell r="L11413">
            <v>4793</v>
          </cell>
        </row>
        <row r="11414">
          <cell r="L11414">
            <v>0</v>
          </cell>
        </row>
        <row r="11415">
          <cell r="L11415">
            <v>6438</v>
          </cell>
        </row>
        <row r="11416">
          <cell r="L11416">
            <v>4183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4927</v>
          </cell>
        </row>
        <row r="11420">
          <cell r="L11420">
            <v>3414</v>
          </cell>
        </row>
        <row r="11421">
          <cell r="L11421">
            <v>1384</v>
          </cell>
        </row>
        <row r="11422">
          <cell r="L11422">
            <v>3454</v>
          </cell>
        </row>
        <row r="11423">
          <cell r="L11423">
            <v>4768</v>
          </cell>
        </row>
        <row r="11424">
          <cell r="L11424">
            <v>9105</v>
          </cell>
        </row>
        <row r="11425">
          <cell r="L11425">
            <v>5360</v>
          </cell>
        </row>
        <row r="11426">
          <cell r="L11426">
            <v>7975</v>
          </cell>
        </row>
        <row r="11427">
          <cell r="L11427">
            <v>14238</v>
          </cell>
        </row>
        <row r="11428">
          <cell r="L11428">
            <v>4487</v>
          </cell>
        </row>
        <row r="11429">
          <cell r="L11429">
            <v>6006</v>
          </cell>
        </row>
        <row r="11430">
          <cell r="L11430">
            <v>3903</v>
          </cell>
        </row>
        <row r="11431">
          <cell r="L11431">
            <v>0</v>
          </cell>
        </row>
        <row r="11432">
          <cell r="L11432">
            <v>6264</v>
          </cell>
        </row>
        <row r="11433">
          <cell r="L11433">
            <v>5516</v>
          </cell>
        </row>
        <row r="11434">
          <cell r="L11434">
            <v>4345</v>
          </cell>
        </row>
        <row r="11435">
          <cell r="L11435">
            <v>6437</v>
          </cell>
        </row>
        <row r="11436">
          <cell r="L11436">
            <v>4163</v>
          </cell>
        </row>
        <row r="11437">
          <cell r="L11437">
            <v>4819</v>
          </cell>
        </row>
        <row r="11438">
          <cell r="L11438">
            <v>7210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5704</v>
          </cell>
        </row>
        <row r="11444">
          <cell r="L11444">
            <v>0</v>
          </cell>
        </row>
        <row r="11445">
          <cell r="L11445">
            <v>6492</v>
          </cell>
        </row>
        <row r="11446">
          <cell r="L11446">
            <v>0</v>
          </cell>
        </row>
        <row r="11447">
          <cell r="L11447">
            <v>7163</v>
          </cell>
        </row>
        <row r="11448">
          <cell r="L11448">
            <v>5576</v>
          </cell>
        </row>
        <row r="11449">
          <cell r="L11449">
            <v>6222</v>
          </cell>
        </row>
        <row r="11450">
          <cell r="L11450">
            <v>0</v>
          </cell>
        </row>
        <row r="11451">
          <cell r="L11451">
            <v>6898</v>
          </cell>
        </row>
        <row r="11452">
          <cell r="L11452">
            <v>5780</v>
          </cell>
        </row>
        <row r="11453">
          <cell r="L11453">
            <v>4934</v>
          </cell>
        </row>
        <row r="11454">
          <cell r="L11454">
            <v>5638</v>
          </cell>
        </row>
        <row r="11455">
          <cell r="L11455">
            <v>0</v>
          </cell>
        </row>
        <row r="11456">
          <cell r="L11456">
            <v>3234</v>
          </cell>
        </row>
        <row r="11457">
          <cell r="L11457">
            <v>6294</v>
          </cell>
        </row>
        <row r="11458">
          <cell r="L11458">
            <v>0</v>
          </cell>
        </row>
        <row r="11459">
          <cell r="L11459">
            <v>6303</v>
          </cell>
        </row>
        <row r="11460">
          <cell r="L11460">
            <v>4691</v>
          </cell>
        </row>
        <row r="11461">
          <cell r="L11461">
            <v>0</v>
          </cell>
        </row>
        <row r="11462">
          <cell r="L11462">
            <v>0</v>
          </cell>
        </row>
        <row r="11463">
          <cell r="L11463">
            <v>4105</v>
          </cell>
        </row>
        <row r="11464">
          <cell r="L11464">
            <v>6628</v>
          </cell>
        </row>
        <row r="11465">
          <cell r="L11465">
            <v>5616</v>
          </cell>
        </row>
        <row r="11466">
          <cell r="L11466">
            <v>4649</v>
          </cell>
        </row>
        <row r="11467">
          <cell r="L11467">
            <v>6696</v>
          </cell>
        </row>
        <row r="11468">
          <cell r="L11468">
            <v>3782</v>
          </cell>
        </row>
        <row r="11469">
          <cell r="L11469">
            <v>4489</v>
          </cell>
        </row>
        <row r="11470">
          <cell r="L11470">
            <v>3880</v>
          </cell>
        </row>
        <row r="11471">
          <cell r="L11471">
            <v>7769</v>
          </cell>
        </row>
        <row r="11472">
          <cell r="L11472">
            <v>0</v>
          </cell>
        </row>
        <row r="11473">
          <cell r="L11473">
            <v>5816</v>
          </cell>
        </row>
        <row r="11474">
          <cell r="L11474">
            <v>1272</v>
          </cell>
        </row>
        <row r="11475">
          <cell r="L11475">
            <v>6610</v>
          </cell>
        </row>
        <row r="11476">
          <cell r="L11476">
            <v>5434</v>
          </cell>
        </row>
        <row r="11477">
          <cell r="L11477">
            <v>6360</v>
          </cell>
        </row>
        <row r="11478">
          <cell r="L11478">
            <v>0</v>
          </cell>
        </row>
        <row r="11479">
          <cell r="L11479">
            <v>5742</v>
          </cell>
        </row>
        <row r="11480">
          <cell r="L11480">
            <v>4995</v>
          </cell>
        </row>
        <row r="11481">
          <cell r="L11481">
            <v>0</v>
          </cell>
        </row>
        <row r="11482">
          <cell r="L11482">
            <v>0</v>
          </cell>
        </row>
        <row r="11483">
          <cell r="L11483">
            <v>0</v>
          </cell>
        </row>
        <row r="11484">
          <cell r="L11484">
            <v>3617</v>
          </cell>
        </row>
        <row r="11485">
          <cell r="L11485">
            <v>3517</v>
          </cell>
        </row>
        <row r="11486">
          <cell r="L11486">
            <v>0</v>
          </cell>
        </row>
        <row r="11487">
          <cell r="L11487">
            <v>1486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4444</v>
          </cell>
        </row>
        <row r="11491">
          <cell r="L11491">
            <v>4851</v>
          </cell>
        </row>
        <row r="11492">
          <cell r="L11492">
            <v>0</v>
          </cell>
        </row>
        <row r="11493">
          <cell r="L11493">
            <v>0</v>
          </cell>
        </row>
        <row r="11494">
          <cell r="L11494">
            <v>4684</v>
          </cell>
        </row>
        <row r="11495">
          <cell r="L11495">
            <v>0</v>
          </cell>
        </row>
        <row r="11496">
          <cell r="L11496">
            <v>0</v>
          </cell>
        </row>
        <row r="11497">
          <cell r="L11497">
            <v>2859</v>
          </cell>
        </row>
        <row r="11498">
          <cell r="L11498">
            <v>0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0</v>
          </cell>
        </row>
        <row r="11502">
          <cell r="L11502">
            <v>4260</v>
          </cell>
        </row>
        <row r="11503">
          <cell r="L11503">
            <v>4571</v>
          </cell>
        </row>
        <row r="11504">
          <cell r="L11504">
            <v>0</v>
          </cell>
        </row>
        <row r="11505">
          <cell r="L11505">
            <v>0</v>
          </cell>
        </row>
        <row r="11506">
          <cell r="L11506">
            <v>0</v>
          </cell>
        </row>
        <row r="11507">
          <cell r="L11507">
            <v>0</v>
          </cell>
        </row>
        <row r="11508">
          <cell r="L11508">
            <v>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0</v>
          </cell>
        </row>
        <row r="11512">
          <cell r="L11512">
            <v>0</v>
          </cell>
        </row>
        <row r="11513">
          <cell r="L11513">
            <v>3564</v>
          </cell>
        </row>
        <row r="11514">
          <cell r="L11514">
            <v>0</v>
          </cell>
        </row>
        <row r="11515">
          <cell r="L11515">
            <v>0</v>
          </cell>
        </row>
        <row r="11516">
          <cell r="L11516">
            <v>2552</v>
          </cell>
        </row>
        <row r="11517">
          <cell r="L11517">
            <v>2957</v>
          </cell>
        </row>
        <row r="11518">
          <cell r="L11518">
            <v>3511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0</v>
          </cell>
        </row>
        <row r="11528">
          <cell r="L11528">
            <v>0</v>
          </cell>
        </row>
        <row r="11529">
          <cell r="L11529">
            <v>0</v>
          </cell>
        </row>
        <row r="11530">
          <cell r="L11530">
            <v>0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0</v>
          </cell>
        </row>
        <row r="11539">
          <cell r="L11539">
            <v>0</v>
          </cell>
        </row>
        <row r="11540">
          <cell r="L11540">
            <v>0</v>
          </cell>
        </row>
        <row r="11541">
          <cell r="L11541">
            <v>0</v>
          </cell>
        </row>
        <row r="11542">
          <cell r="L11542">
            <v>0</v>
          </cell>
        </row>
        <row r="11543">
          <cell r="L11543">
            <v>0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0</v>
          </cell>
        </row>
        <row r="11552">
          <cell r="L11552">
            <v>0</v>
          </cell>
        </row>
        <row r="11553">
          <cell r="L11553">
            <v>0</v>
          </cell>
        </row>
        <row r="11554">
          <cell r="L11554">
            <v>0</v>
          </cell>
        </row>
        <row r="11555">
          <cell r="L11555">
            <v>0</v>
          </cell>
        </row>
        <row r="11556">
          <cell r="L11556">
            <v>0</v>
          </cell>
        </row>
        <row r="11557">
          <cell r="L11557">
            <v>0</v>
          </cell>
        </row>
        <row r="11558">
          <cell r="L11558">
            <v>0</v>
          </cell>
        </row>
        <row r="11559">
          <cell r="L11559">
            <v>0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6902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9123</v>
          </cell>
        </row>
        <row r="11568">
          <cell r="L11568">
            <v>6776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7015</v>
          </cell>
        </row>
        <row r="11577">
          <cell r="L11577">
            <v>0</v>
          </cell>
        </row>
        <row r="11578">
          <cell r="L11578">
            <v>0</v>
          </cell>
        </row>
        <row r="11579">
          <cell r="L11579">
            <v>4479</v>
          </cell>
        </row>
        <row r="11580">
          <cell r="L11580">
            <v>0</v>
          </cell>
        </row>
        <row r="11581">
          <cell r="L11581">
            <v>5245</v>
          </cell>
        </row>
        <row r="11582">
          <cell r="L11582">
            <v>4555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6324</v>
          </cell>
        </row>
        <row r="11588">
          <cell r="L11588">
            <v>7536</v>
          </cell>
        </row>
        <row r="11589">
          <cell r="L11589">
            <v>3800</v>
          </cell>
        </row>
        <row r="11590">
          <cell r="L11590">
            <v>0</v>
          </cell>
        </row>
        <row r="11591">
          <cell r="L11591">
            <v>8810</v>
          </cell>
        </row>
        <row r="11592">
          <cell r="L11592">
            <v>0</v>
          </cell>
        </row>
        <row r="11593">
          <cell r="L11593">
            <v>0</v>
          </cell>
        </row>
        <row r="11594">
          <cell r="L11594">
            <v>6491</v>
          </cell>
        </row>
        <row r="11595">
          <cell r="L11595">
            <v>3194</v>
          </cell>
        </row>
        <row r="11596">
          <cell r="L11596">
            <v>5207</v>
          </cell>
        </row>
        <row r="11597">
          <cell r="L11597">
            <v>0</v>
          </cell>
        </row>
        <row r="11598">
          <cell r="L11598">
            <v>6184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8911</v>
          </cell>
        </row>
        <row r="11602">
          <cell r="L11602">
            <v>10040</v>
          </cell>
        </row>
        <row r="11603">
          <cell r="L11603">
            <v>5579</v>
          </cell>
        </row>
        <row r="11604">
          <cell r="L11604">
            <v>6541</v>
          </cell>
        </row>
        <row r="11605">
          <cell r="L11605">
            <v>0</v>
          </cell>
        </row>
        <row r="11606">
          <cell r="L11606">
            <v>4794</v>
          </cell>
        </row>
        <row r="11607">
          <cell r="L11607">
            <v>0</v>
          </cell>
        </row>
        <row r="11608">
          <cell r="L11608">
            <v>6168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4352</v>
          </cell>
        </row>
        <row r="11613">
          <cell r="L11613">
            <v>3798</v>
          </cell>
        </row>
        <row r="11614">
          <cell r="L11614">
            <v>7834</v>
          </cell>
        </row>
        <row r="11615">
          <cell r="L11615">
            <v>4725</v>
          </cell>
        </row>
        <row r="11616">
          <cell r="L11616">
            <v>5644</v>
          </cell>
        </row>
        <row r="11617">
          <cell r="L11617">
            <v>4685</v>
          </cell>
        </row>
        <row r="11618">
          <cell r="L11618">
            <v>3077</v>
          </cell>
        </row>
        <row r="11619">
          <cell r="L11619">
            <v>0</v>
          </cell>
        </row>
        <row r="11620">
          <cell r="L11620">
            <v>3730</v>
          </cell>
        </row>
        <row r="11621">
          <cell r="L11621">
            <v>3539</v>
          </cell>
        </row>
        <row r="11622">
          <cell r="L11622">
            <v>3559</v>
          </cell>
        </row>
        <row r="11623">
          <cell r="L11623">
            <v>3075</v>
          </cell>
        </row>
        <row r="11624">
          <cell r="L11624">
            <v>5011</v>
          </cell>
        </row>
        <row r="11625">
          <cell r="L11625">
            <v>4458</v>
          </cell>
        </row>
        <row r="11626">
          <cell r="L11626">
            <v>7109</v>
          </cell>
        </row>
        <row r="11627">
          <cell r="L11627">
            <v>3702</v>
          </cell>
        </row>
        <row r="11628">
          <cell r="L11628">
            <v>0</v>
          </cell>
        </row>
        <row r="11629">
          <cell r="L11629">
            <v>3652</v>
          </cell>
        </row>
        <row r="11630">
          <cell r="L11630">
            <v>2871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5449</v>
          </cell>
        </row>
        <row r="11634">
          <cell r="L11634">
            <v>4571</v>
          </cell>
        </row>
        <row r="11635">
          <cell r="L11635">
            <v>3705</v>
          </cell>
        </row>
        <row r="11636">
          <cell r="L11636">
            <v>5572</v>
          </cell>
        </row>
        <row r="11637">
          <cell r="L11637">
            <v>4563</v>
          </cell>
        </row>
        <row r="11638">
          <cell r="L11638">
            <v>3024</v>
          </cell>
        </row>
        <row r="11639">
          <cell r="L11639">
            <v>5768</v>
          </cell>
        </row>
        <row r="11640">
          <cell r="L11640">
            <v>4574</v>
          </cell>
        </row>
        <row r="11641">
          <cell r="L11641">
            <v>0</v>
          </cell>
        </row>
        <row r="11642">
          <cell r="L11642">
            <v>0</v>
          </cell>
        </row>
        <row r="11643">
          <cell r="L11643">
            <v>3704</v>
          </cell>
        </row>
        <row r="11644">
          <cell r="L11644">
            <v>4920</v>
          </cell>
        </row>
        <row r="11645">
          <cell r="L11645">
            <v>3844</v>
          </cell>
        </row>
        <row r="11646">
          <cell r="L11646">
            <v>0</v>
          </cell>
        </row>
        <row r="11647">
          <cell r="L11647">
            <v>4721</v>
          </cell>
        </row>
        <row r="11648">
          <cell r="L11648">
            <v>3557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5461</v>
          </cell>
        </row>
        <row r="11654">
          <cell r="L11654">
            <v>4704</v>
          </cell>
        </row>
        <row r="11655">
          <cell r="L11655">
            <v>7356</v>
          </cell>
        </row>
        <row r="11656">
          <cell r="L11656">
            <v>6234</v>
          </cell>
        </row>
        <row r="11657">
          <cell r="L11657">
            <v>0</v>
          </cell>
        </row>
        <row r="11658">
          <cell r="L11658">
            <v>0</v>
          </cell>
        </row>
        <row r="11659">
          <cell r="L11659">
            <v>0</v>
          </cell>
        </row>
        <row r="11660">
          <cell r="L11660">
            <v>0</v>
          </cell>
        </row>
        <row r="11661">
          <cell r="L11661">
            <v>0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3617</v>
          </cell>
        </row>
        <row r="11666">
          <cell r="L11666">
            <v>4290</v>
          </cell>
        </row>
        <row r="11667">
          <cell r="L11667">
            <v>0</v>
          </cell>
        </row>
        <row r="11668">
          <cell r="L11668">
            <v>776</v>
          </cell>
        </row>
        <row r="11669">
          <cell r="L11669">
            <v>0</v>
          </cell>
        </row>
        <row r="11670">
          <cell r="L11670">
            <v>0</v>
          </cell>
        </row>
        <row r="11671">
          <cell r="L11671">
            <v>0</v>
          </cell>
        </row>
        <row r="11672">
          <cell r="L11672">
            <v>0</v>
          </cell>
        </row>
        <row r="11673">
          <cell r="L11673">
            <v>4626</v>
          </cell>
        </row>
        <row r="11674">
          <cell r="L11674">
            <v>3530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0</v>
          </cell>
        </row>
        <row r="11678">
          <cell r="L11678">
            <v>893</v>
          </cell>
        </row>
        <row r="11679">
          <cell r="L11679">
            <v>0</v>
          </cell>
        </row>
        <row r="11680">
          <cell r="L11680">
            <v>3262</v>
          </cell>
        </row>
        <row r="11681">
          <cell r="L11681">
            <v>1145</v>
          </cell>
        </row>
        <row r="11682">
          <cell r="L11682">
            <v>0</v>
          </cell>
        </row>
        <row r="11683">
          <cell r="L11683">
            <v>0</v>
          </cell>
        </row>
        <row r="11684">
          <cell r="L11684">
            <v>1021</v>
          </cell>
        </row>
        <row r="11685">
          <cell r="L11685">
            <v>3617</v>
          </cell>
        </row>
        <row r="11686">
          <cell r="L11686">
            <v>0</v>
          </cell>
        </row>
        <row r="11687">
          <cell r="L11687">
            <v>0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2871</v>
          </cell>
        </row>
        <row r="11695">
          <cell r="L11695">
            <v>3755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1021</v>
          </cell>
        </row>
        <row r="11699">
          <cell r="L11699">
            <v>0</v>
          </cell>
        </row>
        <row r="11700">
          <cell r="L11700">
            <v>0</v>
          </cell>
        </row>
        <row r="11701">
          <cell r="L11701">
            <v>0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0</v>
          </cell>
        </row>
        <row r="11710">
          <cell r="L11710">
            <v>0</v>
          </cell>
        </row>
        <row r="11711">
          <cell r="L11711">
            <v>0</v>
          </cell>
        </row>
        <row r="11712">
          <cell r="L11712">
            <v>0</v>
          </cell>
        </row>
        <row r="11713">
          <cell r="L11713">
            <v>0</v>
          </cell>
        </row>
        <row r="11714">
          <cell r="L11714">
            <v>0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3235</v>
          </cell>
        </row>
        <row r="11718">
          <cell r="L11718">
            <v>0</v>
          </cell>
        </row>
        <row r="11719">
          <cell r="L11719">
            <v>0</v>
          </cell>
        </row>
        <row r="11720">
          <cell r="L11720">
            <v>0</v>
          </cell>
        </row>
        <row r="11721">
          <cell r="L11721">
            <v>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3170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0</v>
          </cell>
        </row>
        <row r="11732">
          <cell r="L11732">
            <v>0</v>
          </cell>
        </row>
        <row r="11733">
          <cell r="L11733">
            <v>0</v>
          </cell>
        </row>
        <row r="11734">
          <cell r="L11734">
            <v>0</v>
          </cell>
        </row>
        <row r="11735">
          <cell r="L11735">
            <v>0</v>
          </cell>
        </row>
        <row r="11736">
          <cell r="L11736">
            <v>0</v>
          </cell>
        </row>
        <row r="11737">
          <cell r="L11737">
            <v>0</v>
          </cell>
        </row>
        <row r="11738">
          <cell r="L11738">
            <v>0</v>
          </cell>
        </row>
        <row r="11739">
          <cell r="L11739">
            <v>7984</v>
          </cell>
        </row>
        <row r="11740">
          <cell r="L11740">
            <v>9887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6884</v>
          </cell>
        </row>
        <row r="11746">
          <cell r="L11746">
            <v>5951</v>
          </cell>
        </row>
        <row r="11747">
          <cell r="L11747">
            <v>0</v>
          </cell>
        </row>
        <row r="11748">
          <cell r="L11748">
            <v>0</v>
          </cell>
        </row>
        <row r="11749">
          <cell r="L11749">
            <v>4722</v>
          </cell>
        </row>
        <row r="11750">
          <cell r="L11750">
            <v>5119</v>
          </cell>
        </row>
        <row r="11751">
          <cell r="L11751">
            <v>0</v>
          </cell>
        </row>
        <row r="11752">
          <cell r="L11752">
            <v>7797</v>
          </cell>
        </row>
        <row r="11753">
          <cell r="L11753">
            <v>5329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0</v>
          </cell>
        </row>
        <row r="11757">
          <cell r="L11757">
            <v>3900</v>
          </cell>
        </row>
        <row r="11758">
          <cell r="L11758">
            <v>5159</v>
          </cell>
        </row>
        <row r="11759">
          <cell r="L11759">
            <v>0</v>
          </cell>
        </row>
        <row r="11760">
          <cell r="L11760">
            <v>0</v>
          </cell>
        </row>
        <row r="11761">
          <cell r="L11761">
            <v>4245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0</v>
          </cell>
        </row>
        <row r="11765">
          <cell r="L11765">
            <v>5713</v>
          </cell>
        </row>
        <row r="11766">
          <cell r="L11766">
            <v>1016</v>
          </cell>
        </row>
        <row r="11767">
          <cell r="L11767">
            <v>4045</v>
          </cell>
        </row>
        <row r="11768">
          <cell r="L11768">
            <v>0</v>
          </cell>
        </row>
        <row r="11769">
          <cell r="L11769">
            <v>4552</v>
          </cell>
        </row>
        <row r="11770">
          <cell r="L11770">
            <v>0</v>
          </cell>
        </row>
        <row r="11771">
          <cell r="L11771">
            <v>5456</v>
          </cell>
        </row>
        <row r="11772">
          <cell r="L11772">
            <v>5068</v>
          </cell>
        </row>
        <row r="11773">
          <cell r="L11773">
            <v>3091</v>
          </cell>
        </row>
        <row r="11774">
          <cell r="L11774">
            <v>6815</v>
          </cell>
        </row>
        <row r="11775">
          <cell r="L11775">
            <v>0</v>
          </cell>
        </row>
        <row r="11776">
          <cell r="L11776">
            <v>0</v>
          </cell>
        </row>
        <row r="11777">
          <cell r="L11777">
            <v>0</v>
          </cell>
        </row>
        <row r="11778">
          <cell r="L11778">
            <v>4144</v>
          </cell>
        </row>
        <row r="11779">
          <cell r="L11779">
            <v>5376</v>
          </cell>
        </row>
        <row r="11780">
          <cell r="L11780">
            <v>0</v>
          </cell>
        </row>
        <row r="11781">
          <cell r="L11781">
            <v>11185</v>
          </cell>
        </row>
        <row r="11782">
          <cell r="L11782">
            <v>5021</v>
          </cell>
        </row>
        <row r="11783">
          <cell r="L11783">
            <v>4555</v>
          </cell>
        </row>
        <row r="11784">
          <cell r="L11784">
            <v>0</v>
          </cell>
        </row>
        <row r="11785">
          <cell r="L11785">
            <v>3998</v>
          </cell>
        </row>
        <row r="11786">
          <cell r="L11786">
            <v>6575</v>
          </cell>
        </row>
        <row r="11787">
          <cell r="L11787">
            <v>5848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5896</v>
          </cell>
        </row>
        <row r="11791">
          <cell r="L11791">
            <v>4339</v>
          </cell>
        </row>
        <row r="11792">
          <cell r="L11792">
            <v>4014</v>
          </cell>
        </row>
        <row r="11793">
          <cell r="L11793">
            <v>4574</v>
          </cell>
        </row>
        <row r="11794">
          <cell r="L11794">
            <v>987</v>
          </cell>
        </row>
        <row r="11795">
          <cell r="L11795">
            <v>0</v>
          </cell>
        </row>
        <row r="11796">
          <cell r="L11796">
            <v>3375</v>
          </cell>
        </row>
        <row r="11797">
          <cell r="L11797">
            <v>4091</v>
          </cell>
        </row>
        <row r="11798">
          <cell r="L11798">
            <v>4847</v>
          </cell>
        </row>
        <row r="11799">
          <cell r="L11799">
            <v>0</v>
          </cell>
        </row>
        <row r="11800">
          <cell r="L11800">
            <v>3533</v>
          </cell>
        </row>
        <row r="11801">
          <cell r="L11801">
            <v>4337</v>
          </cell>
        </row>
        <row r="11802">
          <cell r="L11802">
            <v>4579</v>
          </cell>
        </row>
        <row r="11803">
          <cell r="L11803">
            <v>4587</v>
          </cell>
        </row>
        <row r="11804">
          <cell r="L11804">
            <v>0</v>
          </cell>
        </row>
        <row r="11805">
          <cell r="L11805">
            <v>0</v>
          </cell>
        </row>
        <row r="11806">
          <cell r="L11806">
            <v>0</v>
          </cell>
        </row>
        <row r="11807">
          <cell r="L11807">
            <v>0</v>
          </cell>
        </row>
        <row r="11808">
          <cell r="L11808">
            <v>3055</v>
          </cell>
        </row>
        <row r="11809">
          <cell r="L11809">
            <v>2777</v>
          </cell>
        </row>
        <row r="11810">
          <cell r="L11810">
            <v>0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4370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6400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0</v>
          </cell>
        </row>
        <row r="11821">
          <cell r="L11821">
            <v>0</v>
          </cell>
        </row>
        <row r="11822">
          <cell r="L11822">
            <v>0</v>
          </cell>
        </row>
        <row r="11823">
          <cell r="L11823">
            <v>0</v>
          </cell>
        </row>
        <row r="11824">
          <cell r="L11824">
            <v>0</v>
          </cell>
        </row>
        <row r="11825">
          <cell r="L11825">
            <v>0</v>
          </cell>
        </row>
        <row r="11826">
          <cell r="L11826">
            <v>3290</v>
          </cell>
        </row>
        <row r="11827">
          <cell r="L11827">
            <v>2820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2456</v>
          </cell>
        </row>
        <row r="11833">
          <cell r="L11833">
            <v>2401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0</v>
          </cell>
        </row>
        <row r="11840">
          <cell r="L11840">
            <v>0</v>
          </cell>
        </row>
        <row r="11841">
          <cell r="L11841">
            <v>0</v>
          </cell>
        </row>
        <row r="11842">
          <cell r="L11842">
            <v>0</v>
          </cell>
        </row>
        <row r="11843">
          <cell r="L11843">
            <v>0</v>
          </cell>
        </row>
        <row r="11844">
          <cell r="L11844">
            <v>1021</v>
          </cell>
        </row>
        <row r="11845">
          <cell r="L11845">
            <v>3491</v>
          </cell>
        </row>
        <row r="11846">
          <cell r="L11846">
            <v>3523</v>
          </cell>
        </row>
        <row r="11847">
          <cell r="L11847">
            <v>781</v>
          </cell>
        </row>
        <row r="11848">
          <cell r="L11848">
            <v>2345</v>
          </cell>
        </row>
        <row r="11849">
          <cell r="L11849">
            <v>0</v>
          </cell>
        </row>
        <row r="11850">
          <cell r="L11850">
            <v>0</v>
          </cell>
        </row>
        <row r="11851">
          <cell r="L11851">
            <v>0</v>
          </cell>
        </row>
        <row r="11852">
          <cell r="L11852">
            <v>0</v>
          </cell>
        </row>
        <row r="11853">
          <cell r="L11853">
            <v>0</v>
          </cell>
        </row>
        <row r="11854">
          <cell r="L11854">
            <v>0</v>
          </cell>
        </row>
        <row r="11855">
          <cell r="L11855">
            <v>0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0</v>
          </cell>
        </row>
        <row r="11864">
          <cell r="L11864">
            <v>0</v>
          </cell>
        </row>
        <row r="11865">
          <cell r="L11865">
            <v>0</v>
          </cell>
        </row>
        <row r="11866">
          <cell r="L11866">
            <v>0</v>
          </cell>
        </row>
        <row r="11867">
          <cell r="L11867">
            <v>0</v>
          </cell>
        </row>
        <row r="11868">
          <cell r="L11868">
            <v>0</v>
          </cell>
        </row>
        <row r="11869">
          <cell r="L11869">
            <v>0</v>
          </cell>
        </row>
        <row r="11870">
          <cell r="L11870">
            <v>613</v>
          </cell>
        </row>
        <row r="11871">
          <cell r="L11871">
            <v>0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1685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0</v>
          </cell>
        </row>
        <row r="11890">
          <cell r="L11890">
            <v>0</v>
          </cell>
        </row>
        <row r="11891">
          <cell r="L11891">
            <v>3255</v>
          </cell>
        </row>
        <row r="11892">
          <cell r="L11892">
            <v>0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557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0</v>
          </cell>
        </row>
        <row r="11901">
          <cell r="L11901">
            <v>0</v>
          </cell>
        </row>
        <row r="11902">
          <cell r="L11902">
            <v>0</v>
          </cell>
        </row>
        <row r="11903">
          <cell r="L11903">
            <v>0</v>
          </cell>
        </row>
        <row r="11904">
          <cell r="L11904">
            <v>0</v>
          </cell>
        </row>
        <row r="11905">
          <cell r="L11905">
            <v>0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0</v>
          </cell>
        </row>
        <row r="11909">
          <cell r="L11909">
            <v>5664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0</v>
          </cell>
        </row>
        <row r="11913">
          <cell r="L11913">
            <v>0</v>
          </cell>
        </row>
        <row r="11914">
          <cell r="L11914">
            <v>0</v>
          </cell>
        </row>
        <row r="11915">
          <cell r="L11915">
            <v>0</v>
          </cell>
        </row>
        <row r="11916">
          <cell r="L11916">
            <v>0</v>
          </cell>
        </row>
        <row r="11917">
          <cell r="L11917">
            <v>0</v>
          </cell>
        </row>
        <row r="11918">
          <cell r="L11918">
            <v>7045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6777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4066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5035</v>
          </cell>
        </row>
        <row r="11932">
          <cell r="L11932">
            <v>13949</v>
          </cell>
        </row>
        <row r="11933">
          <cell r="L11933">
            <v>0</v>
          </cell>
        </row>
        <row r="11934">
          <cell r="L11934">
            <v>0</v>
          </cell>
        </row>
        <row r="11935">
          <cell r="L11935">
            <v>0</v>
          </cell>
        </row>
        <row r="11936">
          <cell r="L11936">
            <v>6892</v>
          </cell>
        </row>
        <row r="11937">
          <cell r="L11937">
            <v>6928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3514</v>
          </cell>
        </row>
        <row r="11941">
          <cell r="L11941">
            <v>4914</v>
          </cell>
        </row>
        <row r="11942">
          <cell r="L11942">
            <v>3003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5165</v>
          </cell>
        </row>
        <row r="11946">
          <cell r="L11946">
            <v>6649</v>
          </cell>
        </row>
        <row r="11947">
          <cell r="L11947">
            <v>7444</v>
          </cell>
        </row>
        <row r="11948">
          <cell r="L11948">
            <v>32275</v>
          </cell>
        </row>
        <row r="11949">
          <cell r="L11949">
            <v>5869</v>
          </cell>
        </row>
        <row r="11950">
          <cell r="L11950">
            <v>0</v>
          </cell>
        </row>
        <row r="11951">
          <cell r="L11951">
            <v>4786</v>
          </cell>
        </row>
        <row r="11952">
          <cell r="L11952">
            <v>0</v>
          </cell>
        </row>
        <row r="11953">
          <cell r="L11953">
            <v>6326</v>
          </cell>
        </row>
        <row r="11954">
          <cell r="L11954">
            <v>6369</v>
          </cell>
        </row>
        <row r="11955">
          <cell r="L11955">
            <v>0</v>
          </cell>
        </row>
        <row r="11956">
          <cell r="L11956">
            <v>3215</v>
          </cell>
        </row>
        <row r="11957">
          <cell r="L11957">
            <v>5781</v>
          </cell>
        </row>
        <row r="11958">
          <cell r="L11958">
            <v>0</v>
          </cell>
        </row>
        <row r="11959">
          <cell r="L11959">
            <v>2733</v>
          </cell>
        </row>
        <row r="11960">
          <cell r="L11960">
            <v>6158</v>
          </cell>
        </row>
        <row r="11961">
          <cell r="L11961">
            <v>4535</v>
          </cell>
        </row>
        <row r="11962">
          <cell r="L11962">
            <v>5181</v>
          </cell>
        </row>
        <row r="11963">
          <cell r="L11963">
            <v>5947</v>
          </cell>
        </row>
        <row r="11964">
          <cell r="L11964">
            <v>4715</v>
          </cell>
        </row>
        <row r="11965">
          <cell r="L11965">
            <v>5898</v>
          </cell>
        </row>
        <row r="11966">
          <cell r="L11966">
            <v>7226</v>
          </cell>
        </row>
        <row r="11967">
          <cell r="L11967">
            <v>7226</v>
          </cell>
        </row>
        <row r="11968">
          <cell r="L11968">
            <v>7834</v>
          </cell>
        </row>
        <row r="11969">
          <cell r="L11969">
            <v>0</v>
          </cell>
        </row>
        <row r="11970">
          <cell r="L11970">
            <v>3548</v>
          </cell>
        </row>
        <row r="11971">
          <cell r="L11971">
            <v>0</v>
          </cell>
        </row>
        <row r="11972">
          <cell r="L11972">
            <v>8278</v>
          </cell>
        </row>
        <row r="11973">
          <cell r="L11973">
            <v>6470</v>
          </cell>
        </row>
        <row r="11974">
          <cell r="L11974">
            <v>4550</v>
          </cell>
        </row>
        <row r="11975">
          <cell r="L11975">
            <v>10583</v>
          </cell>
        </row>
        <row r="11976">
          <cell r="L11976">
            <v>5228</v>
          </cell>
        </row>
        <row r="11977">
          <cell r="L11977">
            <v>4753</v>
          </cell>
        </row>
        <row r="11978">
          <cell r="L11978">
            <v>5265</v>
          </cell>
        </row>
        <row r="11979">
          <cell r="L11979">
            <v>2849</v>
          </cell>
        </row>
        <row r="11980">
          <cell r="L11980">
            <v>0</v>
          </cell>
        </row>
        <row r="11981">
          <cell r="L11981">
            <v>5960</v>
          </cell>
        </row>
        <row r="11982">
          <cell r="L11982">
            <v>6660</v>
          </cell>
        </row>
        <row r="11983">
          <cell r="L11983">
            <v>15893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0</v>
          </cell>
        </row>
        <row r="11987">
          <cell r="L11987">
            <v>0</v>
          </cell>
        </row>
        <row r="11988">
          <cell r="L11988">
            <v>5040</v>
          </cell>
        </row>
        <row r="11989">
          <cell r="L11989">
            <v>0</v>
          </cell>
        </row>
        <row r="11990">
          <cell r="L11990">
            <v>5541</v>
          </cell>
        </row>
        <row r="11991">
          <cell r="L11991">
            <v>4760</v>
          </cell>
        </row>
        <row r="11992">
          <cell r="L11992">
            <v>5838</v>
          </cell>
        </row>
        <row r="11993">
          <cell r="L11993">
            <v>0</v>
          </cell>
        </row>
        <row r="11994">
          <cell r="L11994">
            <v>5278</v>
          </cell>
        </row>
        <row r="11995">
          <cell r="L11995">
            <v>4137</v>
          </cell>
        </row>
        <row r="11996">
          <cell r="L11996">
            <v>6134</v>
          </cell>
        </row>
        <row r="11997">
          <cell r="L11997">
            <v>0</v>
          </cell>
        </row>
        <row r="11998">
          <cell r="L11998">
            <v>5747</v>
          </cell>
        </row>
        <row r="11999">
          <cell r="L11999">
            <v>4486</v>
          </cell>
        </row>
        <row r="12000">
          <cell r="L12000">
            <v>5551</v>
          </cell>
        </row>
        <row r="12001">
          <cell r="L12001">
            <v>5152</v>
          </cell>
        </row>
        <row r="12002">
          <cell r="L12002">
            <v>1543</v>
          </cell>
        </row>
        <row r="12003">
          <cell r="L12003">
            <v>4861</v>
          </cell>
        </row>
        <row r="12004">
          <cell r="L12004">
            <v>5580</v>
          </cell>
        </row>
        <row r="12005">
          <cell r="L12005">
            <v>0</v>
          </cell>
        </row>
        <row r="12006">
          <cell r="L12006">
            <v>4378</v>
          </cell>
        </row>
        <row r="12007">
          <cell r="L12007">
            <v>4846</v>
          </cell>
        </row>
        <row r="12008">
          <cell r="L12008">
            <v>5256</v>
          </cell>
        </row>
        <row r="12009">
          <cell r="L12009">
            <v>5604</v>
          </cell>
        </row>
        <row r="12010">
          <cell r="L12010">
            <v>4101</v>
          </cell>
        </row>
        <row r="12011">
          <cell r="L12011">
            <v>5710</v>
          </cell>
        </row>
        <row r="12012">
          <cell r="L12012">
            <v>4447</v>
          </cell>
        </row>
        <row r="12013">
          <cell r="L12013">
            <v>0</v>
          </cell>
        </row>
        <row r="12014">
          <cell r="L12014">
            <v>3803</v>
          </cell>
        </row>
        <row r="12015">
          <cell r="L12015">
            <v>9479</v>
          </cell>
        </row>
        <row r="12016">
          <cell r="L12016">
            <v>4605</v>
          </cell>
        </row>
        <row r="12017">
          <cell r="L12017">
            <v>0</v>
          </cell>
        </row>
        <row r="12018">
          <cell r="L12018">
            <v>0</v>
          </cell>
        </row>
        <row r="12019">
          <cell r="L12019">
            <v>0</v>
          </cell>
        </row>
        <row r="12020">
          <cell r="L12020">
            <v>0</v>
          </cell>
        </row>
        <row r="12021">
          <cell r="L12021">
            <v>3080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6689</v>
          </cell>
        </row>
        <row r="12025">
          <cell r="L12025">
            <v>3188</v>
          </cell>
        </row>
        <row r="12026">
          <cell r="L12026">
            <v>4732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4390</v>
          </cell>
        </row>
        <row r="12034">
          <cell r="L12034">
            <v>3624</v>
          </cell>
        </row>
        <row r="12035">
          <cell r="L12035">
            <v>0</v>
          </cell>
        </row>
        <row r="12036">
          <cell r="L12036">
            <v>0</v>
          </cell>
        </row>
        <row r="12037">
          <cell r="L12037">
            <v>0</v>
          </cell>
        </row>
        <row r="12038">
          <cell r="L12038">
            <v>0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2701</v>
          </cell>
        </row>
        <row r="12047">
          <cell r="L12047">
            <v>0</v>
          </cell>
        </row>
        <row r="12048">
          <cell r="L12048">
            <v>0</v>
          </cell>
        </row>
        <row r="12049">
          <cell r="L12049">
            <v>0</v>
          </cell>
        </row>
        <row r="12050">
          <cell r="L12050">
            <v>0</v>
          </cell>
        </row>
        <row r="12051">
          <cell r="L12051">
            <v>5179</v>
          </cell>
        </row>
        <row r="12052">
          <cell r="L12052">
            <v>2412</v>
          </cell>
        </row>
        <row r="12053">
          <cell r="L12053">
            <v>3619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2553</v>
          </cell>
        </row>
        <row r="12059">
          <cell r="L12059">
            <v>0</v>
          </cell>
        </row>
        <row r="12060">
          <cell r="L12060">
            <v>0</v>
          </cell>
        </row>
        <row r="12061">
          <cell r="L12061">
            <v>0</v>
          </cell>
        </row>
        <row r="12062">
          <cell r="L12062">
            <v>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3513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0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0</v>
          </cell>
        </row>
        <row r="12077">
          <cell r="L12077">
            <v>0</v>
          </cell>
        </row>
        <row r="12078">
          <cell r="L12078">
            <v>0</v>
          </cell>
        </row>
        <row r="12079">
          <cell r="L12079">
            <v>0</v>
          </cell>
        </row>
        <row r="12080">
          <cell r="L12080">
            <v>0</v>
          </cell>
        </row>
        <row r="12081">
          <cell r="L12081">
            <v>0</v>
          </cell>
        </row>
        <row r="12082">
          <cell r="L12082">
            <v>0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2930</v>
          </cell>
        </row>
        <row r="12091">
          <cell r="L12091">
            <v>0</v>
          </cell>
        </row>
        <row r="12092">
          <cell r="L12092">
            <v>0</v>
          </cell>
        </row>
        <row r="12093">
          <cell r="L12093">
            <v>0</v>
          </cell>
        </row>
        <row r="12094">
          <cell r="L12094">
            <v>0</v>
          </cell>
        </row>
        <row r="12095">
          <cell r="L12095">
            <v>0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0</v>
          </cell>
        </row>
        <row r="12104">
          <cell r="L12104">
            <v>0</v>
          </cell>
        </row>
        <row r="12105">
          <cell r="L12105">
            <v>1463</v>
          </cell>
        </row>
        <row r="12106">
          <cell r="L12106">
            <v>0</v>
          </cell>
        </row>
        <row r="12107">
          <cell r="L12107">
            <v>0</v>
          </cell>
        </row>
        <row r="12108">
          <cell r="L12108">
            <v>0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0</v>
          </cell>
        </row>
        <row r="12112">
          <cell r="L12112">
            <v>0</v>
          </cell>
        </row>
        <row r="12113">
          <cell r="L12113">
            <v>0</v>
          </cell>
        </row>
        <row r="12114">
          <cell r="L12114">
            <v>0</v>
          </cell>
        </row>
        <row r="12115">
          <cell r="L12115">
            <v>0</v>
          </cell>
        </row>
        <row r="12116">
          <cell r="L12116">
            <v>7437</v>
          </cell>
        </row>
        <row r="12117">
          <cell r="L12117">
            <v>0</v>
          </cell>
        </row>
        <row r="12118">
          <cell r="L12118">
            <v>5695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2981</v>
          </cell>
        </row>
        <row r="12123">
          <cell r="L12123">
            <v>0</v>
          </cell>
        </row>
        <row r="12124">
          <cell r="L12124">
            <v>6767</v>
          </cell>
        </row>
        <row r="12125">
          <cell r="L12125">
            <v>4478</v>
          </cell>
        </row>
        <row r="12126">
          <cell r="L12126">
            <v>0</v>
          </cell>
        </row>
        <row r="12127">
          <cell r="L12127">
            <v>0</v>
          </cell>
        </row>
        <row r="12128">
          <cell r="L12128">
            <v>0</v>
          </cell>
        </row>
        <row r="12129">
          <cell r="L12129">
            <v>9301</v>
          </cell>
        </row>
        <row r="12130">
          <cell r="L12130">
            <v>7337</v>
          </cell>
        </row>
        <row r="12131">
          <cell r="L12131">
            <v>4024</v>
          </cell>
        </row>
        <row r="12132">
          <cell r="L12132">
            <v>5857</v>
          </cell>
        </row>
        <row r="12133">
          <cell r="L12133">
            <v>6057</v>
          </cell>
        </row>
        <row r="12134">
          <cell r="L12134">
            <v>4678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5511</v>
          </cell>
        </row>
        <row r="12139">
          <cell r="L12139">
            <v>8720</v>
          </cell>
        </row>
        <row r="12140">
          <cell r="L12140">
            <v>0</v>
          </cell>
        </row>
        <row r="12141">
          <cell r="L12141">
            <v>6171</v>
          </cell>
        </row>
        <row r="12142">
          <cell r="L12142">
            <v>3946</v>
          </cell>
        </row>
        <row r="12143">
          <cell r="L12143">
            <v>4630</v>
          </cell>
        </row>
        <row r="12144">
          <cell r="L12144">
            <v>7258</v>
          </cell>
        </row>
        <row r="12145">
          <cell r="L12145">
            <v>3518</v>
          </cell>
        </row>
        <row r="12146">
          <cell r="L12146">
            <v>21497</v>
          </cell>
        </row>
        <row r="12147">
          <cell r="L12147">
            <v>4239</v>
          </cell>
        </row>
        <row r="12148">
          <cell r="L12148">
            <v>5673</v>
          </cell>
        </row>
        <row r="12149">
          <cell r="L12149">
            <v>4448</v>
          </cell>
        </row>
        <row r="12150">
          <cell r="L12150">
            <v>5769</v>
          </cell>
        </row>
        <row r="12151">
          <cell r="L12151">
            <v>0</v>
          </cell>
        </row>
        <row r="12152">
          <cell r="L12152">
            <v>3869</v>
          </cell>
        </row>
        <row r="12153">
          <cell r="L12153">
            <v>5520</v>
          </cell>
        </row>
        <row r="12154">
          <cell r="L12154">
            <v>0</v>
          </cell>
        </row>
        <row r="12155">
          <cell r="L12155">
            <v>6235</v>
          </cell>
        </row>
        <row r="12156">
          <cell r="L12156">
            <v>4325</v>
          </cell>
        </row>
        <row r="12157">
          <cell r="L12157">
            <v>6004</v>
          </cell>
        </row>
        <row r="12158">
          <cell r="L12158">
            <v>0</v>
          </cell>
        </row>
        <row r="12159">
          <cell r="L12159">
            <v>2167</v>
          </cell>
        </row>
        <row r="12160">
          <cell r="L12160">
            <v>5426</v>
          </cell>
        </row>
        <row r="12161">
          <cell r="L12161">
            <v>5695</v>
          </cell>
        </row>
        <row r="12162">
          <cell r="L12162">
            <v>3689</v>
          </cell>
        </row>
        <row r="12163">
          <cell r="L12163">
            <v>3754</v>
          </cell>
        </row>
        <row r="12164">
          <cell r="L12164">
            <v>0</v>
          </cell>
        </row>
        <row r="12165">
          <cell r="L12165">
            <v>4386</v>
          </cell>
        </row>
        <row r="12166">
          <cell r="L12166">
            <v>5509</v>
          </cell>
        </row>
        <row r="12167">
          <cell r="L12167">
            <v>2469</v>
          </cell>
        </row>
        <row r="12168">
          <cell r="L12168">
            <v>1458</v>
          </cell>
        </row>
        <row r="12169">
          <cell r="L12169">
            <v>4032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0</v>
          </cell>
        </row>
        <row r="12176">
          <cell r="L12176">
            <v>0</v>
          </cell>
        </row>
        <row r="12177">
          <cell r="L12177">
            <v>0</v>
          </cell>
        </row>
        <row r="12178">
          <cell r="L12178">
            <v>2426</v>
          </cell>
        </row>
        <row r="12179">
          <cell r="L12179">
            <v>4542</v>
          </cell>
        </row>
        <row r="12180">
          <cell r="L12180">
            <v>0</v>
          </cell>
        </row>
        <row r="12181">
          <cell r="L12181">
            <v>0</v>
          </cell>
        </row>
        <row r="12182">
          <cell r="L12182">
            <v>3050</v>
          </cell>
        </row>
        <row r="12183">
          <cell r="L12183">
            <v>5485</v>
          </cell>
        </row>
        <row r="12184">
          <cell r="L12184">
            <v>6552</v>
          </cell>
        </row>
        <row r="12185">
          <cell r="L12185">
            <v>0</v>
          </cell>
        </row>
        <row r="12186">
          <cell r="L12186">
            <v>4548</v>
          </cell>
        </row>
        <row r="12187">
          <cell r="L12187">
            <v>0</v>
          </cell>
        </row>
        <row r="12188">
          <cell r="L12188">
            <v>3165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757</v>
          </cell>
        </row>
        <row r="12194">
          <cell r="L12194">
            <v>2409</v>
          </cell>
        </row>
        <row r="12195">
          <cell r="L12195">
            <v>3513</v>
          </cell>
        </row>
        <row r="12196">
          <cell r="L12196">
            <v>0</v>
          </cell>
        </row>
        <row r="12197">
          <cell r="L12197">
            <v>0</v>
          </cell>
        </row>
        <row r="12198">
          <cell r="L12198">
            <v>0</v>
          </cell>
        </row>
        <row r="12199">
          <cell r="L12199">
            <v>0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0</v>
          </cell>
        </row>
        <row r="12208">
          <cell r="L12208">
            <v>0</v>
          </cell>
        </row>
        <row r="12209">
          <cell r="L12209">
            <v>0</v>
          </cell>
        </row>
        <row r="12210">
          <cell r="L12210">
            <v>0</v>
          </cell>
        </row>
        <row r="12211">
          <cell r="L12211">
            <v>3739</v>
          </cell>
        </row>
        <row r="12212">
          <cell r="L12212">
            <v>4505</v>
          </cell>
        </row>
        <row r="12213">
          <cell r="L12213">
            <v>0</v>
          </cell>
        </row>
        <row r="12214">
          <cell r="L12214">
            <v>3600</v>
          </cell>
        </row>
        <row r="12215">
          <cell r="L12215">
            <v>0</v>
          </cell>
        </row>
        <row r="12216">
          <cell r="L12216">
            <v>0</v>
          </cell>
        </row>
        <row r="12217">
          <cell r="L12217">
            <v>0</v>
          </cell>
        </row>
        <row r="12218">
          <cell r="L12218">
            <v>0</v>
          </cell>
        </row>
        <row r="12219">
          <cell r="L12219">
            <v>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0</v>
          </cell>
        </row>
        <row r="12228">
          <cell r="L12228">
            <v>0</v>
          </cell>
        </row>
        <row r="12229">
          <cell r="L12229">
            <v>0</v>
          </cell>
        </row>
        <row r="12230">
          <cell r="L12230">
            <v>1773</v>
          </cell>
        </row>
        <row r="12231">
          <cell r="L12231">
            <v>0</v>
          </cell>
        </row>
        <row r="12232">
          <cell r="L12232">
            <v>0</v>
          </cell>
        </row>
        <row r="12233">
          <cell r="L12233">
            <v>0</v>
          </cell>
        </row>
        <row r="12234">
          <cell r="L12234">
            <v>0</v>
          </cell>
        </row>
        <row r="12235">
          <cell r="L12235">
            <v>0</v>
          </cell>
        </row>
        <row r="12236">
          <cell r="L12236">
            <v>0</v>
          </cell>
        </row>
        <row r="12237">
          <cell r="L12237">
            <v>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616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0</v>
          </cell>
        </row>
        <row r="12251">
          <cell r="L12251">
            <v>0</v>
          </cell>
        </row>
        <row r="12252">
          <cell r="L12252">
            <v>0</v>
          </cell>
        </row>
        <row r="12253">
          <cell r="L12253">
            <v>0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3806</v>
          </cell>
        </row>
        <row r="12257">
          <cell r="L12257">
            <v>0</v>
          </cell>
        </row>
        <row r="12258">
          <cell r="L12258">
            <v>7518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0</v>
          </cell>
        </row>
        <row r="12262">
          <cell r="L12262">
            <v>0</v>
          </cell>
        </row>
        <row r="12263">
          <cell r="L12263">
            <v>0</v>
          </cell>
        </row>
        <row r="12264">
          <cell r="L12264">
            <v>0</v>
          </cell>
        </row>
        <row r="12265">
          <cell r="L12265">
            <v>0</v>
          </cell>
        </row>
        <row r="12266">
          <cell r="L12266">
            <v>5980</v>
          </cell>
        </row>
        <row r="12267">
          <cell r="L12267">
            <v>0</v>
          </cell>
        </row>
        <row r="12268">
          <cell r="L12268">
            <v>0</v>
          </cell>
        </row>
        <row r="12269">
          <cell r="L12269">
            <v>0</v>
          </cell>
        </row>
        <row r="12270">
          <cell r="L12270">
            <v>0</v>
          </cell>
        </row>
        <row r="12271">
          <cell r="L12271">
            <v>7856</v>
          </cell>
        </row>
        <row r="12272">
          <cell r="L12272">
            <v>0</v>
          </cell>
        </row>
        <row r="12273">
          <cell r="L12273">
            <v>5677</v>
          </cell>
        </row>
        <row r="12274">
          <cell r="L12274">
            <v>7028</v>
          </cell>
        </row>
        <row r="12275">
          <cell r="L12275">
            <v>0</v>
          </cell>
        </row>
        <row r="12276">
          <cell r="L12276">
            <v>16572</v>
          </cell>
        </row>
        <row r="12277">
          <cell r="L12277">
            <v>6609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6849</v>
          </cell>
        </row>
        <row r="12282">
          <cell r="L12282">
            <v>4089</v>
          </cell>
        </row>
        <row r="12283">
          <cell r="L12283">
            <v>5245</v>
          </cell>
        </row>
        <row r="12284">
          <cell r="L12284">
            <v>0</v>
          </cell>
        </row>
        <row r="12285">
          <cell r="L12285">
            <v>0</v>
          </cell>
        </row>
        <row r="12286">
          <cell r="L12286">
            <v>0</v>
          </cell>
        </row>
        <row r="12287">
          <cell r="L12287">
            <v>4509</v>
          </cell>
        </row>
        <row r="12288">
          <cell r="L12288">
            <v>5118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6143</v>
          </cell>
        </row>
        <row r="12292">
          <cell r="L12292">
            <v>0</v>
          </cell>
        </row>
        <row r="12293">
          <cell r="L12293">
            <v>5633</v>
          </cell>
        </row>
        <row r="12294">
          <cell r="L12294">
            <v>3805</v>
          </cell>
        </row>
        <row r="12295">
          <cell r="L12295">
            <v>4965</v>
          </cell>
        </row>
        <row r="12296">
          <cell r="L12296">
            <v>3947</v>
          </cell>
        </row>
        <row r="12297">
          <cell r="L12297">
            <v>5217</v>
          </cell>
        </row>
        <row r="12298">
          <cell r="L12298">
            <v>5924</v>
          </cell>
        </row>
        <row r="12299">
          <cell r="L12299">
            <v>10733</v>
          </cell>
        </row>
        <row r="12300">
          <cell r="L12300">
            <v>6259</v>
          </cell>
        </row>
        <row r="12301">
          <cell r="L12301">
            <v>3170</v>
          </cell>
        </row>
        <row r="12302">
          <cell r="L12302">
            <v>0</v>
          </cell>
        </row>
        <row r="12303">
          <cell r="L12303">
            <v>5678</v>
          </cell>
        </row>
        <row r="12304">
          <cell r="L12304">
            <v>8300</v>
          </cell>
        </row>
        <row r="12305">
          <cell r="L12305">
            <v>6037</v>
          </cell>
        </row>
        <row r="12306">
          <cell r="L12306">
            <v>4637</v>
          </cell>
        </row>
        <row r="12307">
          <cell r="L12307">
            <v>0</v>
          </cell>
        </row>
        <row r="12308">
          <cell r="L12308">
            <v>5316</v>
          </cell>
        </row>
        <row r="12309">
          <cell r="L12309">
            <v>6754</v>
          </cell>
        </row>
        <row r="12310">
          <cell r="L12310">
            <v>6003</v>
          </cell>
        </row>
        <row r="12311">
          <cell r="L12311">
            <v>0</v>
          </cell>
        </row>
        <row r="12312">
          <cell r="L12312">
            <v>3851</v>
          </cell>
        </row>
        <row r="12313">
          <cell r="L12313">
            <v>6130</v>
          </cell>
        </row>
        <row r="12314">
          <cell r="L12314">
            <v>4961</v>
          </cell>
        </row>
        <row r="12315">
          <cell r="L12315">
            <v>0</v>
          </cell>
        </row>
        <row r="12316">
          <cell r="L12316">
            <v>6593</v>
          </cell>
        </row>
        <row r="12317">
          <cell r="L12317">
            <v>5993</v>
          </cell>
        </row>
        <row r="12318">
          <cell r="L12318">
            <v>0</v>
          </cell>
        </row>
        <row r="12319">
          <cell r="L12319">
            <v>3569</v>
          </cell>
        </row>
        <row r="12320">
          <cell r="L12320">
            <v>5538</v>
          </cell>
        </row>
        <row r="12321">
          <cell r="L12321">
            <v>5479</v>
          </cell>
        </row>
        <row r="12322">
          <cell r="L12322">
            <v>6647</v>
          </cell>
        </row>
        <row r="12323">
          <cell r="L12323">
            <v>3682</v>
          </cell>
        </row>
        <row r="12324">
          <cell r="L12324">
            <v>8644</v>
          </cell>
        </row>
        <row r="12325">
          <cell r="L12325">
            <v>3622</v>
          </cell>
        </row>
        <row r="12326">
          <cell r="L12326">
            <v>4463</v>
          </cell>
        </row>
        <row r="12327">
          <cell r="L12327">
            <v>5720</v>
          </cell>
        </row>
        <row r="12328">
          <cell r="L12328">
            <v>0</v>
          </cell>
        </row>
        <row r="12329">
          <cell r="L12329">
            <v>4421</v>
          </cell>
        </row>
        <row r="12330">
          <cell r="L12330">
            <v>1772</v>
          </cell>
        </row>
        <row r="12331">
          <cell r="L12331">
            <v>3686</v>
          </cell>
        </row>
        <row r="12332">
          <cell r="L12332">
            <v>7011</v>
          </cell>
        </row>
        <row r="12333">
          <cell r="L12333">
            <v>4604</v>
          </cell>
        </row>
        <row r="12334">
          <cell r="L12334">
            <v>5502</v>
          </cell>
        </row>
        <row r="12335">
          <cell r="L12335">
            <v>5808</v>
          </cell>
        </row>
        <row r="12336">
          <cell r="L12336">
            <v>4542</v>
          </cell>
        </row>
        <row r="12337">
          <cell r="L12337">
            <v>1316</v>
          </cell>
        </row>
        <row r="12338">
          <cell r="L12338">
            <v>5524</v>
          </cell>
        </row>
        <row r="12339">
          <cell r="L12339">
            <v>0</v>
          </cell>
        </row>
        <row r="12340">
          <cell r="L12340">
            <v>5516</v>
          </cell>
        </row>
        <row r="12341">
          <cell r="L12341">
            <v>7596</v>
          </cell>
        </row>
        <row r="12342">
          <cell r="L12342">
            <v>6952</v>
          </cell>
        </row>
        <row r="12343">
          <cell r="L12343">
            <v>4209</v>
          </cell>
        </row>
        <row r="12344">
          <cell r="L12344">
            <v>6180</v>
          </cell>
        </row>
        <row r="12345">
          <cell r="L12345">
            <v>6604</v>
          </cell>
        </row>
        <row r="12346">
          <cell r="L12346">
            <v>3660</v>
          </cell>
        </row>
        <row r="12347">
          <cell r="L12347">
            <v>3143</v>
          </cell>
        </row>
        <row r="12348">
          <cell r="L12348">
            <v>0</v>
          </cell>
        </row>
        <row r="12349">
          <cell r="L12349">
            <v>5566</v>
          </cell>
        </row>
        <row r="12350">
          <cell r="L12350">
            <v>4711</v>
          </cell>
        </row>
        <row r="12351">
          <cell r="L12351">
            <v>5048</v>
          </cell>
        </row>
        <row r="12352">
          <cell r="L12352">
            <v>5732</v>
          </cell>
        </row>
        <row r="12353">
          <cell r="L12353">
            <v>0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2488</v>
          </cell>
        </row>
        <row r="12357">
          <cell r="L12357">
            <v>5218</v>
          </cell>
        </row>
        <row r="12358">
          <cell r="L12358">
            <v>3601</v>
          </cell>
        </row>
        <row r="12359">
          <cell r="L12359">
            <v>0</v>
          </cell>
        </row>
        <row r="12360">
          <cell r="L12360">
            <v>5484</v>
          </cell>
        </row>
        <row r="12361">
          <cell r="L12361">
            <v>5668</v>
          </cell>
        </row>
        <row r="12362">
          <cell r="L12362">
            <v>3550</v>
          </cell>
        </row>
        <row r="12363">
          <cell r="L12363">
            <v>0</v>
          </cell>
        </row>
        <row r="12364">
          <cell r="L12364">
            <v>0</v>
          </cell>
        </row>
        <row r="12365">
          <cell r="L12365">
            <v>3718</v>
          </cell>
        </row>
        <row r="12366">
          <cell r="L12366">
            <v>2357</v>
          </cell>
        </row>
        <row r="12367">
          <cell r="L12367">
            <v>0</v>
          </cell>
        </row>
        <row r="12368">
          <cell r="L12368">
            <v>1022</v>
          </cell>
        </row>
        <row r="12369">
          <cell r="L12369">
            <v>3478</v>
          </cell>
        </row>
        <row r="12370">
          <cell r="L12370">
            <v>0</v>
          </cell>
        </row>
        <row r="12371">
          <cell r="L12371">
            <v>2291</v>
          </cell>
        </row>
        <row r="12372">
          <cell r="L12372">
            <v>0</v>
          </cell>
        </row>
        <row r="12373">
          <cell r="L12373">
            <v>3557</v>
          </cell>
        </row>
        <row r="12374">
          <cell r="L12374">
            <v>1432</v>
          </cell>
        </row>
        <row r="12375">
          <cell r="L12375">
            <v>4712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2739</v>
          </cell>
        </row>
        <row r="12379">
          <cell r="L12379">
            <v>3568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0</v>
          </cell>
        </row>
        <row r="12383">
          <cell r="L12383">
            <v>1136</v>
          </cell>
        </row>
        <row r="12384">
          <cell r="L12384">
            <v>4089</v>
          </cell>
        </row>
        <row r="12385">
          <cell r="L12385">
            <v>0</v>
          </cell>
        </row>
        <row r="12386">
          <cell r="L12386">
            <v>653</v>
          </cell>
        </row>
        <row r="12387">
          <cell r="L12387">
            <v>0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0</v>
          </cell>
        </row>
        <row r="12391">
          <cell r="L12391">
            <v>1464</v>
          </cell>
        </row>
        <row r="12392">
          <cell r="L12392">
            <v>0</v>
          </cell>
        </row>
        <row r="12393">
          <cell r="L12393">
            <v>0</v>
          </cell>
        </row>
        <row r="12394">
          <cell r="L12394">
            <v>0</v>
          </cell>
        </row>
        <row r="12395">
          <cell r="L12395">
            <v>0</v>
          </cell>
        </row>
        <row r="12396">
          <cell r="L12396">
            <v>0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0</v>
          </cell>
        </row>
        <row r="12415">
          <cell r="L12415">
            <v>0</v>
          </cell>
        </row>
        <row r="12416">
          <cell r="L12416">
            <v>0</v>
          </cell>
        </row>
        <row r="12417">
          <cell r="L12417">
            <v>0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0</v>
          </cell>
        </row>
        <row r="12423">
          <cell r="L12423">
            <v>0</v>
          </cell>
        </row>
        <row r="12424">
          <cell r="L12424">
            <v>0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0</v>
          </cell>
        </row>
        <row r="12432">
          <cell r="L12432">
            <v>0</v>
          </cell>
        </row>
        <row r="12433">
          <cell r="L12433">
            <v>0</v>
          </cell>
        </row>
        <row r="12434">
          <cell r="L12434">
            <v>0</v>
          </cell>
        </row>
        <row r="12435">
          <cell r="L12435">
            <v>0</v>
          </cell>
        </row>
        <row r="12436">
          <cell r="L12436">
            <v>0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0</v>
          </cell>
        </row>
        <row r="12443">
          <cell r="L12443">
            <v>0</v>
          </cell>
        </row>
        <row r="12444">
          <cell r="L12444">
            <v>0</v>
          </cell>
        </row>
        <row r="12445">
          <cell r="L12445">
            <v>0</v>
          </cell>
        </row>
        <row r="12446">
          <cell r="L12446">
            <v>0</v>
          </cell>
        </row>
        <row r="12447">
          <cell r="L12447">
            <v>0</v>
          </cell>
        </row>
        <row r="12448">
          <cell r="L12448">
            <v>0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0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0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0</v>
          </cell>
        </row>
        <row r="12467">
          <cell r="L12467">
            <v>0</v>
          </cell>
        </row>
        <row r="12468">
          <cell r="L12468">
            <v>0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4530</v>
          </cell>
        </row>
        <row r="12474">
          <cell r="L12474">
            <v>0</v>
          </cell>
        </row>
        <row r="12475">
          <cell r="L12475">
            <v>0</v>
          </cell>
        </row>
        <row r="12476">
          <cell r="L12476">
            <v>4520</v>
          </cell>
        </row>
        <row r="12477">
          <cell r="L12477">
            <v>0</v>
          </cell>
        </row>
        <row r="12478">
          <cell r="L12478">
            <v>0</v>
          </cell>
        </row>
        <row r="12479">
          <cell r="L12479">
            <v>0</v>
          </cell>
        </row>
        <row r="12480">
          <cell r="L12480">
            <v>5161</v>
          </cell>
        </row>
        <row r="12481">
          <cell r="L12481">
            <v>0</v>
          </cell>
        </row>
        <row r="12482">
          <cell r="L12482">
            <v>0</v>
          </cell>
        </row>
        <row r="12483">
          <cell r="L12483">
            <v>8847</v>
          </cell>
        </row>
        <row r="12484">
          <cell r="L12484">
            <v>6142</v>
          </cell>
        </row>
        <row r="12485">
          <cell r="L12485">
            <v>0</v>
          </cell>
        </row>
        <row r="12486">
          <cell r="L12486">
            <v>0</v>
          </cell>
        </row>
        <row r="12487">
          <cell r="L12487">
            <v>0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17339</v>
          </cell>
        </row>
        <row r="12491">
          <cell r="L12491">
            <v>0</v>
          </cell>
        </row>
        <row r="12492">
          <cell r="L12492">
            <v>4175</v>
          </cell>
        </row>
        <row r="12493">
          <cell r="L12493">
            <v>12127</v>
          </cell>
        </row>
        <row r="12494">
          <cell r="L12494">
            <v>4452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5414</v>
          </cell>
        </row>
        <row r="12498">
          <cell r="L12498">
            <v>7480</v>
          </cell>
        </row>
        <row r="12499">
          <cell r="L12499">
            <v>0</v>
          </cell>
        </row>
        <row r="12500">
          <cell r="L12500">
            <v>6880</v>
          </cell>
        </row>
        <row r="12501">
          <cell r="L12501">
            <v>0</v>
          </cell>
        </row>
        <row r="12502">
          <cell r="L12502">
            <v>0</v>
          </cell>
        </row>
        <row r="12503">
          <cell r="L12503">
            <v>7351</v>
          </cell>
        </row>
        <row r="12504">
          <cell r="L12504">
            <v>0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5759</v>
          </cell>
        </row>
        <row r="12509">
          <cell r="L12509">
            <v>6927</v>
          </cell>
        </row>
        <row r="12510">
          <cell r="L12510">
            <v>0</v>
          </cell>
        </row>
        <row r="12511">
          <cell r="L12511">
            <v>0</v>
          </cell>
        </row>
        <row r="12512">
          <cell r="L12512">
            <v>0</v>
          </cell>
        </row>
        <row r="12513">
          <cell r="L12513">
            <v>4180</v>
          </cell>
        </row>
        <row r="12514">
          <cell r="L12514">
            <v>0</v>
          </cell>
        </row>
        <row r="12515">
          <cell r="L12515">
            <v>4395</v>
          </cell>
        </row>
        <row r="12516">
          <cell r="L12516">
            <v>0</v>
          </cell>
        </row>
        <row r="12517">
          <cell r="L12517">
            <v>0</v>
          </cell>
        </row>
        <row r="12518">
          <cell r="L12518">
            <v>0</v>
          </cell>
        </row>
        <row r="12519">
          <cell r="L12519">
            <v>5810</v>
          </cell>
        </row>
        <row r="12520">
          <cell r="L12520">
            <v>3593</v>
          </cell>
        </row>
        <row r="12521">
          <cell r="L12521">
            <v>5301</v>
          </cell>
        </row>
        <row r="12522">
          <cell r="L12522">
            <v>6458</v>
          </cell>
        </row>
        <row r="12523">
          <cell r="L12523">
            <v>6404</v>
          </cell>
        </row>
        <row r="12524">
          <cell r="L12524">
            <v>5323</v>
          </cell>
        </row>
        <row r="12525">
          <cell r="L12525">
            <v>4965</v>
          </cell>
        </row>
        <row r="12526">
          <cell r="L12526">
            <v>5996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4096</v>
          </cell>
        </row>
        <row r="12530">
          <cell r="L12530">
            <v>0</v>
          </cell>
        </row>
        <row r="12531">
          <cell r="L12531">
            <v>5198</v>
          </cell>
        </row>
        <row r="12532">
          <cell r="L12532">
            <v>5296</v>
          </cell>
        </row>
        <row r="12533">
          <cell r="L12533">
            <v>4637</v>
          </cell>
        </row>
        <row r="12534">
          <cell r="L12534">
            <v>0</v>
          </cell>
        </row>
        <row r="12535">
          <cell r="L12535">
            <v>5414</v>
          </cell>
        </row>
        <row r="12536">
          <cell r="L12536">
            <v>5030</v>
          </cell>
        </row>
        <row r="12537">
          <cell r="L12537">
            <v>7690</v>
          </cell>
        </row>
        <row r="12538">
          <cell r="L12538">
            <v>6255</v>
          </cell>
        </row>
        <row r="12539">
          <cell r="L12539">
            <v>12161</v>
          </cell>
        </row>
        <row r="12540">
          <cell r="L12540">
            <v>6217</v>
          </cell>
        </row>
        <row r="12541">
          <cell r="L12541">
            <v>5769</v>
          </cell>
        </row>
        <row r="12542">
          <cell r="L12542">
            <v>3097</v>
          </cell>
        </row>
        <row r="12543">
          <cell r="L12543">
            <v>0</v>
          </cell>
        </row>
        <row r="12544">
          <cell r="L12544">
            <v>2318</v>
          </cell>
        </row>
        <row r="12545">
          <cell r="L12545">
            <v>5537</v>
          </cell>
        </row>
        <row r="12546">
          <cell r="L12546">
            <v>7598</v>
          </cell>
        </row>
        <row r="12547">
          <cell r="L12547">
            <v>7525</v>
          </cell>
        </row>
        <row r="12548">
          <cell r="L12548">
            <v>0</v>
          </cell>
        </row>
        <row r="12549">
          <cell r="L12549">
            <v>0</v>
          </cell>
        </row>
        <row r="12550">
          <cell r="L12550">
            <v>4040</v>
          </cell>
        </row>
        <row r="12551">
          <cell r="L12551">
            <v>7724</v>
          </cell>
        </row>
        <row r="12552">
          <cell r="L12552">
            <v>3451</v>
          </cell>
        </row>
        <row r="12553">
          <cell r="L12553">
            <v>6299</v>
          </cell>
        </row>
        <row r="12554">
          <cell r="L12554">
            <v>5864</v>
          </cell>
        </row>
        <row r="12555">
          <cell r="L12555">
            <v>0</v>
          </cell>
        </row>
        <row r="12556">
          <cell r="L12556">
            <v>8869</v>
          </cell>
        </row>
        <row r="12557">
          <cell r="L12557">
            <v>0</v>
          </cell>
        </row>
        <row r="12558">
          <cell r="L12558">
            <v>7441</v>
          </cell>
        </row>
        <row r="12559">
          <cell r="L12559">
            <v>4714</v>
          </cell>
        </row>
        <row r="12560">
          <cell r="L12560">
            <v>0</v>
          </cell>
        </row>
        <row r="12561">
          <cell r="L12561">
            <v>4707</v>
          </cell>
        </row>
        <row r="12562">
          <cell r="L12562">
            <v>12367</v>
          </cell>
        </row>
        <row r="12563">
          <cell r="L12563">
            <v>4937</v>
          </cell>
        </row>
        <row r="12564">
          <cell r="L12564">
            <v>5661</v>
          </cell>
        </row>
        <row r="12565">
          <cell r="L12565">
            <v>4194</v>
          </cell>
        </row>
        <row r="12566">
          <cell r="L12566">
            <v>3891</v>
          </cell>
        </row>
        <row r="12567">
          <cell r="L12567">
            <v>4325</v>
          </cell>
        </row>
        <row r="12568">
          <cell r="L12568">
            <v>6211</v>
          </cell>
        </row>
        <row r="12569">
          <cell r="L12569">
            <v>3765</v>
          </cell>
        </row>
        <row r="12570">
          <cell r="L12570">
            <v>4342</v>
          </cell>
        </row>
        <row r="12571">
          <cell r="L12571">
            <v>0</v>
          </cell>
        </row>
        <row r="12572">
          <cell r="L12572">
            <v>5746</v>
          </cell>
        </row>
        <row r="12573">
          <cell r="L12573">
            <v>6612</v>
          </cell>
        </row>
        <row r="12574">
          <cell r="L12574">
            <v>5889</v>
          </cell>
        </row>
        <row r="12575">
          <cell r="L12575">
            <v>3734</v>
          </cell>
        </row>
        <row r="12576">
          <cell r="L12576">
            <v>4699</v>
          </cell>
        </row>
        <row r="12577">
          <cell r="L12577">
            <v>5161</v>
          </cell>
        </row>
        <row r="12578">
          <cell r="L12578">
            <v>6241</v>
          </cell>
        </row>
        <row r="12579">
          <cell r="L12579">
            <v>4377</v>
          </cell>
        </row>
        <row r="12580">
          <cell r="L12580">
            <v>5441</v>
          </cell>
        </row>
        <row r="12581">
          <cell r="L12581">
            <v>3454</v>
          </cell>
        </row>
        <row r="12582">
          <cell r="L12582">
            <v>4401</v>
          </cell>
        </row>
        <row r="12583">
          <cell r="L12583">
            <v>5216</v>
          </cell>
        </row>
        <row r="12584">
          <cell r="L12584">
            <v>6802</v>
          </cell>
        </row>
        <row r="12585">
          <cell r="L12585">
            <v>4763</v>
          </cell>
        </row>
        <row r="12586">
          <cell r="L12586">
            <v>3209</v>
          </cell>
        </row>
        <row r="12587">
          <cell r="L12587">
            <v>5592</v>
          </cell>
        </row>
        <row r="12588">
          <cell r="L12588">
            <v>0</v>
          </cell>
        </row>
        <row r="12589">
          <cell r="L12589">
            <v>4281</v>
          </cell>
        </row>
        <row r="12590">
          <cell r="L12590">
            <v>0</v>
          </cell>
        </row>
        <row r="12591">
          <cell r="L12591">
            <v>4067</v>
          </cell>
        </row>
        <row r="12592">
          <cell r="L12592">
            <v>3478</v>
          </cell>
        </row>
        <row r="12593">
          <cell r="L12593">
            <v>4705</v>
          </cell>
        </row>
        <row r="12594">
          <cell r="L12594">
            <v>4129</v>
          </cell>
        </row>
        <row r="12595">
          <cell r="L12595">
            <v>0</v>
          </cell>
        </row>
        <row r="12596">
          <cell r="L12596">
            <v>4378</v>
          </cell>
        </row>
        <row r="12597">
          <cell r="L12597">
            <v>5326</v>
          </cell>
        </row>
        <row r="12598">
          <cell r="L12598">
            <v>5176</v>
          </cell>
        </row>
        <row r="12599">
          <cell r="L12599">
            <v>0</v>
          </cell>
        </row>
        <row r="12600">
          <cell r="L12600">
            <v>0</v>
          </cell>
        </row>
        <row r="12601">
          <cell r="L12601">
            <v>5492</v>
          </cell>
        </row>
        <row r="12602">
          <cell r="L12602">
            <v>3684</v>
          </cell>
        </row>
        <row r="12603">
          <cell r="L12603">
            <v>0</v>
          </cell>
        </row>
        <row r="12604">
          <cell r="L12604">
            <v>3711</v>
          </cell>
        </row>
        <row r="12605">
          <cell r="L12605">
            <v>4188</v>
          </cell>
        </row>
        <row r="12606">
          <cell r="L12606">
            <v>4388</v>
          </cell>
        </row>
        <row r="12607">
          <cell r="L12607">
            <v>4780</v>
          </cell>
        </row>
        <row r="12608">
          <cell r="L12608">
            <v>5359</v>
          </cell>
        </row>
        <row r="12609">
          <cell r="L12609">
            <v>10414</v>
          </cell>
        </row>
        <row r="12610">
          <cell r="L12610">
            <v>5493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3592</v>
          </cell>
        </row>
        <row r="12618">
          <cell r="L12618">
            <v>3657</v>
          </cell>
        </row>
        <row r="12619">
          <cell r="L12619">
            <v>1431</v>
          </cell>
        </row>
        <row r="12620">
          <cell r="L12620">
            <v>6466</v>
          </cell>
        </row>
        <row r="12621">
          <cell r="L12621">
            <v>632</v>
          </cell>
        </row>
        <row r="12622">
          <cell r="L12622">
            <v>0</v>
          </cell>
        </row>
        <row r="12623">
          <cell r="L12623">
            <v>4506</v>
          </cell>
        </row>
        <row r="12624">
          <cell r="L12624">
            <v>3440</v>
          </cell>
        </row>
        <row r="12625">
          <cell r="L12625">
            <v>2871</v>
          </cell>
        </row>
        <row r="12626">
          <cell r="L12626">
            <v>0</v>
          </cell>
        </row>
        <row r="12627">
          <cell r="L12627">
            <v>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4594</v>
          </cell>
        </row>
        <row r="12632">
          <cell r="L12632">
            <v>4657</v>
          </cell>
        </row>
        <row r="12633">
          <cell r="L12633">
            <v>3071</v>
          </cell>
        </row>
        <row r="12634">
          <cell r="L12634">
            <v>3743</v>
          </cell>
        </row>
        <row r="12635">
          <cell r="L12635">
            <v>0</v>
          </cell>
        </row>
        <row r="12636">
          <cell r="L12636">
            <v>2467</v>
          </cell>
        </row>
        <row r="12637">
          <cell r="L12637">
            <v>3059</v>
          </cell>
        </row>
        <row r="12638">
          <cell r="L12638">
            <v>3536</v>
          </cell>
        </row>
        <row r="12639">
          <cell r="L12639">
            <v>3673</v>
          </cell>
        </row>
        <row r="12640">
          <cell r="L12640">
            <v>3539</v>
          </cell>
        </row>
        <row r="12641">
          <cell r="L12641">
            <v>3513</v>
          </cell>
        </row>
        <row r="12642">
          <cell r="L12642">
            <v>4449</v>
          </cell>
        </row>
        <row r="12643">
          <cell r="L12643">
            <v>0</v>
          </cell>
        </row>
        <row r="12644">
          <cell r="L12644">
            <v>0</v>
          </cell>
        </row>
        <row r="12645">
          <cell r="L12645">
            <v>0</v>
          </cell>
        </row>
        <row r="12646">
          <cell r="L12646">
            <v>0</v>
          </cell>
        </row>
        <row r="12647">
          <cell r="L12647">
            <v>0</v>
          </cell>
        </row>
        <row r="12648">
          <cell r="L12648">
            <v>0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1397</v>
          </cell>
        </row>
        <row r="12655">
          <cell r="L12655">
            <v>1273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0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0</v>
          </cell>
        </row>
        <row r="12665">
          <cell r="L12665">
            <v>0</v>
          </cell>
        </row>
        <row r="12666">
          <cell r="L12666">
            <v>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0</v>
          </cell>
        </row>
        <row r="12674">
          <cell r="L12674">
            <v>0</v>
          </cell>
        </row>
        <row r="12675">
          <cell r="L12675">
            <v>0</v>
          </cell>
        </row>
        <row r="12676">
          <cell r="L12676">
            <v>0</v>
          </cell>
        </row>
        <row r="12677">
          <cell r="L12677">
            <v>914</v>
          </cell>
        </row>
        <row r="12678">
          <cell r="L12678">
            <v>3810</v>
          </cell>
        </row>
        <row r="12679">
          <cell r="L12679">
            <v>0</v>
          </cell>
        </row>
        <row r="12680">
          <cell r="L12680">
            <v>0</v>
          </cell>
        </row>
        <row r="12681">
          <cell r="L12681">
            <v>0</v>
          </cell>
        </row>
        <row r="12682">
          <cell r="L12682">
            <v>0</v>
          </cell>
        </row>
        <row r="12683">
          <cell r="L12683">
            <v>0</v>
          </cell>
        </row>
        <row r="12684">
          <cell r="L12684">
            <v>0</v>
          </cell>
        </row>
        <row r="12685">
          <cell r="L12685">
            <v>0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0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0</v>
          </cell>
        </row>
        <row r="12702">
          <cell r="L12702">
            <v>0</v>
          </cell>
        </row>
        <row r="12703">
          <cell r="L12703">
            <v>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0</v>
          </cell>
        </row>
        <row r="12711">
          <cell r="L12711">
            <v>0</v>
          </cell>
        </row>
        <row r="12712">
          <cell r="L12712">
            <v>0</v>
          </cell>
        </row>
        <row r="12713">
          <cell r="L12713">
            <v>0</v>
          </cell>
        </row>
        <row r="12714">
          <cell r="L12714">
            <v>0</v>
          </cell>
        </row>
        <row r="12715">
          <cell r="L12715">
            <v>0</v>
          </cell>
        </row>
        <row r="12716">
          <cell r="L12716">
            <v>0</v>
          </cell>
        </row>
        <row r="12717">
          <cell r="L12717">
            <v>0</v>
          </cell>
        </row>
        <row r="12718">
          <cell r="L12718">
            <v>0</v>
          </cell>
        </row>
        <row r="12719">
          <cell r="L12719">
            <v>0</v>
          </cell>
        </row>
        <row r="12720">
          <cell r="L12720">
            <v>0</v>
          </cell>
        </row>
        <row r="12721">
          <cell r="L12721">
            <v>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0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0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0</v>
          </cell>
        </row>
        <row r="12742">
          <cell r="L12742">
            <v>0</v>
          </cell>
        </row>
        <row r="12743">
          <cell r="L12743">
            <v>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0</v>
          </cell>
        </row>
        <row r="12751">
          <cell r="L12751">
            <v>3142</v>
          </cell>
        </row>
        <row r="12752">
          <cell r="L12752">
            <v>0</v>
          </cell>
        </row>
        <row r="12753">
          <cell r="L12753">
            <v>10412</v>
          </cell>
        </row>
        <row r="12754">
          <cell r="L12754">
            <v>6313</v>
          </cell>
        </row>
        <row r="12755">
          <cell r="L12755">
            <v>2944</v>
          </cell>
        </row>
        <row r="12756">
          <cell r="L12756">
            <v>6321</v>
          </cell>
        </row>
        <row r="12757">
          <cell r="L12757">
            <v>0</v>
          </cell>
        </row>
        <row r="12758">
          <cell r="L12758">
            <v>6091</v>
          </cell>
        </row>
        <row r="12759">
          <cell r="L12759">
            <v>0</v>
          </cell>
        </row>
        <row r="12760">
          <cell r="L12760">
            <v>4026</v>
          </cell>
        </row>
        <row r="12761">
          <cell r="L12761">
            <v>5273</v>
          </cell>
        </row>
        <row r="12762">
          <cell r="L12762">
            <v>0</v>
          </cell>
        </row>
        <row r="12763">
          <cell r="L12763">
            <v>0</v>
          </cell>
        </row>
        <row r="12764">
          <cell r="L12764">
            <v>0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8176</v>
          </cell>
        </row>
        <row r="12770">
          <cell r="L12770">
            <v>32931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7875</v>
          </cell>
        </row>
        <row r="12774">
          <cell r="L12774">
            <v>0</v>
          </cell>
        </row>
        <row r="12775">
          <cell r="L12775">
            <v>4655</v>
          </cell>
        </row>
        <row r="12776">
          <cell r="L12776">
            <v>6226</v>
          </cell>
        </row>
        <row r="12777">
          <cell r="L12777">
            <v>9523</v>
          </cell>
        </row>
        <row r="12778">
          <cell r="L12778">
            <v>7956</v>
          </cell>
        </row>
        <row r="12779">
          <cell r="L12779">
            <v>0</v>
          </cell>
        </row>
        <row r="12780">
          <cell r="L12780">
            <v>0</v>
          </cell>
        </row>
        <row r="12781">
          <cell r="L12781">
            <v>4846</v>
          </cell>
        </row>
        <row r="12782">
          <cell r="L12782">
            <v>0</v>
          </cell>
        </row>
        <row r="12783">
          <cell r="L12783">
            <v>0</v>
          </cell>
        </row>
        <row r="12784">
          <cell r="L12784">
            <v>10506</v>
          </cell>
        </row>
        <row r="12785">
          <cell r="L12785">
            <v>6295</v>
          </cell>
        </row>
        <row r="12786">
          <cell r="L12786">
            <v>0</v>
          </cell>
        </row>
        <row r="12787">
          <cell r="L12787">
            <v>4828</v>
          </cell>
        </row>
        <row r="12788">
          <cell r="L12788">
            <v>6608</v>
          </cell>
        </row>
        <row r="12789">
          <cell r="L12789">
            <v>3888</v>
          </cell>
        </row>
        <row r="12790">
          <cell r="L12790">
            <v>20541</v>
          </cell>
        </row>
        <row r="12791">
          <cell r="L12791">
            <v>0</v>
          </cell>
        </row>
        <row r="12792">
          <cell r="L12792">
            <v>5807</v>
          </cell>
        </row>
        <row r="12793">
          <cell r="L12793">
            <v>0</v>
          </cell>
        </row>
        <row r="12794">
          <cell r="L12794">
            <v>0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6438</v>
          </cell>
        </row>
        <row r="12798">
          <cell r="L12798">
            <v>9617</v>
          </cell>
        </row>
        <row r="12799">
          <cell r="L12799">
            <v>4045</v>
          </cell>
        </row>
        <row r="12800">
          <cell r="L12800">
            <v>7378</v>
          </cell>
        </row>
        <row r="12801">
          <cell r="L12801">
            <v>9983</v>
          </cell>
        </row>
        <row r="12802">
          <cell r="L12802">
            <v>8707</v>
          </cell>
        </row>
        <row r="12803">
          <cell r="L12803">
            <v>6196</v>
          </cell>
        </row>
        <row r="12804">
          <cell r="L12804">
            <v>6250</v>
          </cell>
        </row>
        <row r="12805">
          <cell r="L12805">
            <v>5018</v>
          </cell>
        </row>
        <row r="12806">
          <cell r="L12806">
            <v>5762</v>
          </cell>
        </row>
        <row r="12807">
          <cell r="L12807">
            <v>5585</v>
          </cell>
        </row>
        <row r="12808">
          <cell r="L12808">
            <v>7811</v>
          </cell>
        </row>
        <row r="12809">
          <cell r="L12809">
            <v>0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4853</v>
          </cell>
        </row>
        <row r="12814">
          <cell r="L12814">
            <v>0</v>
          </cell>
        </row>
        <row r="12815">
          <cell r="L12815">
            <v>0</v>
          </cell>
        </row>
        <row r="12816">
          <cell r="L12816">
            <v>2653</v>
          </cell>
        </row>
        <row r="12817">
          <cell r="L12817">
            <v>3522</v>
          </cell>
        </row>
        <row r="12818">
          <cell r="L12818">
            <v>6304</v>
          </cell>
        </row>
        <row r="12819">
          <cell r="L12819">
            <v>0</v>
          </cell>
        </row>
        <row r="12820">
          <cell r="L12820">
            <v>5664</v>
          </cell>
        </row>
        <row r="12821">
          <cell r="L12821">
            <v>0</v>
          </cell>
        </row>
        <row r="12822">
          <cell r="L12822">
            <v>8656</v>
          </cell>
        </row>
        <row r="12823">
          <cell r="L12823">
            <v>4508</v>
          </cell>
        </row>
        <row r="12824">
          <cell r="L12824">
            <v>6574</v>
          </cell>
        </row>
        <row r="12825">
          <cell r="L12825">
            <v>7213</v>
          </cell>
        </row>
        <row r="12826">
          <cell r="L12826">
            <v>5646</v>
          </cell>
        </row>
        <row r="12827">
          <cell r="L12827">
            <v>4829</v>
          </cell>
        </row>
        <row r="12828">
          <cell r="L12828">
            <v>0</v>
          </cell>
        </row>
        <row r="12829">
          <cell r="L12829">
            <v>4739</v>
          </cell>
        </row>
        <row r="12830">
          <cell r="L12830">
            <v>4655</v>
          </cell>
        </row>
        <row r="12831">
          <cell r="L12831">
            <v>5582</v>
          </cell>
        </row>
        <row r="12832">
          <cell r="L12832">
            <v>0</v>
          </cell>
        </row>
        <row r="12833">
          <cell r="L12833">
            <v>6372</v>
          </cell>
        </row>
        <row r="12834">
          <cell r="L12834">
            <v>0</v>
          </cell>
        </row>
        <row r="12835">
          <cell r="L12835">
            <v>8363</v>
          </cell>
        </row>
        <row r="12836">
          <cell r="L12836">
            <v>5966</v>
          </cell>
        </row>
        <row r="12837">
          <cell r="L12837">
            <v>5318</v>
          </cell>
        </row>
        <row r="12838">
          <cell r="L12838">
            <v>0</v>
          </cell>
        </row>
        <row r="12839">
          <cell r="L12839">
            <v>5729</v>
          </cell>
        </row>
        <row r="12840">
          <cell r="L12840">
            <v>0</v>
          </cell>
        </row>
        <row r="12841">
          <cell r="L12841">
            <v>5937</v>
          </cell>
        </row>
        <row r="12842">
          <cell r="L12842">
            <v>1775</v>
          </cell>
        </row>
        <row r="12843">
          <cell r="L12843">
            <v>5317</v>
          </cell>
        </row>
        <row r="12844">
          <cell r="L12844">
            <v>4358</v>
          </cell>
        </row>
        <row r="12845">
          <cell r="L12845">
            <v>0</v>
          </cell>
        </row>
        <row r="12846">
          <cell r="L12846">
            <v>6580</v>
          </cell>
        </row>
        <row r="12847">
          <cell r="L12847">
            <v>4491</v>
          </cell>
        </row>
        <row r="12848">
          <cell r="L12848">
            <v>6205</v>
          </cell>
        </row>
        <row r="12849">
          <cell r="L12849">
            <v>5625</v>
          </cell>
        </row>
        <row r="12850">
          <cell r="L12850">
            <v>0</v>
          </cell>
        </row>
        <row r="12851">
          <cell r="L12851">
            <v>5598</v>
          </cell>
        </row>
        <row r="12852">
          <cell r="L12852">
            <v>3322</v>
          </cell>
        </row>
        <row r="12853">
          <cell r="L12853">
            <v>5522</v>
          </cell>
        </row>
        <row r="12854">
          <cell r="L12854">
            <v>2870</v>
          </cell>
        </row>
        <row r="12855">
          <cell r="L12855">
            <v>5953</v>
          </cell>
        </row>
        <row r="12856">
          <cell r="L12856">
            <v>939</v>
          </cell>
        </row>
        <row r="12857">
          <cell r="L12857">
            <v>7583</v>
          </cell>
        </row>
        <row r="12858">
          <cell r="L12858">
            <v>0</v>
          </cell>
        </row>
        <row r="12859">
          <cell r="L12859">
            <v>7815</v>
          </cell>
        </row>
        <row r="12860">
          <cell r="L12860">
            <v>3695</v>
          </cell>
        </row>
        <row r="12861">
          <cell r="L12861">
            <v>3535</v>
          </cell>
        </row>
        <row r="12862">
          <cell r="L12862">
            <v>0</v>
          </cell>
        </row>
        <row r="12863">
          <cell r="L12863">
            <v>5527</v>
          </cell>
        </row>
        <row r="12864">
          <cell r="L12864">
            <v>5578</v>
          </cell>
        </row>
        <row r="12865">
          <cell r="L12865">
            <v>5084</v>
          </cell>
        </row>
        <row r="12866">
          <cell r="L12866">
            <v>3702</v>
          </cell>
        </row>
        <row r="12867">
          <cell r="L12867">
            <v>3180</v>
          </cell>
        </row>
        <row r="12868">
          <cell r="L12868">
            <v>0</v>
          </cell>
        </row>
        <row r="12869">
          <cell r="L12869">
            <v>3636</v>
          </cell>
        </row>
        <row r="12870">
          <cell r="L12870">
            <v>0</v>
          </cell>
        </row>
        <row r="12871">
          <cell r="L12871">
            <v>1852</v>
          </cell>
        </row>
        <row r="12872">
          <cell r="L12872">
            <v>0</v>
          </cell>
        </row>
        <row r="12873">
          <cell r="L12873">
            <v>0</v>
          </cell>
        </row>
        <row r="12874">
          <cell r="L12874">
            <v>3712</v>
          </cell>
        </row>
        <row r="12875">
          <cell r="L12875">
            <v>4660</v>
          </cell>
        </row>
        <row r="12876">
          <cell r="L12876">
            <v>2511</v>
          </cell>
        </row>
        <row r="12877">
          <cell r="L12877">
            <v>3513</v>
          </cell>
        </row>
        <row r="12878">
          <cell r="L12878">
            <v>3645</v>
          </cell>
        </row>
        <row r="12879">
          <cell r="L12879">
            <v>4027</v>
          </cell>
        </row>
        <row r="12880">
          <cell r="L12880">
            <v>3522</v>
          </cell>
        </row>
        <row r="12881">
          <cell r="L12881">
            <v>2292</v>
          </cell>
        </row>
        <row r="12882">
          <cell r="L12882">
            <v>3519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6004</v>
          </cell>
        </row>
        <row r="12886">
          <cell r="L12886">
            <v>0</v>
          </cell>
        </row>
        <row r="12887">
          <cell r="L12887">
            <v>2883</v>
          </cell>
        </row>
        <row r="12888">
          <cell r="L12888">
            <v>5810</v>
          </cell>
        </row>
        <row r="12889">
          <cell r="L12889">
            <v>0</v>
          </cell>
        </row>
        <row r="12890">
          <cell r="L12890">
            <v>5327</v>
          </cell>
        </row>
        <row r="12891">
          <cell r="L12891">
            <v>0</v>
          </cell>
        </row>
        <row r="12892">
          <cell r="L12892">
            <v>4841</v>
          </cell>
        </row>
        <row r="12893">
          <cell r="L12893">
            <v>3104</v>
          </cell>
        </row>
        <row r="12894">
          <cell r="L12894">
            <v>916</v>
          </cell>
        </row>
        <row r="12895">
          <cell r="L12895">
            <v>0</v>
          </cell>
        </row>
        <row r="12896">
          <cell r="L12896">
            <v>0</v>
          </cell>
        </row>
        <row r="12897">
          <cell r="L12897">
            <v>4573</v>
          </cell>
        </row>
        <row r="12898">
          <cell r="L12898">
            <v>3060</v>
          </cell>
        </row>
        <row r="12899">
          <cell r="L12899">
            <v>1775</v>
          </cell>
        </row>
        <row r="12900">
          <cell r="L12900">
            <v>3565</v>
          </cell>
        </row>
        <row r="12901">
          <cell r="L12901">
            <v>3506</v>
          </cell>
        </row>
        <row r="12902">
          <cell r="L12902">
            <v>893</v>
          </cell>
        </row>
        <row r="12903">
          <cell r="L12903">
            <v>0</v>
          </cell>
        </row>
        <row r="12904">
          <cell r="L12904">
            <v>0</v>
          </cell>
        </row>
        <row r="12905">
          <cell r="L12905">
            <v>3531</v>
          </cell>
        </row>
        <row r="12906">
          <cell r="L12906">
            <v>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1475</v>
          </cell>
        </row>
        <row r="12912">
          <cell r="L12912">
            <v>0</v>
          </cell>
        </row>
        <row r="12913">
          <cell r="L12913">
            <v>0</v>
          </cell>
        </row>
        <row r="12914">
          <cell r="L12914">
            <v>0</v>
          </cell>
        </row>
        <row r="12915">
          <cell r="L12915">
            <v>0</v>
          </cell>
        </row>
        <row r="12916">
          <cell r="L12916">
            <v>0</v>
          </cell>
        </row>
        <row r="12917">
          <cell r="L12917">
            <v>0</v>
          </cell>
        </row>
        <row r="12918">
          <cell r="L12918">
            <v>0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3527</v>
          </cell>
        </row>
        <row r="12922">
          <cell r="L12922">
            <v>0</v>
          </cell>
        </row>
        <row r="12923">
          <cell r="L12923">
            <v>0</v>
          </cell>
        </row>
        <row r="12924">
          <cell r="L12924">
            <v>0</v>
          </cell>
        </row>
        <row r="12925">
          <cell r="L12925">
            <v>2890</v>
          </cell>
        </row>
        <row r="12926">
          <cell r="L12926">
            <v>3500</v>
          </cell>
        </row>
        <row r="12927">
          <cell r="L12927">
            <v>2934</v>
          </cell>
        </row>
        <row r="12928">
          <cell r="L12928">
            <v>1901</v>
          </cell>
        </row>
        <row r="12929">
          <cell r="L12929">
            <v>0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1087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1628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0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0</v>
          </cell>
        </row>
        <row r="12948">
          <cell r="L12948">
            <v>0</v>
          </cell>
        </row>
        <row r="12949">
          <cell r="L12949">
            <v>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0</v>
          </cell>
        </row>
        <row r="12957">
          <cell r="L12957">
            <v>0</v>
          </cell>
        </row>
        <row r="12958">
          <cell r="L12958">
            <v>0</v>
          </cell>
        </row>
        <row r="12959">
          <cell r="L12959">
            <v>0</v>
          </cell>
        </row>
        <row r="12960">
          <cell r="L12960">
            <v>0</v>
          </cell>
        </row>
        <row r="12961">
          <cell r="L12961">
            <v>0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0</v>
          </cell>
        </row>
        <row r="12965">
          <cell r="L12965">
            <v>0</v>
          </cell>
        </row>
        <row r="12966">
          <cell r="L12966">
            <v>0</v>
          </cell>
        </row>
        <row r="12967">
          <cell r="L12967">
            <v>0</v>
          </cell>
        </row>
        <row r="12968">
          <cell r="L12968">
            <v>0</v>
          </cell>
        </row>
        <row r="12969">
          <cell r="L12969">
            <v>0</v>
          </cell>
        </row>
        <row r="12970">
          <cell r="L12970">
            <v>0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0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0</v>
          </cell>
        </row>
        <row r="12989">
          <cell r="L12989">
            <v>0</v>
          </cell>
        </row>
        <row r="12990">
          <cell r="L12990">
            <v>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0</v>
          </cell>
        </row>
        <row r="12998">
          <cell r="L12998">
            <v>0</v>
          </cell>
        </row>
        <row r="12999">
          <cell r="L12999">
            <v>0</v>
          </cell>
        </row>
        <row r="13000">
          <cell r="L13000">
            <v>0</v>
          </cell>
        </row>
        <row r="13001">
          <cell r="L13001">
            <v>0</v>
          </cell>
        </row>
        <row r="13002">
          <cell r="L13002">
            <v>0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0</v>
          </cell>
        </row>
        <row r="13006">
          <cell r="L13006">
            <v>0</v>
          </cell>
        </row>
        <row r="13007">
          <cell r="L13007">
            <v>0</v>
          </cell>
        </row>
        <row r="13008">
          <cell r="L13008">
            <v>0</v>
          </cell>
        </row>
        <row r="13009">
          <cell r="L13009">
            <v>0</v>
          </cell>
        </row>
        <row r="13010">
          <cell r="L13010">
            <v>0</v>
          </cell>
        </row>
        <row r="13011">
          <cell r="L13011">
            <v>0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0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2819</v>
          </cell>
        </row>
        <row r="13031">
          <cell r="L13031">
            <v>0</v>
          </cell>
        </row>
        <row r="13032">
          <cell r="L13032">
            <v>0</v>
          </cell>
        </row>
        <row r="13033">
          <cell r="L13033">
            <v>0</v>
          </cell>
        </row>
        <row r="13034">
          <cell r="L13034">
            <v>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0</v>
          </cell>
        </row>
        <row r="13042">
          <cell r="L13042">
            <v>0</v>
          </cell>
        </row>
        <row r="13043">
          <cell r="L13043">
            <v>7013</v>
          </cell>
        </row>
        <row r="13044">
          <cell r="L13044">
            <v>0</v>
          </cell>
        </row>
        <row r="13045">
          <cell r="L13045">
            <v>10212</v>
          </cell>
        </row>
        <row r="13046">
          <cell r="L13046">
            <v>0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0</v>
          </cell>
        </row>
        <row r="13050">
          <cell r="L13050">
            <v>7091</v>
          </cell>
        </row>
        <row r="13051">
          <cell r="L13051">
            <v>4905</v>
          </cell>
        </row>
        <row r="13052">
          <cell r="L13052">
            <v>0</v>
          </cell>
        </row>
        <row r="13053">
          <cell r="L13053">
            <v>0</v>
          </cell>
        </row>
        <row r="13054">
          <cell r="L13054">
            <v>7454</v>
          </cell>
        </row>
        <row r="13055">
          <cell r="L13055">
            <v>6740</v>
          </cell>
        </row>
        <row r="13056">
          <cell r="L13056">
            <v>6948</v>
          </cell>
        </row>
        <row r="13057">
          <cell r="L13057">
            <v>7404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3903</v>
          </cell>
        </row>
        <row r="13062">
          <cell r="L13062">
            <v>3445</v>
          </cell>
        </row>
        <row r="13063">
          <cell r="L13063">
            <v>0</v>
          </cell>
        </row>
        <row r="13064">
          <cell r="L13064">
            <v>0</v>
          </cell>
        </row>
        <row r="13065">
          <cell r="L13065">
            <v>0</v>
          </cell>
        </row>
        <row r="13066">
          <cell r="L13066">
            <v>6931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0</v>
          </cell>
        </row>
        <row r="13070">
          <cell r="L13070">
            <v>4021</v>
          </cell>
        </row>
        <row r="13071">
          <cell r="L13071">
            <v>0</v>
          </cell>
        </row>
        <row r="13072">
          <cell r="L13072">
            <v>7739</v>
          </cell>
        </row>
        <row r="13073">
          <cell r="L13073">
            <v>5836</v>
          </cell>
        </row>
        <row r="13074">
          <cell r="L13074">
            <v>17018</v>
          </cell>
        </row>
        <row r="13075">
          <cell r="L13075">
            <v>5349</v>
          </cell>
        </row>
        <row r="13076">
          <cell r="L13076">
            <v>4299</v>
          </cell>
        </row>
        <row r="13077">
          <cell r="L13077">
            <v>0</v>
          </cell>
        </row>
        <row r="13078">
          <cell r="L13078">
            <v>4244</v>
          </cell>
        </row>
        <row r="13079">
          <cell r="L13079">
            <v>8159</v>
          </cell>
        </row>
        <row r="13080">
          <cell r="L13080">
            <v>5277</v>
          </cell>
        </row>
        <row r="13081">
          <cell r="L13081">
            <v>3988</v>
          </cell>
        </row>
        <row r="13082">
          <cell r="L13082">
            <v>11237</v>
          </cell>
        </row>
        <row r="13083">
          <cell r="L13083">
            <v>0</v>
          </cell>
        </row>
        <row r="13084">
          <cell r="L13084">
            <v>2794</v>
          </cell>
        </row>
        <row r="13085">
          <cell r="L13085">
            <v>3990</v>
          </cell>
        </row>
        <row r="13086">
          <cell r="L13086">
            <v>3938</v>
          </cell>
        </row>
        <row r="13087">
          <cell r="L13087">
            <v>6177</v>
          </cell>
        </row>
        <row r="13088">
          <cell r="L13088">
            <v>7895</v>
          </cell>
        </row>
        <row r="13089">
          <cell r="L13089">
            <v>3966</v>
          </cell>
        </row>
        <row r="13090">
          <cell r="L13090">
            <v>5800</v>
          </cell>
        </row>
        <row r="13091">
          <cell r="L13091">
            <v>0</v>
          </cell>
        </row>
        <row r="13092">
          <cell r="L13092">
            <v>6341</v>
          </cell>
        </row>
        <row r="13093">
          <cell r="L13093">
            <v>3488</v>
          </cell>
        </row>
        <row r="13094">
          <cell r="L13094">
            <v>5856</v>
          </cell>
        </row>
        <row r="13095">
          <cell r="L13095">
            <v>5853</v>
          </cell>
        </row>
        <row r="13096">
          <cell r="L13096">
            <v>6862</v>
          </cell>
        </row>
        <row r="13097">
          <cell r="L13097">
            <v>6410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6288</v>
          </cell>
        </row>
        <row r="13101">
          <cell r="L13101">
            <v>3411</v>
          </cell>
        </row>
        <row r="13102">
          <cell r="L13102">
            <v>6012</v>
          </cell>
        </row>
        <row r="13103">
          <cell r="L13103">
            <v>5953</v>
          </cell>
        </row>
        <row r="13104">
          <cell r="L13104">
            <v>5657</v>
          </cell>
        </row>
        <row r="13105">
          <cell r="L13105">
            <v>6011</v>
          </cell>
        </row>
        <row r="13106">
          <cell r="L13106">
            <v>5726</v>
          </cell>
        </row>
        <row r="13107">
          <cell r="L13107">
            <v>5749</v>
          </cell>
        </row>
        <row r="13108">
          <cell r="L13108">
            <v>5077</v>
          </cell>
        </row>
        <row r="13109">
          <cell r="L13109">
            <v>6328</v>
          </cell>
        </row>
        <row r="13110">
          <cell r="L13110">
            <v>0</v>
          </cell>
        </row>
        <row r="13111">
          <cell r="L13111">
            <v>5839</v>
          </cell>
        </row>
        <row r="13112">
          <cell r="L13112">
            <v>0</v>
          </cell>
        </row>
        <row r="13113">
          <cell r="L13113">
            <v>4895</v>
          </cell>
        </row>
        <row r="13114">
          <cell r="L13114">
            <v>4966</v>
          </cell>
        </row>
        <row r="13115">
          <cell r="L13115">
            <v>4615</v>
          </cell>
        </row>
        <row r="13116">
          <cell r="L13116">
            <v>3755</v>
          </cell>
        </row>
        <row r="13117">
          <cell r="L13117">
            <v>5483</v>
          </cell>
        </row>
        <row r="13118">
          <cell r="L13118">
            <v>3764</v>
          </cell>
        </row>
        <row r="13119">
          <cell r="L13119">
            <v>3716</v>
          </cell>
        </row>
        <row r="13120">
          <cell r="L13120">
            <v>4617</v>
          </cell>
        </row>
        <row r="13121">
          <cell r="L13121">
            <v>4614</v>
          </cell>
        </row>
        <row r="13122">
          <cell r="L13122">
            <v>5918</v>
          </cell>
        </row>
        <row r="13123">
          <cell r="L13123">
            <v>12525</v>
          </cell>
        </row>
        <row r="13124">
          <cell r="L13124">
            <v>5374</v>
          </cell>
        </row>
        <row r="13125">
          <cell r="L13125">
            <v>4732</v>
          </cell>
        </row>
        <row r="13126">
          <cell r="L13126">
            <v>0</v>
          </cell>
        </row>
        <row r="13127">
          <cell r="L13127">
            <v>3878</v>
          </cell>
        </row>
        <row r="13128">
          <cell r="L13128">
            <v>0</v>
          </cell>
        </row>
        <row r="13129">
          <cell r="L13129">
            <v>4093</v>
          </cell>
        </row>
        <row r="13130">
          <cell r="L13130">
            <v>2986</v>
          </cell>
        </row>
        <row r="13131">
          <cell r="L13131">
            <v>3284</v>
          </cell>
        </row>
        <row r="13132">
          <cell r="L13132">
            <v>4843</v>
          </cell>
        </row>
        <row r="13133">
          <cell r="L13133">
            <v>4489</v>
          </cell>
        </row>
        <row r="13134">
          <cell r="L13134">
            <v>3093</v>
          </cell>
        </row>
        <row r="13135">
          <cell r="L13135">
            <v>3153</v>
          </cell>
        </row>
        <row r="13136">
          <cell r="L13136">
            <v>1870</v>
          </cell>
        </row>
        <row r="13137">
          <cell r="L13137">
            <v>0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4386</v>
          </cell>
        </row>
        <row r="13143">
          <cell r="L13143">
            <v>4587</v>
          </cell>
        </row>
        <row r="13144">
          <cell r="L13144">
            <v>5584</v>
          </cell>
        </row>
        <row r="13145">
          <cell r="L13145">
            <v>3076</v>
          </cell>
        </row>
        <row r="13146">
          <cell r="L13146">
            <v>0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1140</v>
          </cell>
        </row>
        <row r="13152">
          <cell r="L13152">
            <v>4585</v>
          </cell>
        </row>
        <row r="13153">
          <cell r="L13153">
            <v>1059</v>
          </cell>
        </row>
        <row r="13154">
          <cell r="L13154">
            <v>4497</v>
          </cell>
        </row>
        <row r="13155">
          <cell r="L13155">
            <v>6368</v>
          </cell>
        </row>
        <row r="13156">
          <cell r="L13156">
            <v>3934</v>
          </cell>
        </row>
        <row r="13157">
          <cell r="L13157">
            <v>5263</v>
          </cell>
        </row>
        <row r="13158">
          <cell r="L13158">
            <v>5242</v>
          </cell>
        </row>
        <row r="13159">
          <cell r="L13159">
            <v>0</v>
          </cell>
        </row>
        <row r="13160">
          <cell r="L13160">
            <v>0</v>
          </cell>
        </row>
        <row r="13161">
          <cell r="L13161">
            <v>6297</v>
          </cell>
        </row>
        <row r="13162">
          <cell r="L13162">
            <v>2406</v>
          </cell>
        </row>
        <row r="13163">
          <cell r="L13163">
            <v>6115</v>
          </cell>
        </row>
        <row r="13164">
          <cell r="L13164">
            <v>0</v>
          </cell>
        </row>
        <row r="13165">
          <cell r="L13165">
            <v>0</v>
          </cell>
        </row>
        <row r="13166">
          <cell r="L13166">
            <v>4495</v>
          </cell>
        </row>
        <row r="13167">
          <cell r="L13167">
            <v>4541</v>
          </cell>
        </row>
        <row r="13168">
          <cell r="L13168">
            <v>0</v>
          </cell>
        </row>
        <row r="13169">
          <cell r="L13169">
            <v>0</v>
          </cell>
        </row>
        <row r="13170">
          <cell r="L13170">
            <v>0</v>
          </cell>
        </row>
        <row r="13171">
          <cell r="L13171">
            <v>3744</v>
          </cell>
        </row>
        <row r="13172">
          <cell r="L13172">
            <v>4738</v>
          </cell>
        </row>
        <row r="13173">
          <cell r="L13173">
            <v>4675</v>
          </cell>
        </row>
        <row r="13174">
          <cell r="L13174">
            <v>0</v>
          </cell>
        </row>
        <row r="13175">
          <cell r="L13175">
            <v>3103</v>
          </cell>
        </row>
        <row r="13176">
          <cell r="L13176">
            <v>4504</v>
          </cell>
        </row>
        <row r="13177">
          <cell r="L13177">
            <v>2057</v>
          </cell>
        </row>
        <row r="13178">
          <cell r="L13178">
            <v>0</v>
          </cell>
        </row>
        <row r="13179">
          <cell r="L13179">
            <v>6517</v>
          </cell>
        </row>
        <row r="13180">
          <cell r="L13180">
            <v>4483</v>
          </cell>
        </row>
        <row r="13181">
          <cell r="L13181">
            <v>3960</v>
          </cell>
        </row>
        <row r="13182">
          <cell r="L13182">
            <v>0</v>
          </cell>
        </row>
        <row r="13183">
          <cell r="L13183">
            <v>6123</v>
          </cell>
        </row>
        <row r="13184">
          <cell r="L13184">
            <v>4292</v>
          </cell>
        </row>
        <row r="13185">
          <cell r="L13185">
            <v>0</v>
          </cell>
        </row>
        <row r="13186">
          <cell r="L13186">
            <v>0</v>
          </cell>
        </row>
        <row r="13187">
          <cell r="L13187">
            <v>0</v>
          </cell>
        </row>
        <row r="13188">
          <cell r="L13188">
            <v>692</v>
          </cell>
        </row>
        <row r="13189">
          <cell r="L13189">
            <v>3184</v>
          </cell>
        </row>
        <row r="13190">
          <cell r="L13190">
            <v>3245</v>
          </cell>
        </row>
        <row r="13191">
          <cell r="L13191">
            <v>3525</v>
          </cell>
        </row>
        <row r="13192">
          <cell r="L13192">
            <v>3592</v>
          </cell>
        </row>
        <row r="13193">
          <cell r="L13193">
            <v>3596</v>
          </cell>
        </row>
        <row r="13194">
          <cell r="L13194">
            <v>2248</v>
          </cell>
        </row>
        <row r="13195">
          <cell r="L13195">
            <v>2870</v>
          </cell>
        </row>
        <row r="13196">
          <cell r="L13196">
            <v>0</v>
          </cell>
        </row>
        <row r="13197">
          <cell r="L13197">
            <v>0</v>
          </cell>
        </row>
        <row r="13198">
          <cell r="L13198">
            <v>0</v>
          </cell>
        </row>
        <row r="13199">
          <cell r="L13199">
            <v>0</v>
          </cell>
        </row>
        <row r="13200">
          <cell r="L13200">
            <v>0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0</v>
          </cell>
        </row>
        <row r="13204">
          <cell r="L13204">
            <v>3214</v>
          </cell>
        </row>
        <row r="13205">
          <cell r="L13205">
            <v>0</v>
          </cell>
        </row>
        <row r="13206">
          <cell r="L13206">
            <v>0</v>
          </cell>
        </row>
        <row r="13207">
          <cell r="L13207">
            <v>0</v>
          </cell>
        </row>
        <row r="13208">
          <cell r="L13208">
            <v>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0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2455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953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0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0</v>
          </cell>
        </row>
        <row r="13243">
          <cell r="L13243">
            <v>0</v>
          </cell>
        </row>
        <row r="13244">
          <cell r="L13244">
            <v>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0</v>
          </cell>
        </row>
        <row r="13252">
          <cell r="L13252">
            <v>0</v>
          </cell>
        </row>
        <row r="13253">
          <cell r="L13253">
            <v>0</v>
          </cell>
        </row>
        <row r="13254">
          <cell r="L13254">
            <v>0</v>
          </cell>
        </row>
        <row r="13255">
          <cell r="L13255">
            <v>0</v>
          </cell>
        </row>
        <row r="13256">
          <cell r="L13256">
            <v>0</v>
          </cell>
        </row>
        <row r="13257">
          <cell r="L13257">
            <v>0</v>
          </cell>
        </row>
        <row r="13258">
          <cell r="L13258">
            <v>0</v>
          </cell>
        </row>
        <row r="13259">
          <cell r="L13259">
            <v>0</v>
          </cell>
        </row>
        <row r="13260">
          <cell r="L13260">
            <v>0</v>
          </cell>
        </row>
        <row r="13261">
          <cell r="L13261">
            <v>0</v>
          </cell>
        </row>
        <row r="13262">
          <cell r="L13262">
            <v>0</v>
          </cell>
        </row>
        <row r="13263">
          <cell r="L13263">
            <v>0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0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0</v>
          </cell>
        </row>
        <row r="13278">
          <cell r="L13278">
            <v>0</v>
          </cell>
        </row>
        <row r="13279">
          <cell r="L13279">
            <v>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0</v>
          </cell>
        </row>
        <row r="13287">
          <cell r="L13287">
            <v>0</v>
          </cell>
        </row>
        <row r="13288">
          <cell r="L13288">
            <v>0</v>
          </cell>
        </row>
        <row r="13289">
          <cell r="L13289">
            <v>0</v>
          </cell>
        </row>
        <row r="13290">
          <cell r="L13290">
            <v>0</v>
          </cell>
        </row>
        <row r="13291">
          <cell r="L13291">
            <v>0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0</v>
          </cell>
        </row>
        <row r="13295">
          <cell r="L13295">
            <v>0</v>
          </cell>
        </row>
        <row r="13296">
          <cell r="L13296">
            <v>0</v>
          </cell>
        </row>
        <row r="13297">
          <cell r="L13297">
            <v>0</v>
          </cell>
        </row>
        <row r="13298">
          <cell r="L13298">
            <v>0</v>
          </cell>
        </row>
        <row r="13299">
          <cell r="L13299">
            <v>0</v>
          </cell>
        </row>
        <row r="13300">
          <cell r="L13300">
            <v>0</v>
          </cell>
        </row>
        <row r="13301">
          <cell r="L13301">
            <v>3548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7775</v>
          </cell>
        </row>
        <row r="13312">
          <cell r="L13312">
            <v>0</v>
          </cell>
        </row>
        <row r="13313">
          <cell r="L13313">
            <v>3602</v>
          </cell>
        </row>
        <row r="13314">
          <cell r="L13314">
            <v>5022</v>
          </cell>
        </row>
        <row r="13315">
          <cell r="L13315">
            <v>3282</v>
          </cell>
        </row>
        <row r="13316">
          <cell r="L13316">
            <v>7557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6245</v>
          </cell>
        </row>
        <row r="13321">
          <cell r="L13321">
            <v>6393</v>
          </cell>
        </row>
        <row r="13322">
          <cell r="L13322">
            <v>0</v>
          </cell>
        </row>
        <row r="13323">
          <cell r="L13323">
            <v>0</v>
          </cell>
        </row>
        <row r="13324">
          <cell r="L13324">
            <v>4724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5728</v>
          </cell>
        </row>
        <row r="13328">
          <cell r="L13328">
            <v>0</v>
          </cell>
        </row>
        <row r="13329">
          <cell r="L13329">
            <v>19565</v>
          </cell>
        </row>
        <row r="13330">
          <cell r="L13330">
            <v>5545</v>
          </cell>
        </row>
        <row r="13331">
          <cell r="L13331">
            <v>12155</v>
          </cell>
        </row>
        <row r="13332">
          <cell r="L13332">
            <v>2416</v>
          </cell>
        </row>
        <row r="13333">
          <cell r="L13333">
            <v>0</v>
          </cell>
        </row>
        <row r="13334">
          <cell r="L13334">
            <v>5369</v>
          </cell>
        </row>
        <row r="13335">
          <cell r="L13335">
            <v>5844</v>
          </cell>
        </row>
        <row r="13336">
          <cell r="L13336">
            <v>4334</v>
          </cell>
        </row>
        <row r="13337">
          <cell r="L13337">
            <v>17817</v>
          </cell>
        </row>
        <row r="13338">
          <cell r="L13338">
            <v>7174</v>
          </cell>
        </row>
        <row r="13339">
          <cell r="L13339">
            <v>0</v>
          </cell>
        </row>
        <row r="13340">
          <cell r="L13340">
            <v>8044</v>
          </cell>
        </row>
        <row r="13341">
          <cell r="L13341">
            <v>5092</v>
          </cell>
        </row>
        <row r="13342">
          <cell r="L13342">
            <v>4587</v>
          </cell>
        </row>
        <row r="13343">
          <cell r="L13343">
            <v>6432</v>
          </cell>
        </row>
        <row r="13344">
          <cell r="L13344">
            <v>0</v>
          </cell>
        </row>
        <row r="13345">
          <cell r="L13345">
            <v>0</v>
          </cell>
        </row>
        <row r="13346">
          <cell r="L13346">
            <v>6200</v>
          </cell>
        </row>
        <row r="13347">
          <cell r="L13347">
            <v>3794</v>
          </cell>
        </row>
        <row r="13348">
          <cell r="L13348">
            <v>2135</v>
          </cell>
        </row>
        <row r="13349">
          <cell r="L13349">
            <v>6195</v>
          </cell>
        </row>
        <row r="13350">
          <cell r="L13350">
            <v>0</v>
          </cell>
        </row>
        <row r="13351">
          <cell r="L13351">
            <v>0</v>
          </cell>
        </row>
        <row r="13352">
          <cell r="L13352">
            <v>6279</v>
          </cell>
        </row>
        <row r="13353">
          <cell r="L13353">
            <v>0</v>
          </cell>
        </row>
        <row r="13354">
          <cell r="L13354">
            <v>6452</v>
          </cell>
        </row>
        <row r="13355">
          <cell r="L13355">
            <v>6187</v>
          </cell>
        </row>
        <row r="13356">
          <cell r="L13356">
            <v>0</v>
          </cell>
        </row>
        <row r="13357">
          <cell r="L13357">
            <v>7297</v>
          </cell>
        </row>
        <row r="13358">
          <cell r="L13358">
            <v>6261</v>
          </cell>
        </row>
        <row r="13359">
          <cell r="L13359">
            <v>7230</v>
          </cell>
        </row>
        <row r="13360">
          <cell r="L13360">
            <v>6082</v>
          </cell>
        </row>
        <row r="13361">
          <cell r="L13361">
            <v>4626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4907</v>
          </cell>
        </row>
        <row r="13365">
          <cell r="L13365">
            <v>7790</v>
          </cell>
        </row>
        <row r="13366">
          <cell r="L13366">
            <v>6215</v>
          </cell>
        </row>
        <row r="13367">
          <cell r="L13367">
            <v>3965</v>
          </cell>
        </row>
        <row r="13368">
          <cell r="L13368">
            <v>4348</v>
          </cell>
        </row>
        <row r="13369">
          <cell r="L13369">
            <v>6564</v>
          </cell>
        </row>
        <row r="13370">
          <cell r="L13370">
            <v>4279</v>
          </cell>
        </row>
        <row r="13371">
          <cell r="L13371">
            <v>5101</v>
          </cell>
        </row>
        <row r="13372">
          <cell r="L13372">
            <v>3969</v>
          </cell>
        </row>
        <row r="13373">
          <cell r="L13373">
            <v>5987</v>
          </cell>
        </row>
        <row r="13374">
          <cell r="L13374">
            <v>0</v>
          </cell>
        </row>
        <row r="13375">
          <cell r="L13375">
            <v>4995</v>
          </cell>
        </row>
        <row r="13376">
          <cell r="L13376">
            <v>6253</v>
          </cell>
        </row>
        <row r="13377">
          <cell r="L13377">
            <v>10056</v>
          </cell>
        </row>
        <row r="13378">
          <cell r="L13378">
            <v>5713</v>
          </cell>
        </row>
        <row r="13379">
          <cell r="L13379">
            <v>5405</v>
          </cell>
        </row>
        <row r="13380">
          <cell r="L13380">
            <v>5577</v>
          </cell>
        </row>
        <row r="13381">
          <cell r="L13381">
            <v>5936</v>
          </cell>
        </row>
        <row r="13382">
          <cell r="L13382">
            <v>0</v>
          </cell>
        </row>
        <row r="13383">
          <cell r="L13383">
            <v>0</v>
          </cell>
        </row>
        <row r="13384">
          <cell r="L13384">
            <v>4677</v>
          </cell>
        </row>
        <row r="13385">
          <cell r="L13385">
            <v>3153</v>
          </cell>
        </row>
        <row r="13386">
          <cell r="L13386">
            <v>5559</v>
          </cell>
        </row>
        <row r="13387">
          <cell r="L13387">
            <v>3740</v>
          </cell>
        </row>
        <row r="13388">
          <cell r="L13388">
            <v>5476</v>
          </cell>
        </row>
        <row r="13389">
          <cell r="L13389">
            <v>5671</v>
          </cell>
        </row>
        <row r="13390">
          <cell r="L13390">
            <v>8913</v>
          </cell>
        </row>
        <row r="13391">
          <cell r="L13391">
            <v>5558</v>
          </cell>
        </row>
        <row r="13392">
          <cell r="L13392">
            <v>3190</v>
          </cell>
        </row>
        <row r="13393">
          <cell r="L13393">
            <v>0</v>
          </cell>
        </row>
        <row r="13394">
          <cell r="L13394">
            <v>5541</v>
          </cell>
        </row>
        <row r="13395">
          <cell r="L13395">
            <v>5836</v>
          </cell>
        </row>
        <row r="13396">
          <cell r="L13396">
            <v>5616</v>
          </cell>
        </row>
        <row r="13397">
          <cell r="L13397">
            <v>7195</v>
          </cell>
        </row>
        <row r="13398">
          <cell r="L13398">
            <v>3822</v>
          </cell>
        </row>
        <row r="13399">
          <cell r="L13399">
            <v>3891</v>
          </cell>
        </row>
        <row r="13400">
          <cell r="L13400">
            <v>2694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5154</v>
          </cell>
        </row>
        <row r="13405">
          <cell r="L13405">
            <v>4565</v>
          </cell>
        </row>
        <row r="13406">
          <cell r="L13406">
            <v>4732</v>
          </cell>
        </row>
        <row r="13407">
          <cell r="L13407">
            <v>5576</v>
          </cell>
        </row>
        <row r="13408">
          <cell r="L13408">
            <v>3939</v>
          </cell>
        </row>
        <row r="13409">
          <cell r="L13409">
            <v>3866</v>
          </cell>
        </row>
        <row r="13410">
          <cell r="L13410">
            <v>0</v>
          </cell>
        </row>
        <row r="13411">
          <cell r="L13411">
            <v>3592</v>
          </cell>
        </row>
        <row r="13412">
          <cell r="L13412">
            <v>0</v>
          </cell>
        </row>
        <row r="13413">
          <cell r="L13413">
            <v>4997</v>
          </cell>
        </row>
        <row r="13414">
          <cell r="L13414">
            <v>4603</v>
          </cell>
        </row>
        <row r="13415">
          <cell r="L13415">
            <v>3736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4379</v>
          </cell>
        </row>
        <row r="13419">
          <cell r="L13419">
            <v>7303</v>
          </cell>
        </row>
        <row r="13420">
          <cell r="L13420">
            <v>3535</v>
          </cell>
        </row>
        <row r="13421">
          <cell r="L13421">
            <v>5004</v>
          </cell>
        </row>
        <row r="13422">
          <cell r="L13422">
            <v>4644</v>
          </cell>
        </row>
        <row r="13423">
          <cell r="L13423">
            <v>0</v>
          </cell>
        </row>
        <row r="13424">
          <cell r="L13424">
            <v>3366</v>
          </cell>
        </row>
        <row r="13425">
          <cell r="L13425">
            <v>0</v>
          </cell>
        </row>
        <row r="13426">
          <cell r="L13426">
            <v>4549</v>
          </cell>
        </row>
        <row r="13427">
          <cell r="L13427">
            <v>0</v>
          </cell>
        </row>
        <row r="13428">
          <cell r="L13428">
            <v>6252</v>
          </cell>
        </row>
        <row r="13429">
          <cell r="L13429">
            <v>3552</v>
          </cell>
        </row>
        <row r="13430">
          <cell r="L13430">
            <v>3926</v>
          </cell>
        </row>
        <row r="13431">
          <cell r="L13431">
            <v>1161</v>
          </cell>
        </row>
        <row r="13432">
          <cell r="L13432">
            <v>4614</v>
          </cell>
        </row>
        <row r="13433">
          <cell r="L13433">
            <v>3620</v>
          </cell>
        </row>
        <row r="13434">
          <cell r="L13434">
            <v>2927</v>
          </cell>
        </row>
        <row r="13435">
          <cell r="L13435">
            <v>6917</v>
          </cell>
        </row>
        <row r="13436">
          <cell r="L13436">
            <v>4698</v>
          </cell>
        </row>
        <row r="13437">
          <cell r="L13437">
            <v>5597</v>
          </cell>
        </row>
        <row r="13438">
          <cell r="L13438">
            <v>0</v>
          </cell>
        </row>
        <row r="13439">
          <cell r="L13439">
            <v>5739</v>
          </cell>
        </row>
        <row r="13440">
          <cell r="L13440">
            <v>0</v>
          </cell>
        </row>
        <row r="13441">
          <cell r="L13441">
            <v>0</v>
          </cell>
        </row>
        <row r="13442">
          <cell r="L13442">
            <v>3589</v>
          </cell>
        </row>
        <row r="13443">
          <cell r="L13443">
            <v>5059</v>
          </cell>
        </row>
        <row r="13444">
          <cell r="L13444">
            <v>2799</v>
          </cell>
        </row>
        <row r="13445">
          <cell r="L13445">
            <v>0</v>
          </cell>
        </row>
        <row r="13446">
          <cell r="L13446">
            <v>3531</v>
          </cell>
        </row>
        <row r="13447">
          <cell r="L13447">
            <v>3564</v>
          </cell>
        </row>
        <row r="13448">
          <cell r="L13448">
            <v>3633</v>
          </cell>
        </row>
        <row r="13449">
          <cell r="L13449">
            <v>3623</v>
          </cell>
        </row>
        <row r="13450">
          <cell r="L13450">
            <v>4334</v>
          </cell>
        </row>
        <row r="13451">
          <cell r="L13451">
            <v>2812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0</v>
          </cell>
        </row>
        <row r="13456">
          <cell r="L13456">
            <v>0</v>
          </cell>
        </row>
        <row r="13457">
          <cell r="L13457">
            <v>0</v>
          </cell>
        </row>
        <row r="13458">
          <cell r="L13458">
            <v>0</v>
          </cell>
        </row>
        <row r="13459">
          <cell r="L13459">
            <v>3508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0</v>
          </cell>
        </row>
        <row r="13465">
          <cell r="L13465">
            <v>0</v>
          </cell>
        </row>
        <row r="13466">
          <cell r="L13466">
            <v>0</v>
          </cell>
        </row>
        <row r="13467">
          <cell r="L13467">
            <v>0</v>
          </cell>
        </row>
        <row r="13468">
          <cell r="L13468">
            <v>2934</v>
          </cell>
        </row>
        <row r="13469">
          <cell r="L13469">
            <v>2366</v>
          </cell>
        </row>
        <row r="13470">
          <cell r="L13470">
            <v>3531</v>
          </cell>
        </row>
        <row r="13471">
          <cell r="L13471">
            <v>0</v>
          </cell>
        </row>
        <row r="13472">
          <cell r="L13472">
            <v>0</v>
          </cell>
        </row>
        <row r="13473">
          <cell r="L13473">
            <v>0</v>
          </cell>
        </row>
        <row r="13474">
          <cell r="L13474">
            <v>0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0</v>
          </cell>
        </row>
        <row r="13479">
          <cell r="L13479">
            <v>2768</v>
          </cell>
        </row>
        <row r="13480">
          <cell r="L13480">
            <v>2796</v>
          </cell>
        </row>
        <row r="13481">
          <cell r="L13481">
            <v>3520</v>
          </cell>
        </row>
        <row r="13482">
          <cell r="L13482">
            <v>0</v>
          </cell>
        </row>
        <row r="13483">
          <cell r="L13483">
            <v>0</v>
          </cell>
        </row>
        <row r="13484">
          <cell r="L13484">
            <v>0</v>
          </cell>
        </row>
        <row r="13485">
          <cell r="L13485">
            <v>0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0</v>
          </cell>
        </row>
        <row r="13493">
          <cell r="L13493">
            <v>0</v>
          </cell>
        </row>
        <row r="13494">
          <cell r="L13494">
            <v>5382</v>
          </cell>
        </row>
        <row r="13495">
          <cell r="L13495">
            <v>0</v>
          </cell>
        </row>
        <row r="13496">
          <cell r="L13496">
            <v>0</v>
          </cell>
        </row>
        <row r="13497">
          <cell r="L13497">
            <v>0</v>
          </cell>
        </row>
        <row r="13498">
          <cell r="L13498">
            <v>4497</v>
          </cell>
        </row>
        <row r="13499">
          <cell r="L13499">
            <v>0</v>
          </cell>
        </row>
        <row r="13500">
          <cell r="L13500">
            <v>0</v>
          </cell>
        </row>
        <row r="13501">
          <cell r="L13501">
            <v>0</v>
          </cell>
        </row>
        <row r="13502">
          <cell r="L13502">
            <v>0</v>
          </cell>
        </row>
        <row r="13503">
          <cell r="L13503">
            <v>0</v>
          </cell>
        </row>
        <row r="13504">
          <cell r="L13504">
            <v>0</v>
          </cell>
        </row>
        <row r="13505">
          <cell r="L13505">
            <v>0</v>
          </cell>
        </row>
        <row r="13506">
          <cell r="L13506">
            <v>0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1138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0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0</v>
          </cell>
        </row>
        <row r="13523">
          <cell r="L13523">
            <v>0</v>
          </cell>
        </row>
        <row r="13524">
          <cell r="L13524">
            <v>0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0</v>
          </cell>
        </row>
        <row r="13532">
          <cell r="L13532">
            <v>0</v>
          </cell>
        </row>
        <row r="13533">
          <cell r="L13533">
            <v>0</v>
          </cell>
        </row>
        <row r="13534">
          <cell r="L13534">
            <v>0</v>
          </cell>
        </row>
        <row r="13535">
          <cell r="L13535">
            <v>0</v>
          </cell>
        </row>
        <row r="13536">
          <cell r="L13536">
            <v>0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0</v>
          </cell>
        </row>
        <row r="13540">
          <cell r="L13540">
            <v>0</v>
          </cell>
        </row>
        <row r="13541">
          <cell r="L13541">
            <v>0</v>
          </cell>
        </row>
        <row r="13542">
          <cell r="L13542">
            <v>0</v>
          </cell>
        </row>
        <row r="13543">
          <cell r="L13543">
            <v>0</v>
          </cell>
        </row>
        <row r="13544">
          <cell r="L13544">
            <v>0</v>
          </cell>
        </row>
        <row r="13545">
          <cell r="L13545">
            <v>0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0</v>
          </cell>
        </row>
        <row r="13566">
          <cell r="L13566">
            <v>0</v>
          </cell>
        </row>
        <row r="13567">
          <cell r="L13567">
            <v>0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0</v>
          </cell>
        </row>
        <row r="13575">
          <cell r="L13575">
            <v>0</v>
          </cell>
        </row>
        <row r="13576">
          <cell r="L13576">
            <v>0</v>
          </cell>
        </row>
        <row r="13577">
          <cell r="L13577">
            <v>0</v>
          </cell>
        </row>
        <row r="13578">
          <cell r="L13578">
            <v>0</v>
          </cell>
        </row>
        <row r="13579">
          <cell r="L13579">
            <v>0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0</v>
          </cell>
        </row>
        <row r="13583">
          <cell r="L13583">
            <v>0</v>
          </cell>
        </row>
        <row r="13584">
          <cell r="L13584">
            <v>0</v>
          </cell>
        </row>
        <row r="13585">
          <cell r="L13585">
            <v>0</v>
          </cell>
        </row>
        <row r="13586">
          <cell r="L13586">
            <v>0</v>
          </cell>
        </row>
        <row r="13587">
          <cell r="L13587">
            <v>0</v>
          </cell>
        </row>
        <row r="13588">
          <cell r="L13588">
            <v>0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0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0</v>
          </cell>
        </row>
        <row r="13608">
          <cell r="L13608">
            <v>0</v>
          </cell>
        </row>
        <row r="13609">
          <cell r="L13609">
            <v>0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4524</v>
          </cell>
        </row>
        <row r="13616">
          <cell r="L13616">
            <v>0</v>
          </cell>
        </row>
        <row r="13617">
          <cell r="L13617">
            <v>0</v>
          </cell>
        </row>
        <row r="13618">
          <cell r="L13618">
            <v>0</v>
          </cell>
        </row>
        <row r="13619">
          <cell r="L13619">
            <v>0</v>
          </cell>
        </row>
        <row r="13620">
          <cell r="L13620">
            <v>3714</v>
          </cell>
        </row>
        <row r="13621">
          <cell r="L13621">
            <v>0</v>
          </cell>
        </row>
        <row r="13622">
          <cell r="L13622">
            <v>0</v>
          </cell>
        </row>
        <row r="13623">
          <cell r="L13623">
            <v>6376</v>
          </cell>
        </row>
        <row r="13624">
          <cell r="L13624">
            <v>0</v>
          </cell>
        </row>
        <row r="13625">
          <cell r="L13625">
            <v>0</v>
          </cell>
        </row>
        <row r="13626">
          <cell r="L13626">
            <v>0</v>
          </cell>
        </row>
        <row r="13627">
          <cell r="L13627">
            <v>0</v>
          </cell>
        </row>
        <row r="13628">
          <cell r="L13628">
            <v>2534</v>
          </cell>
        </row>
        <row r="13629">
          <cell r="L13629">
            <v>0</v>
          </cell>
        </row>
        <row r="13630">
          <cell r="L13630">
            <v>0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6622</v>
          </cell>
        </row>
        <row r="13635">
          <cell r="L13635">
            <v>2695</v>
          </cell>
        </row>
        <row r="13636">
          <cell r="L13636">
            <v>17681</v>
          </cell>
        </row>
        <row r="13637">
          <cell r="L13637">
            <v>0</v>
          </cell>
        </row>
        <row r="13638">
          <cell r="L13638">
            <v>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3703</v>
          </cell>
        </row>
        <row r="13644">
          <cell r="L13644">
            <v>7163</v>
          </cell>
        </row>
        <row r="13645">
          <cell r="L13645">
            <v>6520</v>
          </cell>
        </row>
        <row r="13646">
          <cell r="L13646">
            <v>0</v>
          </cell>
        </row>
        <row r="13647">
          <cell r="L13647">
            <v>8427</v>
          </cell>
        </row>
        <row r="13648">
          <cell r="L13648">
            <v>4148</v>
          </cell>
        </row>
        <row r="13649">
          <cell r="L13649">
            <v>6407</v>
          </cell>
        </row>
        <row r="13650">
          <cell r="L13650">
            <v>14679</v>
          </cell>
        </row>
        <row r="13651">
          <cell r="L13651">
            <v>4910</v>
          </cell>
        </row>
        <row r="13652">
          <cell r="L13652">
            <v>0</v>
          </cell>
        </row>
        <row r="13653">
          <cell r="L13653">
            <v>0</v>
          </cell>
        </row>
        <row r="13654">
          <cell r="L13654">
            <v>0</v>
          </cell>
        </row>
        <row r="13655">
          <cell r="L13655">
            <v>0</v>
          </cell>
        </row>
        <row r="13656">
          <cell r="L13656">
            <v>6368</v>
          </cell>
        </row>
        <row r="13657">
          <cell r="L13657">
            <v>5613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4096</v>
          </cell>
        </row>
        <row r="13661">
          <cell r="L13661">
            <v>0</v>
          </cell>
        </row>
        <row r="13662">
          <cell r="L13662">
            <v>7289</v>
          </cell>
        </row>
        <row r="13663">
          <cell r="L13663">
            <v>5924</v>
          </cell>
        </row>
        <row r="13664">
          <cell r="L13664">
            <v>0</v>
          </cell>
        </row>
        <row r="13665">
          <cell r="L13665">
            <v>5027</v>
          </cell>
        </row>
        <row r="13666">
          <cell r="L13666">
            <v>8081</v>
          </cell>
        </row>
        <row r="13667">
          <cell r="L13667">
            <v>9360</v>
          </cell>
        </row>
        <row r="13668">
          <cell r="L13668">
            <v>6021</v>
          </cell>
        </row>
        <row r="13669">
          <cell r="L13669">
            <v>6647</v>
          </cell>
        </row>
        <row r="13670">
          <cell r="L13670">
            <v>5584</v>
          </cell>
        </row>
        <row r="13671">
          <cell r="L13671">
            <v>3212</v>
          </cell>
        </row>
        <row r="13672">
          <cell r="L13672">
            <v>3943</v>
          </cell>
        </row>
        <row r="13673">
          <cell r="L13673">
            <v>5243</v>
          </cell>
        </row>
        <row r="13674">
          <cell r="L13674">
            <v>3714</v>
          </cell>
        </row>
        <row r="13675">
          <cell r="L13675">
            <v>0</v>
          </cell>
        </row>
        <row r="13676">
          <cell r="L13676">
            <v>0</v>
          </cell>
        </row>
        <row r="13677">
          <cell r="L13677">
            <v>4297</v>
          </cell>
        </row>
        <row r="13678">
          <cell r="L13678">
            <v>0</v>
          </cell>
        </row>
        <row r="13679">
          <cell r="L13679">
            <v>6176</v>
          </cell>
        </row>
        <row r="13680">
          <cell r="L13680">
            <v>5957</v>
          </cell>
        </row>
        <row r="13681">
          <cell r="L13681">
            <v>5871</v>
          </cell>
        </row>
        <row r="13682">
          <cell r="L13682">
            <v>5856</v>
          </cell>
        </row>
        <row r="13683">
          <cell r="L13683">
            <v>5773</v>
          </cell>
        </row>
        <row r="13684">
          <cell r="L13684">
            <v>0</v>
          </cell>
        </row>
        <row r="13685">
          <cell r="L13685">
            <v>6079</v>
          </cell>
        </row>
        <row r="13686">
          <cell r="L13686">
            <v>3916</v>
          </cell>
        </row>
        <row r="13687">
          <cell r="L13687">
            <v>5883</v>
          </cell>
        </row>
        <row r="13688">
          <cell r="L13688">
            <v>7845</v>
          </cell>
        </row>
        <row r="13689">
          <cell r="L13689">
            <v>5826</v>
          </cell>
        </row>
        <row r="13690">
          <cell r="L13690">
            <v>4975</v>
          </cell>
        </row>
        <row r="13691">
          <cell r="L13691">
            <v>4874</v>
          </cell>
        </row>
        <row r="13692">
          <cell r="L13692">
            <v>3285</v>
          </cell>
        </row>
        <row r="13693">
          <cell r="L13693">
            <v>0</v>
          </cell>
        </row>
        <row r="13694">
          <cell r="L13694">
            <v>0</v>
          </cell>
        </row>
        <row r="13695">
          <cell r="L13695">
            <v>4423</v>
          </cell>
        </row>
        <row r="13696">
          <cell r="L13696">
            <v>6167</v>
          </cell>
        </row>
        <row r="13697">
          <cell r="L13697">
            <v>4341</v>
          </cell>
        </row>
        <row r="13698">
          <cell r="L13698">
            <v>12867</v>
          </cell>
        </row>
        <row r="13699">
          <cell r="L13699">
            <v>4993</v>
          </cell>
        </row>
        <row r="13700">
          <cell r="L13700">
            <v>6645</v>
          </cell>
        </row>
        <row r="13701">
          <cell r="L13701">
            <v>3229</v>
          </cell>
        </row>
        <row r="13702">
          <cell r="L13702">
            <v>5826</v>
          </cell>
        </row>
        <row r="13703">
          <cell r="L13703">
            <v>0</v>
          </cell>
        </row>
        <row r="13704">
          <cell r="L13704">
            <v>4649</v>
          </cell>
        </row>
        <row r="13705">
          <cell r="L13705">
            <v>4632</v>
          </cell>
        </row>
        <row r="13706">
          <cell r="L13706">
            <v>5878</v>
          </cell>
        </row>
        <row r="13707">
          <cell r="L13707">
            <v>4656</v>
          </cell>
        </row>
        <row r="13708">
          <cell r="L13708">
            <v>0</v>
          </cell>
        </row>
        <row r="13709">
          <cell r="L13709">
            <v>6102</v>
          </cell>
        </row>
        <row r="13710">
          <cell r="L13710">
            <v>3252</v>
          </cell>
        </row>
        <row r="13711">
          <cell r="L13711">
            <v>3094</v>
          </cell>
        </row>
        <row r="13712">
          <cell r="L13712">
            <v>0</v>
          </cell>
        </row>
        <row r="13713">
          <cell r="L13713">
            <v>3680</v>
          </cell>
        </row>
        <row r="13714">
          <cell r="L13714">
            <v>4854</v>
          </cell>
        </row>
        <row r="13715">
          <cell r="L13715">
            <v>0</v>
          </cell>
        </row>
        <row r="13716">
          <cell r="L13716">
            <v>4598</v>
          </cell>
        </row>
        <row r="13717">
          <cell r="L13717">
            <v>3729</v>
          </cell>
        </row>
        <row r="13718">
          <cell r="L13718">
            <v>5279</v>
          </cell>
        </row>
        <row r="13719">
          <cell r="L13719">
            <v>6765</v>
          </cell>
        </row>
        <row r="13720">
          <cell r="L13720">
            <v>7487</v>
          </cell>
        </row>
        <row r="13721">
          <cell r="L13721">
            <v>4768</v>
          </cell>
        </row>
        <row r="13722">
          <cell r="L13722">
            <v>6960</v>
          </cell>
        </row>
        <row r="13723">
          <cell r="L13723">
            <v>3159</v>
          </cell>
        </row>
        <row r="13724">
          <cell r="L13724">
            <v>6419</v>
          </cell>
        </row>
        <row r="13725">
          <cell r="L13725">
            <v>0</v>
          </cell>
        </row>
        <row r="13726">
          <cell r="L13726">
            <v>3082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5702</v>
          </cell>
        </row>
        <row r="13730">
          <cell r="L13730">
            <v>5694</v>
          </cell>
        </row>
        <row r="13731">
          <cell r="L13731">
            <v>0</v>
          </cell>
        </row>
        <row r="13732">
          <cell r="L13732">
            <v>4547</v>
          </cell>
        </row>
        <row r="13733">
          <cell r="L13733">
            <v>0</v>
          </cell>
        </row>
        <row r="13734">
          <cell r="L13734">
            <v>3510</v>
          </cell>
        </row>
        <row r="13735">
          <cell r="L13735">
            <v>3107</v>
          </cell>
        </row>
        <row r="13736">
          <cell r="L13736">
            <v>0</v>
          </cell>
        </row>
        <row r="13737">
          <cell r="L13737">
            <v>5486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0</v>
          </cell>
        </row>
        <row r="13741">
          <cell r="L13741">
            <v>0</v>
          </cell>
        </row>
        <row r="13742">
          <cell r="L13742">
            <v>4617</v>
          </cell>
        </row>
        <row r="13743">
          <cell r="L13743">
            <v>3511</v>
          </cell>
        </row>
        <row r="13744">
          <cell r="L13744">
            <v>0</v>
          </cell>
        </row>
        <row r="13745">
          <cell r="L13745">
            <v>0</v>
          </cell>
        </row>
        <row r="13746">
          <cell r="L13746">
            <v>0</v>
          </cell>
        </row>
        <row r="13747">
          <cell r="L13747">
            <v>0</v>
          </cell>
        </row>
        <row r="13748">
          <cell r="L13748">
            <v>8124</v>
          </cell>
        </row>
        <row r="13749">
          <cell r="L13749">
            <v>0</v>
          </cell>
        </row>
        <row r="13750">
          <cell r="L13750">
            <v>4633</v>
          </cell>
        </row>
        <row r="13751">
          <cell r="L13751">
            <v>0</v>
          </cell>
        </row>
        <row r="13752">
          <cell r="L13752">
            <v>5304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0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6525</v>
          </cell>
        </row>
        <row r="13765">
          <cell r="L13765">
            <v>0</v>
          </cell>
        </row>
        <row r="13766">
          <cell r="L13766">
            <v>4629</v>
          </cell>
        </row>
        <row r="13767">
          <cell r="L13767">
            <v>0</v>
          </cell>
        </row>
        <row r="13768">
          <cell r="L13768">
            <v>0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5630</v>
          </cell>
        </row>
        <row r="13773">
          <cell r="L13773">
            <v>6526</v>
          </cell>
        </row>
        <row r="13774">
          <cell r="L13774">
            <v>0</v>
          </cell>
        </row>
        <row r="13775">
          <cell r="L13775">
            <v>0</v>
          </cell>
        </row>
        <row r="13776">
          <cell r="L13776">
            <v>9004</v>
          </cell>
        </row>
        <row r="13777">
          <cell r="L13777">
            <v>0</v>
          </cell>
        </row>
        <row r="13778">
          <cell r="L13778">
            <v>4631</v>
          </cell>
        </row>
        <row r="13779">
          <cell r="L13779">
            <v>6184</v>
          </cell>
        </row>
        <row r="13780">
          <cell r="L13780">
            <v>0</v>
          </cell>
        </row>
        <row r="13781">
          <cell r="L13781">
            <v>4474</v>
          </cell>
        </row>
        <row r="13782">
          <cell r="L13782">
            <v>0</v>
          </cell>
        </row>
        <row r="13783">
          <cell r="L13783">
            <v>0</v>
          </cell>
        </row>
        <row r="13784">
          <cell r="L13784">
            <v>5671</v>
          </cell>
        </row>
        <row r="13785">
          <cell r="L13785">
            <v>0</v>
          </cell>
        </row>
        <row r="13786">
          <cell r="L13786">
            <v>9174</v>
          </cell>
        </row>
        <row r="13787">
          <cell r="L13787">
            <v>0</v>
          </cell>
        </row>
        <row r="13788">
          <cell r="L13788">
            <v>4902</v>
          </cell>
        </row>
        <row r="13789">
          <cell r="L13789">
            <v>5567</v>
          </cell>
        </row>
        <row r="13790">
          <cell r="L13790">
            <v>3106</v>
          </cell>
        </row>
        <row r="13791">
          <cell r="L13791">
            <v>0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7310</v>
          </cell>
        </row>
        <row r="13798">
          <cell r="L13798">
            <v>3699</v>
          </cell>
        </row>
        <row r="13799">
          <cell r="L13799">
            <v>4853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8018</v>
          </cell>
        </row>
        <row r="13803">
          <cell r="L13803">
            <v>5463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4239</v>
          </cell>
        </row>
        <row r="13808">
          <cell r="L13808">
            <v>5784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4521</v>
          </cell>
        </row>
        <row r="13813">
          <cell r="L13813">
            <v>4351</v>
          </cell>
        </row>
        <row r="13814">
          <cell r="L13814">
            <v>6424</v>
          </cell>
        </row>
        <row r="13815">
          <cell r="L13815">
            <v>8984</v>
          </cell>
        </row>
        <row r="13816">
          <cell r="L13816">
            <v>0</v>
          </cell>
        </row>
        <row r="13817">
          <cell r="L13817">
            <v>0</v>
          </cell>
        </row>
        <row r="13818">
          <cell r="L13818">
            <v>6741</v>
          </cell>
        </row>
        <row r="13819">
          <cell r="L13819">
            <v>0</v>
          </cell>
        </row>
        <row r="13820">
          <cell r="L13820">
            <v>6443</v>
          </cell>
        </row>
        <row r="13821">
          <cell r="L13821">
            <v>5459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3266</v>
          </cell>
        </row>
        <row r="13827">
          <cell r="L13827">
            <v>0</v>
          </cell>
        </row>
        <row r="13828">
          <cell r="L13828">
            <v>4145</v>
          </cell>
        </row>
        <row r="13829">
          <cell r="L13829">
            <v>0</v>
          </cell>
        </row>
        <row r="13830">
          <cell r="L13830">
            <v>0</v>
          </cell>
        </row>
        <row r="13831">
          <cell r="L13831">
            <v>0</v>
          </cell>
        </row>
        <row r="13832">
          <cell r="L13832">
            <v>6387</v>
          </cell>
        </row>
        <row r="13833">
          <cell r="L13833">
            <v>0</v>
          </cell>
        </row>
        <row r="13834">
          <cell r="L13834">
            <v>0</v>
          </cell>
        </row>
        <row r="13835">
          <cell r="L13835">
            <v>6378</v>
          </cell>
        </row>
        <row r="13836">
          <cell r="L13836">
            <v>6571</v>
          </cell>
        </row>
        <row r="13837">
          <cell r="L13837">
            <v>0</v>
          </cell>
        </row>
        <row r="13838">
          <cell r="L13838">
            <v>0</v>
          </cell>
        </row>
        <row r="13839">
          <cell r="L13839">
            <v>0</v>
          </cell>
        </row>
        <row r="13840">
          <cell r="L13840">
            <v>3155</v>
          </cell>
        </row>
        <row r="13841">
          <cell r="L13841">
            <v>0</v>
          </cell>
        </row>
        <row r="13842">
          <cell r="L13842">
            <v>0</v>
          </cell>
        </row>
        <row r="13843">
          <cell r="L13843">
            <v>10262</v>
          </cell>
        </row>
        <row r="13844">
          <cell r="L13844">
            <v>5628</v>
          </cell>
        </row>
        <row r="13845">
          <cell r="L13845">
            <v>0</v>
          </cell>
        </row>
        <row r="13846">
          <cell r="L13846">
            <v>0</v>
          </cell>
        </row>
        <row r="13847">
          <cell r="L13847">
            <v>1397</v>
          </cell>
        </row>
        <row r="13848">
          <cell r="L13848">
            <v>0</v>
          </cell>
        </row>
        <row r="13849">
          <cell r="L13849">
            <v>3739</v>
          </cell>
        </row>
        <row r="13850">
          <cell r="L13850">
            <v>0</v>
          </cell>
        </row>
        <row r="13851">
          <cell r="L13851">
            <v>0</v>
          </cell>
        </row>
        <row r="13852">
          <cell r="L13852">
            <v>0</v>
          </cell>
        </row>
        <row r="13853">
          <cell r="L13853">
            <v>3484</v>
          </cell>
        </row>
        <row r="13854">
          <cell r="L13854">
            <v>2558</v>
          </cell>
        </row>
        <row r="13855">
          <cell r="L13855">
            <v>5274</v>
          </cell>
        </row>
        <row r="13856">
          <cell r="L13856">
            <v>0</v>
          </cell>
        </row>
        <row r="13857">
          <cell r="L13857">
            <v>0</v>
          </cell>
        </row>
        <row r="13858">
          <cell r="L13858">
            <v>0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7296</v>
          </cell>
        </row>
        <row r="13863">
          <cell r="L13863">
            <v>0</v>
          </cell>
        </row>
        <row r="13864">
          <cell r="L13864">
            <v>6580</v>
          </cell>
        </row>
        <row r="13865">
          <cell r="L13865">
            <v>0</v>
          </cell>
        </row>
        <row r="13866">
          <cell r="L13866">
            <v>0</v>
          </cell>
        </row>
        <row r="13867">
          <cell r="L13867">
            <v>4051</v>
          </cell>
        </row>
        <row r="13868">
          <cell r="L13868">
            <v>8192</v>
          </cell>
        </row>
        <row r="13869">
          <cell r="L13869">
            <v>0</v>
          </cell>
        </row>
        <row r="13870">
          <cell r="L13870">
            <v>0</v>
          </cell>
        </row>
        <row r="13871">
          <cell r="L13871">
            <v>4138</v>
          </cell>
        </row>
        <row r="13872">
          <cell r="L13872">
            <v>6421</v>
          </cell>
        </row>
        <row r="13873">
          <cell r="L13873">
            <v>0</v>
          </cell>
        </row>
        <row r="13874">
          <cell r="L13874">
            <v>0</v>
          </cell>
        </row>
        <row r="13875">
          <cell r="L13875">
            <v>1137</v>
          </cell>
        </row>
        <row r="13876">
          <cell r="L13876">
            <v>0</v>
          </cell>
        </row>
        <row r="13877">
          <cell r="L13877">
            <v>0</v>
          </cell>
        </row>
        <row r="13878">
          <cell r="L13878">
            <v>0</v>
          </cell>
        </row>
        <row r="13879">
          <cell r="L13879">
            <v>0</v>
          </cell>
        </row>
        <row r="13880">
          <cell r="L13880">
            <v>0</v>
          </cell>
        </row>
        <row r="13881">
          <cell r="L13881">
            <v>1150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13881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7132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0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10744</v>
          </cell>
        </row>
        <row r="13898">
          <cell r="L13898">
            <v>8774</v>
          </cell>
        </row>
        <row r="13899">
          <cell r="L13899">
            <v>16081</v>
          </cell>
        </row>
        <row r="13900">
          <cell r="L13900">
            <v>4531</v>
          </cell>
        </row>
        <row r="13901">
          <cell r="L13901">
            <v>4505</v>
          </cell>
        </row>
        <row r="13902">
          <cell r="L13902">
            <v>0</v>
          </cell>
        </row>
        <row r="13903">
          <cell r="L13903">
            <v>31556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0</v>
          </cell>
        </row>
        <row r="13907">
          <cell r="L13907">
            <v>4818</v>
          </cell>
        </row>
        <row r="13908">
          <cell r="L13908">
            <v>0</v>
          </cell>
        </row>
        <row r="13909">
          <cell r="L13909">
            <v>0</v>
          </cell>
        </row>
        <row r="13910">
          <cell r="L13910">
            <v>0</v>
          </cell>
        </row>
        <row r="13911">
          <cell r="L13911">
            <v>0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0</v>
          </cell>
        </row>
        <row r="13915">
          <cell r="L13915">
            <v>0</v>
          </cell>
        </row>
        <row r="13916">
          <cell r="L13916">
            <v>4268</v>
          </cell>
        </row>
        <row r="13917">
          <cell r="L13917">
            <v>0</v>
          </cell>
        </row>
        <row r="13918">
          <cell r="L13918">
            <v>0</v>
          </cell>
        </row>
        <row r="13919">
          <cell r="L13919">
            <v>3994</v>
          </cell>
        </row>
        <row r="13920">
          <cell r="L13920">
            <v>3892</v>
          </cell>
        </row>
        <row r="13921">
          <cell r="L13921">
            <v>3985</v>
          </cell>
        </row>
        <row r="13922">
          <cell r="L13922">
            <v>4883</v>
          </cell>
        </row>
        <row r="13923">
          <cell r="L13923">
            <v>6848</v>
          </cell>
        </row>
        <row r="13924">
          <cell r="L13924">
            <v>4019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0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0</v>
          </cell>
        </row>
        <row r="13933">
          <cell r="L13933">
            <v>0</v>
          </cell>
        </row>
        <row r="13934">
          <cell r="L13934">
            <v>4343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6508</v>
          </cell>
        </row>
        <row r="13938">
          <cell r="L13938">
            <v>3858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0</v>
          </cell>
        </row>
        <row r="13942">
          <cell r="L13942">
            <v>0</v>
          </cell>
        </row>
        <row r="13943">
          <cell r="L13943">
            <v>0</v>
          </cell>
        </row>
        <row r="13944">
          <cell r="L13944">
            <v>6193</v>
          </cell>
        </row>
        <row r="13945">
          <cell r="L13945">
            <v>0</v>
          </cell>
        </row>
        <row r="13946">
          <cell r="L13946">
            <v>0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0</v>
          </cell>
        </row>
        <row r="13950">
          <cell r="L13950">
            <v>4707</v>
          </cell>
        </row>
        <row r="13951">
          <cell r="L13951">
            <v>0</v>
          </cell>
        </row>
        <row r="13952">
          <cell r="L13952">
            <v>0</v>
          </cell>
        </row>
        <row r="13953">
          <cell r="L13953">
            <v>0</v>
          </cell>
        </row>
        <row r="13954">
          <cell r="L13954">
            <v>0</v>
          </cell>
        </row>
        <row r="13955">
          <cell r="L13955">
            <v>0</v>
          </cell>
        </row>
        <row r="13956">
          <cell r="L13956">
            <v>2698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4878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4626</v>
          </cell>
        </row>
        <row r="13967">
          <cell r="L13967">
            <v>6586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0</v>
          </cell>
        </row>
        <row r="13973">
          <cell r="L13973">
            <v>0</v>
          </cell>
        </row>
        <row r="13974">
          <cell r="L13974">
            <v>0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2811</v>
          </cell>
        </row>
        <row r="13978">
          <cell r="L13978">
            <v>5303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0</v>
          </cell>
        </row>
        <row r="13982">
          <cell r="L13982">
            <v>0</v>
          </cell>
        </row>
        <row r="13983">
          <cell r="L13983">
            <v>0</v>
          </cell>
        </row>
        <row r="13984">
          <cell r="L13984">
            <v>0</v>
          </cell>
        </row>
        <row r="13985">
          <cell r="L13985">
            <v>0</v>
          </cell>
        </row>
        <row r="13986">
          <cell r="L13986">
            <v>5461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8584</v>
          </cell>
        </row>
        <row r="13990">
          <cell r="L13990">
            <v>10934</v>
          </cell>
        </row>
        <row r="13991">
          <cell r="L13991">
            <v>0</v>
          </cell>
        </row>
        <row r="13992">
          <cell r="L13992">
            <v>5730</v>
          </cell>
        </row>
        <row r="13993">
          <cell r="L13993">
            <v>0</v>
          </cell>
        </row>
        <row r="13994">
          <cell r="L13994">
            <v>0</v>
          </cell>
        </row>
        <row r="13995">
          <cell r="L13995">
            <v>12671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7022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4447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0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6811</v>
          </cell>
        </row>
        <row r="14022">
          <cell r="L14022">
            <v>0</v>
          </cell>
        </row>
        <row r="14023">
          <cell r="L14023">
            <v>5187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0</v>
          </cell>
        </row>
        <row r="14027">
          <cell r="L14027">
            <v>0</v>
          </cell>
        </row>
        <row r="14028">
          <cell r="L14028">
            <v>0</v>
          </cell>
        </row>
        <row r="14029">
          <cell r="L14029">
            <v>0</v>
          </cell>
        </row>
        <row r="14030">
          <cell r="L14030">
            <v>10672</v>
          </cell>
        </row>
        <row r="14031">
          <cell r="L14031">
            <v>4746</v>
          </cell>
        </row>
        <row r="14032">
          <cell r="L14032">
            <v>4691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0</v>
          </cell>
        </row>
        <row r="14036">
          <cell r="L14036">
            <v>0</v>
          </cell>
        </row>
        <row r="14037">
          <cell r="L14037">
            <v>0</v>
          </cell>
        </row>
        <row r="14038">
          <cell r="L14038">
            <v>0</v>
          </cell>
        </row>
        <row r="14039">
          <cell r="L14039">
            <v>0</v>
          </cell>
        </row>
        <row r="14040">
          <cell r="L14040">
            <v>1195</v>
          </cell>
        </row>
        <row r="14041">
          <cell r="L14041">
            <v>0</v>
          </cell>
        </row>
        <row r="14042">
          <cell r="L14042">
            <v>0</v>
          </cell>
        </row>
        <row r="14043">
          <cell r="L14043">
            <v>0</v>
          </cell>
        </row>
        <row r="14044">
          <cell r="L14044">
            <v>0</v>
          </cell>
        </row>
        <row r="14045">
          <cell r="L14045">
            <v>6416</v>
          </cell>
        </row>
        <row r="14046">
          <cell r="L14046">
            <v>0</v>
          </cell>
        </row>
        <row r="14047">
          <cell r="L14047">
            <v>0</v>
          </cell>
        </row>
        <row r="14048">
          <cell r="L14048">
            <v>0</v>
          </cell>
        </row>
        <row r="14049">
          <cell r="L14049">
            <v>6253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0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6440</v>
          </cell>
        </row>
        <row r="14062">
          <cell r="L14062">
            <v>6802</v>
          </cell>
        </row>
        <row r="14063">
          <cell r="L14063">
            <v>7663</v>
          </cell>
        </row>
        <row r="14064">
          <cell r="L14064">
            <v>5609</v>
          </cell>
        </row>
        <row r="14065">
          <cell r="L14065">
            <v>5712</v>
          </cell>
        </row>
        <row r="14066">
          <cell r="L14066">
            <v>0</v>
          </cell>
        </row>
        <row r="14067">
          <cell r="L14067">
            <v>9007</v>
          </cell>
        </row>
        <row r="14068">
          <cell r="L14068">
            <v>6177</v>
          </cell>
        </row>
        <row r="14069">
          <cell r="L14069">
            <v>6501</v>
          </cell>
        </row>
        <row r="14070">
          <cell r="L14070">
            <v>7731</v>
          </cell>
        </row>
        <row r="14071">
          <cell r="L14071">
            <v>1195</v>
          </cell>
        </row>
        <row r="14072">
          <cell r="L14072">
            <v>0</v>
          </cell>
        </row>
        <row r="14073">
          <cell r="L14073">
            <v>0</v>
          </cell>
        </row>
        <row r="14074">
          <cell r="L14074">
            <v>0</v>
          </cell>
        </row>
        <row r="14075">
          <cell r="L14075">
            <v>0</v>
          </cell>
        </row>
        <row r="14076">
          <cell r="L14076">
            <v>0</v>
          </cell>
        </row>
        <row r="14077">
          <cell r="L14077">
            <v>0</v>
          </cell>
        </row>
        <row r="14078">
          <cell r="L14078">
            <v>0</v>
          </cell>
        </row>
        <row r="14079">
          <cell r="L14079">
            <v>0</v>
          </cell>
        </row>
        <row r="14080">
          <cell r="L14080">
            <v>0</v>
          </cell>
        </row>
        <row r="14081">
          <cell r="L14081">
            <v>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0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5185</v>
          </cell>
        </row>
        <row r="14093">
          <cell r="L14093">
            <v>4851</v>
          </cell>
        </row>
        <row r="14094">
          <cell r="L14094">
            <v>6189</v>
          </cell>
        </row>
        <row r="14095">
          <cell r="L14095">
            <v>8780</v>
          </cell>
        </row>
        <row r="14096">
          <cell r="L14096">
            <v>5351</v>
          </cell>
        </row>
        <row r="14097">
          <cell r="L14097">
            <v>5779</v>
          </cell>
        </row>
        <row r="14098">
          <cell r="L14098">
            <v>0</v>
          </cell>
        </row>
        <row r="14099">
          <cell r="L14099">
            <v>5519</v>
          </cell>
        </row>
        <row r="14100">
          <cell r="L14100">
            <v>6767</v>
          </cell>
        </row>
        <row r="14101">
          <cell r="L14101">
            <v>6126</v>
          </cell>
        </row>
        <row r="14102">
          <cell r="L14102">
            <v>3947</v>
          </cell>
        </row>
        <row r="14103">
          <cell r="L14103">
            <v>0</v>
          </cell>
        </row>
        <row r="14104">
          <cell r="L14104">
            <v>8903</v>
          </cell>
        </row>
        <row r="14105">
          <cell r="L14105">
            <v>5740</v>
          </cell>
        </row>
        <row r="14106">
          <cell r="L14106">
            <v>5122</v>
          </cell>
        </row>
        <row r="14107">
          <cell r="L14107">
            <v>5205</v>
          </cell>
        </row>
        <row r="14108">
          <cell r="L14108">
            <v>5564</v>
          </cell>
        </row>
        <row r="14109">
          <cell r="L14109">
            <v>7844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7441</v>
          </cell>
        </row>
        <row r="14113">
          <cell r="L14113">
            <v>4803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0</v>
          </cell>
        </row>
        <row r="14117">
          <cell r="L14117">
            <v>6853</v>
          </cell>
        </row>
        <row r="14118">
          <cell r="L14118">
            <v>5089</v>
          </cell>
        </row>
        <row r="14119">
          <cell r="L14119">
            <v>0</v>
          </cell>
        </row>
        <row r="14120">
          <cell r="L14120">
            <v>0</v>
          </cell>
        </row>
        <row r="14121">
          <cell r="L14121">
            <v>0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0</v>
          </cell>
        </row>
        <row r="14125">
          <cell r="L14125">
            <v>0</v>
          </cell>
        </row>
        <row r="14126">
          <cell r="L14126">
            <v>0</v>
          </cell>
        </row>
        <row r="14127">
          <cell r="L14127">
            <v>0</v>
          </cell>
        </row>
        <row r="14128">
          <cell r="L14128">
            <v>0</v>
          </cell>
        </row>
        <row r="14129">
          <cell r="L14129">
            <v>0</v>
          </cell>
        </row>
        <row r="14130">
          <cell r="L14130">
            <v>8105</v>
          </cell>
        </row>
        <row r="14131">
          <cell r="L14131">
            <v>0</v>
          </cell>
        </row>
        <row r="14132">
          <cell r="L14132">
            <v>3918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5122</v>
          </cell>
        </row>
        <row r="14136">
          <cell r="L14136">
            <v>0</v>
          </cell>
        </row>
        <row r="14137">
          <cell r="L14137">
            <v>0</v>
          </cell>
        </row>
        <row r="14138">
          <cell r="L14138">
            <v>0</v>
          </cell>
        </row>
        <row r="14139">
          <cell r="L14139">
            <v>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0</v>
          </cell>
        </row>
        <row r="14145">
          <cell r="L14145">
            <v>0</v>
          </cell>
        </row>
        <row r="14146">
          <cell r="L14146">
            <v>0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0</v>
          </cell>
        </row>
        <row r="14154">
          <cell r="L14154">
            <v>0</v>
          </cell>
        </row>
        <row r="14155">
          <cell r="L14155">
            <v>0</v>
          </cell>
        </row>
        <row r="14156">
          <cell r="L14156">
            <v>0</v>
          </cell>
        </row>
        <row r="14157">
          <cell r="L14157">
            <v>0</v>
          </cell>
        </row>
        <row r="14158">
          <cell r="L14158">
            <v>6936</v>
          </cell>
        </row>
        <row r="14159">
          <cell r="L14159">
            <v>21828</v>
          </cell>
        </row>
        <row r="14160">
          <cell r="L14160">
            <v>0</v>
          </cell>
        </row>
        <row r="14161">
          <cell r="L14161">
            <v>13041</v>
          </cell>
        </row>
        <row r="14162">
          <cell r="L14162">
            <v>6297</v>
          </cell>
        </row>
        <row r="14163">
          <cell r="L14163">
            <v>5535</v>
          </cell>
        </row>
        <row r="14164">
          <cell r="L14164">
            <v>5458</v>
          </cell>
        </row>
        <row r="14165">
          <cell r="L14165">
            <v>6991</v>
          </cell>
        </row>
        <row r="14166">
          <cell r="L14166">
            <v>6765</v>
          </cell>
        </row>
        <row r="14167">
          <cell r="L14167">
            <v>11085</v>
          </cell>
        </row>
        <row r="14168">
          <cell r="L14168">
            <v>18506</v>
          </cell>
        </row>
        <row r="14169">
          <cell r="L14169">
            <v>6358</v>
          </cell>
        </row>
        <row r="14170">
          <cell r="L14170">
            <v>2016</v>
          </cell>
        </row>
        <row r="14171">
          <cell r="L14171">
            <v>5932</v>
          </cell>
        </row>
        <row r="14172">
          <cell r="L14172">
            <v>0</v>
          </cell>
        </row>
        <row r="14173">
          <cell r="L14173">
            <v>6534</v>
          </cell>
        </row>
        <row r="14174">
          <cell r="L14174">
            <v>0</v>
          </cell>
        </row>
        <row r="14175">
          <cell r="L14175">
            <v>3741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0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0</v>
          </cell>
        </row>
        <row r="14184">
          <cell r="L14184">
            <v>0</v>
          </cell>
        </row>
        <row r="14185">
          <cell r="L14185">
            <v>0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0</v>
          </cell>
        </row>
        <row r="14193">
          <cell r="L14193">
            <v>3938</v>
          </cell>
        </row>
        <row r="14194">
          <cell r="L14194">
            <v>0</v>
          </cell>
        </row>
        <row r="14195">
          <cell r="L14195">
            <v>0</v>
          </cell>
        </row>
        <row r="14196">
          <cell r="L14196">
            <v>0</v>
          </cell>
        </row>
        <row r="14197">
          <cell r="L14197">
            <v>0</v>
          </cell>
        </row>
        <row r="14198">
          <cell r="L14198">
            <v>0</v>
          </cell>
        </row>
        <row r="14199">
          <cell r="L14199">
            <v>0</v>
          </cell>
        </row>
        <row r="14200">
          <cell r="L14200">
            <v>9210</v>
          </cell>
        </row>
        <row r="14201">
          <cell r="L14201">
            <v>0</v>
          </cell>
        </row>
        <row r="14202">
          <cell r="L14202">
            <v>0</v>
          </cell>
        </row>
        <row r="14203">
          <cell r="L14203">
            <v>5559</v>
          </cell>
        </row>
        <row r="14204">
          <cell r="L14204">
            <v>10592</v>
          </cell>
        </row>
        <row r="14205">
          <cell r="L14205">
            <v>5301</v>
          </cell>
        </row>
        <row r="14206">
          <cell r="L14206">
            <v>548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0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0</v>
          </cell>
        </row>
        <row r="14219">
          <cell r="L14219">
            <v>0</v>
          </cell>
        </row>
        <row r="14220">
          <cell r="L14220">
            <v>5335</v>
          </cell>
        </row>
        <row r="14221">
          <cell r="L14221">
            <v>0</v>
          </cell>
        </row>
        <row r="14222">
          <cell r="L14222">
            <v>5667</v>
          </cell>
        </row>
        <row r="14223">
          <cell r="L14223">
            <v>9385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0</v>
          </cell>
        </row>
        <row r="14228">
          <cell r="L14228">
            <v>0</v>
          </cell>
        </row>
        <row r="14229">
          <cell r="L14229">
            <v>0</v>
          </cell>
        </row>
        <row r="14230">
          <cell r="L14230">
            <v>0</v>
          </cell>
        </row>
        <row r="14231">
          <cell r="L14231">
            <v>0</v>
          </cell>
        </row>
        <row r="14232">
          <cell r="L14232">
            <v>0</v>
          </cell>
        </row>
        <row r="14233">
          <cell r="L14233">
            <v>0</v>
          </cell>
        </row>
        <row r="14234">
          <cell r="L14234">
            <v>0</v>
          </cell>
        </row>
        <row r="14235">
          <cell r="L14235">
            <v>0</v>
          </cell>
        </row>
        <row r="14236">
          <cell r="L14236">
            <v>0</v>
          </cell>
        </row>
        <row r="14237">
          <cell r="L14237">
            <v>0</v>
          </cell>
        </row>
        <row r="14238">
          <cell r="L14238">
            <v>0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0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0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0</v>
          </cell>
        </row>
        <row r="14263">
          <cell r="L14263">
            <v>0</v>
          </cell>
        </row>
        <row r="14264">
          <cell r="L14264">
            <v>0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10832</v>
          </cell>
        </row>
        <row r="14269">
          <cell r="L14269">
            <v>6230</v>
          </cell>
        </row>
        <row r="14270">
          <cell r="L14270">
            <v>6753</v>
          </cell>
        </row>
        <row r="14271">
          <cell r="L14271">
            <v>0</v>
          </cell>
        </row>
        <row r="14272">
          <cell r="L14272">
            <v>6368</v>
          </cell>
        </row>
        <row r="14273">
          <cell r="L14273">
            <v>2064</v>
          </cell>
        </row>
        <row r="14274">
          <cell r="L14274">
            <v>5127</v>
          </cell>
        </row>
        <row r="14275">
          <cell r="L14275">
            <v>0</v>
          </cell>
        </row>
        <row r="14276">
          <cell r="L14276">
            <v>6305</v>
          </cell>
        </row>
        <row r="14277">
          <cell r="L14277">
            <v>6166</v>
          </cell>
        </row>
        <row r="14278">
          <cell r="L14278">
            <v>0</v>
          </cell>
        </row>
        <row r="14279">
          <cell r="L14279">
            <v>7635</v>
          </cell>
        </row>
        <row r="14280">
          <cell r="L14280">
            <v>7108</v>
          </cell>
        </row>
        <row r="14281">
          <cell r="L14281">
            <v>5864</v>
          </cell>
        </row>
        <row r="14282">
          <cell r="L14282">
            <v>2608</v>
          </cell>
        </row>
        <row r="14283">
          <cell r="L14283">
            <v>0</v>
          </cell>
        </row>
        <row r="14284">
          <cell r="L14284">
            <v>0</v>
          </cell>
        </row>
        <row r="14285">
          <cell r="L14285">
            <v>0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0</v>
          </cell>
        </row>
        <row r="14301">
          <cell r="L14301">
            <v>0</v>
          </cell>
        </row>
        <row r="14302">
          <cell r="L14302">
            <v>0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0</v>
          </cell>
        </row>
        <row r="14308">
          <cell r="L14308">
            <v>10322</v>
          </cell>
        </row>
        <row r="14309">
          <cell r="L14309">
            <v>0</v>
          </cell>
        </row>
        <row r="14310">
          <cell r="L14310">
            <v>6207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6306</v>
          </cell>
        </row>
        <row r="14316">
          <cell r="L14316">
            <v>3946</v>
          </cell>
        </row>
        <row r="14317">
          <cell r="L14317">
            <v>0</v>
          </cell>
        </row>
        <row r="14318">
          <cell r="L14318">
            <v>0</v>
          </cell>
        </row>
        <row r="14319">
          <cell r="L14319">
            <v>6346</v>
          </cell>
        </row>
        <row r="14320">
          <cell r="L14320">
            <v>6265</v>
          </cell>
        </row>
        <row r="14321">
          <cell r="L14321">
            <v>6211</v>
          </cell>
        </row>
        <row r="14322">
          <cell r="L14322">
            <v>6390</v>
          </cell>
        </row>
        <row r="14323">
          <cell r="L14323">
            <v>5372</v>
          </cell>
        </row>
        <row r="14324">
          <cell r="L14324">
            <v>5139</v>
          </cell>
        </row>
        <row r="14325">
          <cell r="L14325">
            <v>0</v>
          </cell>
        </row>
        <row r="14326">
          <cell r="L14326">
            <v>2555</v>
          </cell>
        </row>
        <row r="14327">
          <cell r="L14327">
            <v>5146</v>
          </cell>
        </row>
        <row r="14328">
          <cell r="L14328">
            <v>0</v>
          </cell>
        </row>
        <row r="14329">
          <cell r="L14329">
            <v>0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0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0</v>
          </cell>
        </row>
        <row r="14339">
          <cell r="L14339">
            <v>4121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0</v>
          </cell>
        </row>
        <row r="14344">
          <cell r="L14344">
            <v>0</v>
          </cell>
        </row>
        <row r="14345">
          <cell r="L14345">
            <v>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0</v>
          </cell>
        </row>
        <row r="14353">
          <cell r="L14353">
            <v>0</v>
          </cell>
        </row>
        <row r="14354">
          <cell r="L14354">
            <v>0</v>
          </cell>
        </row>
        <row r="14355">
          <cell r="L14355">
            <v>0</v>
          </cell>
        </row>
        <row r="14356">
          <cell r="L14356">
            <v>0</v>
          </cell>
        </row>
        <row r="14357">
          <cell r="L14357">
            <v>0</v>
          </cell>
        </row>
        <row r="14358">
          <cell r="L14358">
            <v>14839</v>
          </cell>
        </row>
        <row r="14359">
          <cell r="L14359">
            <v>0</v>
          </cell>
        </row>
        <row r="14360">
          <cell r="L14360">
            <v>0</v>
          </cell>
        </row>
        <row r="14361">
          <cell r="L14361">
            <v>0</v>
          </cell>
        </row>
        <row r="14362">
          <cell r="L14362">
            <v>0</v>
          </cell>
        </row>
        <row r="14363">
          <cell r="L14363">
            <v>0</v>
          </cell>
        </row>
        <row r="14364">
          <cell r="L14364">
            <v>0</v>
          </cell>
        </row>
        <row r="14365">
          <cell r="L14365">
            <v>6219</v>
          </cell>
        </row>
        <row r="14366">
          <cell r="L14366">
            <v>6283</v>
          </cell>
        </row>
        <row r="14367">
          <cell r="L14367">
            <v>5818</v>
          </cell>
        </row>
        <row r="14368">
          <cell r="L14368">
            <v>0</v>
          </cell>
        </row>
        <row r="14369">
          <cell r="L14369">
            <v>5468</v>
          </cell>
        </row>
        <row r="14370">
          <cell r="L14370">
            <v>4862</v>
          </cell>
        </row>
        <row r="14371">
          <cell r="L14371">
            <v>5839</v>
          </cell>
        </row>
        <row r="14372">
          <cell r="L14372">
            <v>6663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0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0</v>
          </cell>
        </row>
        <row r="14384">
          <cell r="L14384">
            <v>0</v>
          </cell>
        </row>
        <row r="14385">
          <cell r="L14385">
            <v>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0</v>
          </cell>
        </row>
        <row r="14393">
          <cell r="L14393">
            <v>0</v>
          </cell>
        </row>
        <row r="14394">
          <cell r="L14394">
            <v>0</v>
          </cell>
        </row>
        <row r="14395">
          <cell r="L14395">
            <v>0</v>
          </cell>
        </row>
        <row r="14396">
          <cell r="L14396">
            <v>0</v>
          </cell>
        </row>
        <row r="14397">
          <cell r="L14397">
            <v>0</v>
          </cell>
        </row>
        <row r="14398">
          <cell r="L14398">
            <v>9152</v>
          </cell>
        </row>
        <row r="14399">
          <cell r="L14399">
            <v>7801</v>
          </cell>
        </row>
        <row r="14400">
          <cell r="L14400">
            <v>0</v>
          </cell>
        </row>
        <row r="14401">
          <cell r="L14401">
            <v>5667</v>
          </cell>
        </row>
        <row r="14402">
          <cell r="L14402">
            <v>0</v>
          </cell>
        </row>
        <row r="14403">
          <cell r="L14403">
            <v>5964</v>
          </cell>
        </row>
        <row r="14404">
          <cell r="L14404">
            <v>5605</v>
          </cell>
        </row>
        <row r="14405">
          <cell r="L14405">
            <v>6538</v>
          </cell>
        </row>
        <row r="14406">
          <cell r="L14406">
            <v>6651</v>
          </cell>
        </row>
        <row r="14407">
          <cell r="L14407">
            <v>0</v>
          </cell>
        </row>
        <row r="14408">
          <cell r="L14408">
            <v>6859</v>
          </cell>
        </row>
        <row r="14409">
          <cell r="L14409">
            <v>5266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0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0</v>
          </cell>
        </row>
        <row r="14420">
          <cell r="L14420">
            <v>0</v>
          </cell>
        </row>
        <row r="14421">
          <cell r="L14421">
            <v>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5032</v>
          </cell>
        </row>
        <row r="14425">
          <cell r="L14425">
            <v>0</v>
          </cell>
        </row>
        <row r="14426">
          <cell r="L14426">
            <v>6271</v>
          </cell>
        </row>
        <row r="14427">
          <cell r="L14427">
            <v>8986</v>
          </cell>
        </row>
        <row r="14428">
          <cell r="L14428">
            <v>5429</v>
          </cell>
        </row>
        <row r="14429">
          <cell r="L14429">
            <v>6475</v>
          </cell>
        </row>
        <row r="14430">
          <cell r="L14430">
            <v>5724</v>
          </cell>
        </row>
        <row r="14431">
          <cell r="L14431">
            <v>0</v>
          </cell>
        </row>
        <row r="14432">
          <cell r="L14432">
            <v>5916</v>
          </cell>
        </row>
        <row r="14433">
          <cell r="L14433">
            <v>5579</v>
          </cell>
        </row>
        <row r="14434">
          <cell r="L14434">
            <v>0</v>
          </cell>
        </row>
        <row r="14435">
          <cell r="L14435">
            <v>14300</v>
          </cell>
        </row>
        <row r="14436">
          <cell r="L14436">
            <v>12822</v>
          </cell>
        </row>
        <row r="14437">
          <cell r="L14437">
            <v>9462</v>
          </cell>
        </row>
        <row r="14438">
          <cell r="L14438">
            <v>7092</v>
          </cell>
        </row>
        <row r="14439">
          <cell r="L14439">
            <v>1572</v>
          </cell>
        </row>
        <row r="14440">
          <cell r="L14440">
            <v>0</v>
          </cell>
        </row>
        <row r="14441">
          <cell r="L14441">
            <v>0</v>
          </cell>
        </row>
        <row r="14442">
          <cell r="L14442">
            <v>0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0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0</v>
          </cell>
        </row>
        <row r="14459">
          <cell r="L14459">
            <v>0</v>
          </cell>
        </row>
        <row r="14460">
          <cell r="L14460">
            <v>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9531</v>
          </cell>
        </row>
        <row r="14467">
          <cell r="L14467">
            <v>0</v>
          </cell>
        </row>
        <row r="14468">
          <cell r="L14468">
            <v>9543</v>
          </cell>
        </row>
        <row r="14469">
          <cell r="L14469">
            <v>6438</v>
          </cell>
        </row>
        <row r="14470">
          <cell r="L14470">
            <v>6641</v>
          </cell>
        </row>
        <row r="14471">
          <cell r="L14471">
            <v>6514</v>
          </cell>
        </row>
        <row r="14472">
          <cell r="L14472">
            <v>7409</v>
          </cell>
        </row>
        <row r="14473">
          <cell r="L14473">
            <v>5298</v>
          </cell>
        </row>
        <row r="14474">
          <cell r="L14474">
            <v>1358</v>
          </cell>
        </row>
        <row r="14475">
          <cell r="L14475">
            <v>0</v>
          </cell>
        </row>
        <row r="14476">
          <cell r="L14476">
            <v>0</v>
          </cell>
        </row>
        <row r="14477">
          <cell r="L14477">
            <v>0</v>
          </cell>
        </row>
        <row r="14478">
          <cell r="L14478">
            <v>0</v>
          </cell>
        </row>
        <row r="14479">
          <cell r="L14479">
            <v>0</v>
          </cell>
        </row>
        <row r="14480">
          <cell r="L14480">
            <v>0</v>
          </cell>
        </row>
        <row r="14481">
          <cell r="L14481">
            <v>0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0</v>
          </cell>
        </row>
        <row r="14496">
          <cell r="L14496">
            <v>8743</v>
          </cell>
        </row>
        <row r="14497">
          <cell r="L14497">
            <v>4954</v>
          </cell>
        </row>
        <row r="14498">
          <cell r="L14498">
            <v>0</v>
          </cell>
        </row>
        <row r="14499">
          <cell r="L14499">
            <v>5060</v>
          </cell>
        </row>
        <row r="14500">
          <cell r="L14500">
            <v>5027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5401</v>
          </cell>
        </row>
        <row r="14504">
          <cell r="L14504">
            <v>9193</v>
          </cell>
        </row>
        <row r="14505">
          <cell r="L14505">
            <v>6065</v>
          </cell>
        </row>
        <row r="14506">
          <cell r="L14506">
            <v>0</v>
          </cell>
        </row>
        <row r="14507">
          <cell r="L14507">
            <v>3922</v>
          </cell>
        </row>
        <row r="14508">
          <cell r="L14508">
            <v>1186</v>
          </cell>
        </row>
        <row r="14509">
          <cell r="L14509">
            <v>0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0</v>
          </cell>
        </row>
        <row r="14513">
          <cell r="L14513">
            <v>5243</v>
          </cell>
        </row>
        <row r="14514">
          <cell r="L14514">
            <v>5137</v>
          </cell>
        </row>
        <row r="14515">
          <cell r="L14515">
            <v>0</v>
          </cell>
        </row>
        <row r="14516">
          <cell r="L14516">
            <v>4809</v>
          </cell>
        </row>
        <row r="14517">
          <cell r="L14517">
            <v>0</v>
          </cell>
        </row>
        <row r="14518">
          <cell r="L14518">
            <v>5490</v>
          </cell>
        </row>
        <row r="14519">
          <cell r="L14519">
            <v>5292</v>
          </cell>
        </row>
        <row r="14520">
          <cell r="L14520">
            <v>0</v>
          </cell>
        </row>
        <row r="14521">
          <cell r="L14521">
            <v>1230</v>
          </cell>
        </row>
        <row r="14522">
          <cell r="L14522">
            <v>4129</v>
          </cell>
        </row>
        <row r="14523">
          <cell r="L14523">
            <v>1257</v>
          </cell>
        </row>
        <row r="14524">
          <cell r="L14524">
            <v>0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0</v>
          </cell>
        </row>
        <row r="14530">
          <cell r="L14530">
            <v>0</v>
          </cell>
        </row>
        <row r="14531">
          <cell r="L14531">
            <v>0</v>
          </cell>
        </row>
        <row r="14532">
          <cell r="L14532">
            <v>9717</v>
          </cell>
        </row>
        <row r="14533">
          <cell r="L14533">
            <v>0</v>
          </cell>
        </row>
        <row r="14534">
          <cell r="L14534">
            <v>6513</v>
          </cell>
        </row>
        <row r="14535">
          <cell r="L14535">
            <v>6795</v>
          </cell>
        </row>
        <row r="14536">
          <cell r="L14536">
            <v>5370</v>
          </cell>
        </row>
        <row r="14537">
          <cell r="L14537">
            <v>6249</v>
          </cell>
        </row>
        <row r="14538">
          <cell r="L14538">
            <v>9825</v>
          </cell>
        </row>
        <row r="14539">
          <cell r="L14539">
            <v>6949</v>
          </cell>
        </row>
        <row r="14540">
          <cell r="L14540">
            <v>0</v>
          </cell>
        </row>
        <row r="14541">
          <cell r="L14541">
            <v>8840</v>
          </cell>
        </row>
        <row r="14542">
          <cell r="L14542">
            <v>0</v>
          </cell>
        </row>
        <row r="14543">
          <cell r="L14543">
            <v>5529</v>
          </cell>
        </row>
        <row r="14544">
          <cell r="L14544">
            <v>6515</v>
          </cell>
        </row>
        <row r="14545">
          <cell r="L14545">
            <v>4216</v>
          </cell>
        </row>
        <row r="14546">
          <cell r="L14546">
            <v>10280</v>
          </cell>
        </row>
        <row r="14547">
          <cell r="L14547">
            <v>0</v>
          </cell>
        </row>
        <row r="14548">
          <cell r="L14548">
            <v>0</v>
          </cell>
        </row>
        <row r="14549">
          <cell r="L14549">
            <v>0</v>
          </cell>
        </row>
        <row r="14550">
          <cell r="L14550">
            <v>1879</v>
          </cell>
        </row>
        <row r="14551">
          <cell r="L14551">
            <v>0</v>
          </cell>
        </row>
        <row r="14552">
          <cell r="L14552">
            <v>0</v>
          </cell>
        </row>
        <row r="14553">
          <cell r="L14553">
            <v>7255</v>
          </cell>
        </row>
        <row r="14554">
          <cell r="L14554">
            <v>5234</v>
          </cell>
        </row>
        <row r="14555">
          <cell r="L14555">
            <v>4084</v>
          </cell>
        </row>
        <row r="14556">
          <cell r="L14556">
            <v>4696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0</v>
          </cell>
        </row>
        <row r="14562">
          <cell r="L14562">
            <v>9041</v>
          </cell>
        </row>
        <row r="14563">
          <cell r="L14563">
            <v>7084</v>
          </cell>
        </row>
        <row r="14564">
          <cell r="L14564">
            <v>0</v>
          </cell>
        </row>
        <row r="14565">
          <cell r="L14565">
            <v>2011</v>
          </cell>
        </row>
        <row r="14566">
          <cell r="L14566">
            <v>8654</v>
          </cell>
        </row>
        <row r="14567">
          <cell r="L14567">
            <v>7136</v>
          </cell>
        </row>
        <row r="14568">
          <cell r="L14568">
            <v>5576</v>
          </cell>
        </row>
        <row r="14569">
          <cell r="L14569">
            <v>6535</v>
          </cell>
        </row>
        <row r="14570">
          <cell r="L14570">
            <v>5514</v>
          </cell>
        </row>
        <row r="14571">
          <cell r="L14571">
            <v>8471</v>
          </cell>
        </row>
        <row r="14572">
          <cell r="L14572">
            <v>2646</v>
          </cell>
        </row>
        <row r="14573">
          <cell r="L14573">
            <v>5029</v>
          </cell>
        </row>
        <row r="14574">
          <cell r="L14574">
            <v>5056</v>
          </cell>
        </row>
        <row r="14575">
          <cell r="L14575">
            <v>2879</v>
          </cell>
        </row>
        <row r="14576">
          <cell r="L14576">
            <v>0</v>
          </cell>
        </row>
        <row r="14577">
          <cell r="L14577">
            <v>0</v>
          </cell>
        </row>
        <row r="14578">
          <cell r="L14578">
            <v>6448</v>
          </cell>
        </row>
        <row r="14579">
          <cell r="L14579">
            <v>6668</v>
          </cell>
        </row>
        <row r="14580">
          <cell r="L14580">
            <v>5349</v>
          </cell>
        </row>
        <row r="14581">
          <cell r="L14581">
            <v>8443</v>
          </cell>
        </row>
        <row r="14582">
          <cell r="L14582">
            <v>5946</v>
          </cell>
        </row>
        <row r="14583">
          <cell r="L14583">
            <v>6221</v>
          </cell>
        </row>
        <row r="14584">
          <cell r="L14584">
            <v>6776</v>
          </cell>
        </row>
        <row r="14585">
          <cell r="L14585">
            <v>0</v>
          </cell>
        </row>
        <row r="14586">
          <cell r="L14586">
            <v>0</v>
          </cell>
        </row>
        <row r="14587">
          <cell r="L14587">
            <v>0</v>
          </cell>
        </row>
        <row r="14588">
          <cell r="L14588">
            <v>0</v>
          </cell>
        </row>
        <row r="14589">
          <cell r="L14589">
            <v>9704</v>
          </cell>
        </row>
        <row r="14590">
          <cell r="L14590">
            <v>0</v>
          </cell>
        </row>
        <row r="14591">
          <cell r="L14591">
            <v>9664</v>
          </cell>
        </row>
        <row r="14592">
          <cell r="L14592">
            <v>6629</v>
          </cell>
        </row>
        <row r="14593">
          <cell r="L14593">
            <v>10662</v>
          </cell>
        </row>
        <row r="14594">
          <cell r="L14594">
            <v>5673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0</v>
          </cell>
        </row>
        <row r="14599">
          <cell r="L14599">
            <v>6440</v>
          </cell>
        </row>
        <row r="14600">
          <cell r="L14600">
            <v>5122</v>
          </cell>
        </row>
        <row r="14601">
          <cell r="L14601">
            <v>0</v>
          </cell>
        </row>
        <row r="14602">
          <cell r="L14602">
            <v>6670</v>
          </cell>
        </row>
        <row r="14603">
          <cell r="L14603">
            <v>6082</v>
          </cell>
        </row>
        <row r="14604">
          <cell r="L14604">
            <v>5562</v>
          </cell>
        </row>
        <row r="14605">
          <cell r="L14605">
            <v>0</v>
          </cell>
        </row>
        <row r="14606">
          <cell r="L14606">
            <v>5507</v>
          </cell>
        </row>
        <row r="14607">
          <cell r="L14607">
            <v>14470</v>
          </cell>
        </row>
        <row r="14608">
          <cell r="L14608">
            <v>5115</v>
          </cell>
        </row>
        <row r="14609">
          <cell r="L14609">
            <v>5580</v>
          </cell>
        </row>
        <row r="14610">
          <cell r="L14610">
            <v>7819</v>
          </cell>
        </row>
        <row r="14611">
          <cell r="L14611">
            <v>0</v>
          </cell>
        </row>
        <row r="14612">
          <cell r="L14612">
            <v>5711</v>
          </cell>
        </row>
        <row r="14613">
          <cell r="L14613">
            <v>5700</v>
          </cell>
        </row>
        <row r="14614">
          <cell r="L14614">
            <v>6155</v>
          </cell>
        </row>
        <row r="14615">
          <cell r="L14615">
            <v>0</v>
          </cell>
        </row>
        <row r="14616">
          <cell r="L14616">
            <v>5677</v>
          </cell>
        </row>
        <row r="14617">
          <cell r="L14617">
            <v>0</v>
          </cell>
        </row>
        <row r="14618">
          <cell r="L14618">
            <v>0</v>
          </cell>
        </row>
        <row r="14619">
          <cell r="L14619">
            <v>5229</v>
          </cell>
        </row>
        <row r="14620">
          <cell r="L14620">
            <v>0</v>
          </cell>
        </row>
        <row r="14621">
          <cell r="L14621">
            <v>5531</v>
          </cell>
        </row>
        <row r="14622">
          <cell r="L14622">
            <v>5256</v>
          </cell>
        </row>
        <row r="14623">
          <cell r="L14623">
            <v>0</v>
          </cell>
        </row>
        <row r="14624">
          <cell r="L14624">
            <v>5999</v>
          </cell>
        </row>
        <row r="14625">
          <cell r="L14625">
            <v>4403</v>
          </cell>
        </row>
        <row r="14626">
          <cell r="L14626">
            <v>13316</v>
          </cell>
        </row>
        <row r="14627">
          <cell r="L14627">
            <v>4077</v>
          </cell>
        </row>
        <row r="14628">
          <cell r="L14628">
            <v>4216</v>
          </cell>
        </row>
        <row r="14629">
          <cell r="L14629">
            <v>1360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6403</v>
          </cell>
        </row>
        <row r="14635">
          <cell r="L14635">
            <v>12826</v>
          </cell>
        </row>
        <row r="14636">
          <cell r="L14636">
            <v>0</v>
          </cell>
        </row>
        <row r="14637">
          <cell r="L14637">
            <v>0</v>
          </cell>
        </row>
        <row r="14638">
          <cell r="L14638">
            <v>1235</v>
          </cell>
        </row>
        <row r="14639">
          <cell r="L14639">
            <v>9865</v>
          </cell>
        </row>
        <row r="14640">
          <cell r="L14640">
            <v>0</v>
          </cell>
        </row>
        <row r="14641">
          <cell r="L14641">
            <v>0</v>
          </cell>
        </row>
        <row r="14642">
          <cell r="L14642">
            <v>5841</v>
          </cell>
        </row>
        <row r="14643">
          <cell r="L14643">
            <v>6797</v>
          </cell>
        </row>
        <row r="14644">
          <cell r="L14644">
            <v>5887</v>
          </cell>
        </row>
        <row r="14645">
          <cell r="L14645">
            <v>0</v>
          </cell>
        </row>
        <row r="14646">
          <cell r="L14646">
            <v>5335</v>
          </cell>
        </row>
        <row r="14647">
          <cell r="L14647">
            <v>15067</v>
          </cell>
        </row>
        <row r="14648">
          <cell r="L14648">
            <v>6550</v>
          </cell>
        </row>
        <row r="14649">
          <cell r="L14649">
            <v>4147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0</v>
          </cell>
        </row>
        <row r="14656">
          <cell r="L14656">
            <v>8847</v>
          </cell>
        </row>
        <row r="14657">
          <cell r="L14657">
            <v>8109</v>
          </cell>
        </row>
        <row r="14658">
          <cell r="L14658">
            <v>6059</v>
          </cell>
        </row>
        <row r="14659">
          <cell r="L14659">
            <v>0</v>
          </cell>
        </row>
        <row r="14660">
          <cell r="L14660">
            <v>0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0</v>
          </cell>
        </row>
        <row r="14664">
          <cell r="L14664">
            <v>7569</v>
          </cell>
        </row>
        <row r="14665">
          <cell r="L14665">
            <v>0</v>
          </cell>
        </row>
        <row r="14666">
          <cell r="L14666">
            <v>10193</v>
          </cell>
        </row>
        <row r="14667">
          <cell r="L14667">
            <v>8433</v>
          </cell>
        </row>
        <row r="14668">
          <cell r="L14668">
            <v>9727</v>
          </cell>
        </row>
        <row r="14669">
          <cell r="L14669">
            <v>2446</v>
          </cell>
        </row>
        <row r="14670">
          <cell r="L14670">
            <v>4254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6729</v>
          </cell>
        </row>
        <row r="14674">
          <cell r="L14674">
            <v>0</v>
          </cell>
        </row>
        <row r="14675">
          <cell r="L14675">
            <v>0</v>
          </cell>
        </row>
        <row r="14676">
          <cell r="L14676">
            <v>6400</v>
          </cell>
        </row>
        <row r="14677">
          <cell r="L14677">
            <v>6954</v>
          </cell>
        </row>
        <row r="14678">
          <cell r="L14678">
            <v>5711</v>
          </cell>
        </row>
        <row r="14679">
          <cell r="L14679">
            <v>4266</v>
          </cell>
        </row>
        <row r="14680">
          <cell r="L14680">
            <v>6005</v>
          </cell>
        </row>
        <row r="14681">
          <cell r="L14681">
            <v>6207</v>
          </cell>
        </row>
        <row r="14682">
          <cell r="L14682">
            <v>9251</v>
          </cell>
        </row>
        <row r="14683">
          <cell r="L14683">
            <v>5824</v>
          </cell>
        </row>
        <row r="14684">
          <cell r="L14684">
            <v>0</v>
          </cell>
        </row>
        <row r="14685">
          <cell r="L14685">
            <v>6277</v>
          </cell>
        </row>
        <row r="14686">
          <cell r="L14686">
            <v>6004</v>
          </cell>
        </row>
        <row r="14687">
          <cell r="L14687">
            <v>5143</v>
          </cell>
        </row>
        <row r="14688">
          <cell r="L14688">
            <v>8267</v>
          </cell>
        </row>
        <row r="14689">
          <cell r="L14689">
            <v>5052</v>
          </cell>
        </row>
        <row r="14690">
          <cell r="L14690">
            <v>6232</v>
          </cell>
        </row>
        <row r="14691">
          <cell r="L14691">
            <v>5427</v>
          </cell>
        </row>
        <row r="14692">
          <cell r="L14692">
            <v>0</v>
          </cell>
        </row>
        <row r="14693">
          <cell r="L14693">
            <v>4968</v>
          </cell>
        </row>
        <row r="14694">
          <cell r="L14694">
            <v>0</v>
          </cell>
        </row>
        <row r="14695">
          <cell r="L14695">
            <v>3223</v>
          </cell>
        </row>
        <row r="14696">
          <cell r="L14696">
            <v>10450</v>
          </cell>
        </row>
        <row r="14697">
          <cell r="L14697">
            <v>5652</v>
          </cell>
        </row>
        <row r="14698">
          <cell r="L14698">
            <v>0</v>
          </cell>
        </row>
        <row r="14699">
          <cell r="L14699">
            <v>0</v>
          </cell>
        </row>
        <row r="14700">
          <cell r="L14700">
            <v>0</v>
          </cell>
        </row>
        <row r="14701">
          <cell r="L14701">
            <v>0</v>
          </cell>
        </row>
        <row r="14702">
          <cell r="L14702">
            <v>5345</v>
          </cell>
        </row>
        <row r="14703">
          <cell r="L14703">
            <v>0</v>
          </cell>
        </row>
        <row r="14704">
          <cell r="L14704">
            <v>2644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6571</v>
          </cell>
        </row>
        <row r="14708">
          <cell r="L14708">
            <v>9773</v>
          </cell>
        </row>
        <row r="14709">
          <cell r="L14709">
            <v>9780</v>
          </cell>
        </row>
        <row r="14710">
          <cell r="L14710">
            <v>0</v>
          </cell>
        </row>
        <row r="14711">
          <cell r="L14711">
            <v>10914</v>
          </cell>
        </row>
        <row r="14712">
          <cell r="L14712">
            <v>8863</v>
          </cell>
        </row>
        <row r="14713">
          <cell r="L14713">
            <v>4897</v>
          </cell>
        </row>
        <row r="14714">
          <cell r="L14714">
            <v>6385</v>
          </cell>
        </row>
        <row r="14715">
          <cell r="L14715">
            <v>0</v>
          </cell>
        </row>
        <row r="14716">
          <cell r="L14716">
            <v>5764</v>
          </cell>
        </row>
        <row r="14717">
          <cell r="L14717">
            <v>5072</v>
          </cell>
        </row>
        <row r="14718">
          <cell r="L14718">
            <v>0</v>
          </cell>
        </row>
        <row r="14719">
          <cell r="L14719">
            <v>0</v>
          </cell>
        </row>
        <row r="14720">
          <cell r="L14720">
            <v>5053</v>
          </cell>
        </row>
        <row r="14721">
          <cell r="L14721">
            <v>6083</v>
          </cell>
        </row>
        <row r="14722">
          <cell r="L14722">
            <v>4978</v>
          </cell>
        </row>
        <row r="14723">
          <cell r="L14723">
            <v>4068</v>
          </cell>
        </row>
        <row r="14724">
          <cell r="L14724">
            <v>0</v>
          </cell>
        </row>
        <row r="14725">
          <cell r="L14725">
            <v>0</v>
          </cell>
        </row>
        <row r="14726">
          <cell r="L14726">
            <v>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5281</v>
          </cell>
        </row>
        <row r="14730">
          <cell r="L14730">
            <v>5942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0</v>
          </cell>
        </row>
        <row r="14734">
          <cell r="L14734">
            <v>0</v>
          </cell>
        </row>
        <row r="14735">
          <cell r="L14735">
            <v>0</v>
          </cell>
        </row>
        <row r="14736">
          <cell r="L14736">
            <v>0</v>
          </cell>
        </row>
        <row r="14737">
          <cell r="L14737">
            <v>0</v>
          </cell>
        </row>
        <row r="14738">
          <cell r="L14738">
            <v>4087</v>
          </cell>
        </row>
        <row r="14739">
          <cell r="L14739">
            <v>0</v>
          </cell>
        </row>
        <row r="14740">
          <cell r="L14740">
            <v>4911</v>
          </cell>
        </row>
        <row r="14741">
          <cell r="L14741">
            <v>0</v>
          </cell>
        </row>
        <row r="14742">
          <cell r="L14742">
            <v>0</v>
          </cell>
        </row>
        <row r="14743">
          <cell r="L14743">
            <v>4282</v>
          </cell>
        </row>
        <row r="14744">
          <cell r="L14744">
            <v>0</v>
          </cell>
        </row>
        <row r="14745">
          <cell r="L14745">
            <v>6589</v>
          </cell>
        </row>
        <row r="14746">
          <cell r="L14746">
            <v>5779</v>
          </cell>
        </row>
        <row r="14747">
          <cell r="L14747">
            <v>7903</v>
          </cell>
        </row>
        <row r="14748">
          <cell r="L14748">
            <v>6933</v>
          </cell>
        </row>
        <row r="14749">
          <cell r="L14749">
            <v>6670</v>
          </cell>
        </row>
        <row r="14750">
          <cell r="L14750">
            <v>6531</v>
          </cell>
        </row>
        <row r="14751">
          <cell r="L14751">
            <v>5140</v>
          </cell>
        </row>
        <row r="14752">
          <cell r="L14752">
            <v>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0</v>
          </cell>
        </row>
        <row r="14756">
          <cell r="L14756">
            <v>5724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9115</v>
          </cell>
        </row>
        <row r="14760">
          <cell r="L14760">
            <v>0</v>
          </cell>
        </row>
        <row r="14761">
          <cell r="L14761">
            <v>6458</v>
          </cell>
        </row>
        <row r="14762">
          <cell r="L14762">
            <v>5901</v>
          </cell>
        </row>
        <row r="14763">
          <cell r="L14763">
            <v>12562</v>
          </cell>
        </row>
        <row r="14764">
          <cell r="L14764">
            <v>10647</v>
          </cell>
        </row>
        <row r="14765">
          <cell r="L14765">
            <v>9899</v>
          </cell>
        </row>
        <row r="14766">
          <cell r="L14766">
            <v>7099</v>
          </cell>
        </row>
        <row r="14767">
          <cell r="L14767">
            <v>5437</v>
          </cell>
        </row>
        <row r="14768">
          <cell r="L14768">
            <v>5667</v>
          </cell>
        </row>
        <row r="14769">
          <cell r="L14769">
            <v>6512</v>
          </cell>
        </row>
        <row r="14770">
          <cell r="L14770">
            <v>6538</v>
          </cell>
        </row>
        <row r="14771">
          <cell r="L14771">
            <v>5677</v>
          </cell>
        </row>
        <row r="14772">
          <cell r="L14772">
            <v>11806</v>
          </cell>
        </row>
        <row r="14773">
          <cell r="L14773">
            <v>0</v>
          </cell>
        </row>
        <row r="14774">
          <cell r="L14774">
            <v>11529</v>
          </cell>
        </row>
        <row r="14775">
          <cell r="L14775">
            <v>9833</v>
          </cell>
        </row>
        <row r="14776">
          <cell r="L14776">
            <v>5182</v>
          </cell>
        </row>
        <row r="14777">
          <cell r="L14777">
            <v>5779</v>
          </cell>
        </row>
        <row r="14778">
          <cell r="L14778">
            <v>0</v>
          </cell>
        </row>
        <row r="14779">
          <cell r="L14779">
            <v>1774</v>
          </cell>
        </row>
        <row r="14780">
          <cell r="L14780">
            <v>1167</v>
          </cell>
        </row>
        <row r="14781">
          <cell r="L14781">
            <v>0</v>
          </cell>
        </row>
        <row r="14782">
          <cell r="L14782">
            <v>17217</v>
          </cell>
        </row>
        <row r="14783">
          <cell r="L14783">
            <v>6430</v>
          </cell>
        </row>
        <row r="14784">
          <cell r="L14784">
            <v>9183</v>
          </cell>
        </row>
        <row r="14785">
          <cell r="L14785">
            <v>6455</v>
          </cell>
        </row>
        <row r="14786">
          <cell r="L14786">
            <v>8633</v>
          </cell>
        </row>
        <row r="14787">
          <cell r="L14787">
            <v>4462</v>
          </cell>
        </row>
        <row r="14788">
          <cell r="L14788">
            <v>9762</v>
          </cell>
        </row>
        <row r="14789">
          <cell r="L14789">
            <v>5740</v>
          </cell>
        </row>
        <row r="14790">
          <cell r="L14790">
            <v>0</v>
          </cell>
        </row>
        <row r="14791">
          <cell r="L14791">
            <v>4407</v>
          </cell>
        </row>
        <row r="14792">
          <cell r="L14792">
            <v>5731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6773</v>
          </cell>
        </row>
        <row r="14796">
          <cell r="L14796">
            <v>5515</v>
          </cell>
        </row>
        <row r="14797">
          <cell r="L14797">
            <v>5568</v>
          </cell>
        </row>
        <row r="14798">
          <cell r="L14798">
            <v>13764</v>
          </cell>
        </row>
        <row r="14799">
          <cell r="L14799">
            <v>6342</v>
          </cell>
        </row>
        <row r="14800">
          <cell r="L14800">
            <v>6710</v>
          </cell>
        </row>
        <row r="14801">
          <cell r="L14801">
            <v>0</v>
          </cell>
        </row>
        <row r="14802">
          <cell r="L14802">
            <v>6301</v>
          </cell>
        </row>
        <row r="14803">
          <cell r="L14803">
            <v>4501</v>
          </cell>
        </row>
        <row r="14804">
          <cell r="L14804">
            <v>5984</v>
          </cell>
        </row>
        <row r="14805">
          <cell r="L14805">
            <v>5100</v>
          </cell>
        </row>
        <row r="14806">
          <cell r="L14806">
            <v>8054</v>
          </cell>
        </row>
        <row r="14807">
          <cell r="L14807">
            <v>5324</v>
          </cell>
        </row>
        <row r="14808">
          <cell r="L14808">
            <v>0</v>
          </cell>
        </row>
        <row r="14809">
          <cell r="L14809">
            <v>5685</v>
          </cell>
        </row>
        <row r="14810">
          <cell r="L14810">
            <v>0</v>
          </cell>
        </row>
        <row r="14811">
          <cell r="L14811">
            <v>0</v>
          </cell>
        </row>
        <row r="14812">
          <cell r="L14812">
            <v>8492</v>
          </cell>
        </row>
        <row r="14813">
          <cell r="L14813">
            <v>0</v>
          </cell>
        </row>
        <row r="14814">
          <cell r="L14814">
            <v>5047</v>
          </cell>
        </row>
        <row r="14815">
          <cell r="L14815">
            <v>5638</v>
          </cell>
        </row>
        <row r="14816">
          <cell r="L14816">
            <v>0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2645</v>
          </cell>
        </row>
        <row r="14820">
          <cell r="L14820">
            <v>16074</v>
          </cell>
        </row>
        <row r="14821">
          <cell r="L14821">
            <v>6437</v>
          </cell>
        </row>
        <row r="14822">
          <cell r="L14822">
            <v>0</v>
          </cell>
        </row>
        <row r="14823">
          <cell r="L14823">
            <v>6107</v>
          </cell>
        </row>
        <row r="14824">
          <cell r="L14824">
            <v>5745</v>
          </cell>
        </row>
        <row r="14825">
          <cell r="L14825">
            <v>8660</v>
          </cell>
        </row>
        <row r="14826">
          <cell r="L14826">
            <v>4199</v>
          </cell>
        </row>
        <row r="14827">
          <cell r="L14827">
            <v>4561</v>
          </cell>
        </row>
        <row r="14828">
          <cell r="L14828">
            <v>3608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4401</v>
          </cell>
        </row>
        <row r="14832">
          <cell r="L14832">
            <v>6024</v>
          </cell>
        </row>
        <row r="14833">
          <cell r="L14833">
            <v>0</v>
          </cell>
        </row>
        <row r="14834">
          <cell r="L14834">
            <v>0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6810</v>
          </cell>
        </row>
        <row r="14840">
          <cell r="L14840">
            <v>6316</v>
          </cell>
        </row>
        <row r="14841">
          <cell r="L14841">
            <v>0</v>
          </cell>
        </row>
        <row r="14842">
          <cell r="L14842">
            <v>4624</v>
          </cell>
        </row>
        <row r="14843">
          <cell r="L14843">
            <v>4524</v>
          </cell>
        </row>
        <row r="14844">
          <cell r="L14844">
            <v>6558</v>
          </cell>
        </row>
        <row r="14845">
          <cell r="L14845">
            <v>4578</v>
          </cell>
        </row>
        <row r="14846">
          <cell r="L14846">
            <v>4673</v>
          </cell>
        </row>
        <row r="14847">
          <cell r="L14847">
            <v>6469</v>
          </cell>
        </row>
        <row r="14848">
          <cell r="L14848">
            <v>5661</v>
          </cell>
        </row>
        <row r="14849">
          <cell r="L14849">
            <v>6403</v>
          </cell>
        </row>
        <row r="14850">
          <cell r="L14850">
            <v>7003</v>
          </cell>
        </row>
        <row r="14851">
          <cell r="L14851">
            <v>0</v>
          </cell>
        </row>
        <row r="14852">
          <cell r="L14852">
            <v>5512</v>
          </cell>
        </row>
        <row r="14853">
          <cell r="L14853">
            <v>0</v>
          </cell>
        </row>
        <row r="14854">
          <cell r="L14854">
            <v>6844</v>
          </cell>
        </row>
        <row r="14855">
          <cell r="L14855">
            <v>5922</v>
          </cell>
        </row>
        <row r="14856">
          <cell r="L14856">
            <v>5831</v>
          </cell>
        </row>
        <row r="14857">
          <cell r="L14857">
            <v>7492</v>
          </cell>
        </row>
        <row r="14858">
          <cell r="L14858">
            <v>6261</v>
          </cell>
        </row>
        <row r="14859">
          <cell r="L14859">
            <v>5549</v>
          </cell>
        </row>
        <row r="14860">
          <cell r="L14860">
            <v>5831</v>
          </cell>
        </row>
        <row r="14861">
          <cell r="L14861">
            <v>4616</v>
          </cell>
        </row>
        <row r="14862">
          <cell r="L14862">
            <v>0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3708</v>
          </cell>
        </row>
        <row r="14867">
          <cell r="L14867">
            <v>8110</v>
          </cell>
        </row>
        <row r="14868">
          <cell r="L14868">
            <v>0</v>
          </cell>
        </row>
        <row r="14869">
          <cell r="L14869">
            <v>6833</v>
          </cell>
        </row>
        <row r="14870">
          <cell r="L14870">
            <v>6121</v>
          </cell>
        </row>
        <row r="14871">
          <cell r="L14871">
            <v>4779</v>
          </cell>
        </row>
        <row r="14872">
          <cell r="L14872">
            <v>4776</v>
          </cell>
        </row>
        <row r="14873">
          <cell r="L14873">
            <v>4567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13777</v>
          </cell>
        </row>
        <row r="14879">
          <cell r="L14879">
            <v>20089</v>
          </cell>
        </row>
        <row r="14880">
          <cell r="L14880">
            <v>4791</v>
          </cell>
        </row>
        <row r="14881">
          <cell r="L14881">
            <v>6243</v>
          </cell>
        </row>
        <row r="14882">
          <cell r="L14882">
            <v>6189</v>
          </cell>
        </row>
        <row r="14883">
          <cell r="L14883">
            <v>5561</v>
          </cell>
        </row>
        <row r="14884">
          <cell r="L14884">
            <v>4616</v>
          </cell>
        </row>
        <row r="14885">
          <cell r="L14885">
            <v>0</v>
          </cell>
        </row>
        <row r="14886">
          <cell r="L14886">
            <v>5598</v>
          </cell>
        </row>
        <row r="14887">
          <cell r="L14887">
            <v>4110</v>
          </cell>
        </row>
        <row r="14888">
          <cell r="L14888">
            <v>0</v>
          </cell>
        </row>
        <row r="14889">
          <cell r="L14889">
            <v>5945</v>
          </cell>
        </row>
        <row r="14890">
          <cell r="L14890">
            <v>0</v>
          </cell>
        </row>
        <row r="14891">
          <cell r="L14891">
            <v>0</v>
          </cell>
        </row>
        <row r="14892">
          <cell r="L14892">
            <v>0</v>
          </cell>
        </row>
        <row r="14893">
          <cell r="L14893">
            <v>0</v>
          </cell>
        </row>
        <row r="14894">
          <cell r="L14894">
            <v>949</v>
          </cell>
        </row>
        <row r="14895">
          <cell r="L14895">
            <v>4621</v>
          </cell>
        </row>
        <row r="14896">
          <cell r="L14896">
            <v>0</v>
          </cell>
        </row>
        <row r="14897">
          <cell r="L14897">
            <v>0</v>
          </cell>
        </row>
        <row r="14898">
          <cell r="L14898">
            <v>0</v>
          </cell>
        </row>
        <row r="14899">
          <cell r="L14899">
            <v>0</v>
          </cell>
        </row>
        <row r="14900">
          <cell r="L14900">
            <v>0</v>
          </cell>
        </row>
        <row r="14901">
          <cell r="L14901">
            <v>0</v>
          </cell>
        </row>
        <row r="14902">
          <cell r="L14902">
            <v>4711</v>
          </cell>
        </row>
        <row r="14903">
          <cell r="L14903">
            <v>0</v>
          </cell>
        </row>
        <row r="14904">
          <cell r="L14904">
            <v>4558</v>
          </cell>
        </row>
        <row r="14905">
          <cell r="L14905">
            <v>7079</v>
          </cell>
        </row>
        <row r="14906">
          <cell r="L14906">
            <v>4718</v>
          </cell>
        </row>
        <row r="14907">
          <cell r="L14907">
            <v>5624</v>
          </cell>
        </row>
        <row r="14908">
          <cell r="L14908">
            <v>4406</v>
          </cell>
        </row>
        <row r="14909">
          <cell r="L14909">
            <v>5451</v>
          </cell>
        </row>
        <row r="14910">
          <cell r="L14910">
            <v>5444</v>
          </cell>
        </row>
        <row r="14911">
          <cell r="L14911">
            <v>3997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10670</v>
          </cell>
        </row>
        <row r="14917">
          <cell r="L14917">
            <v>0</v>
          </cell>
        </row>
        <row r="14918">
          <cell r="L14918">
            <v>0</v>
          </cell>
        </row>
        <row r="14919">
          <cell r="L14919">
            <v>0</v>
          </cell>
        </row>
        <row r="14920">
          <cell r="L14920">
            <v>14602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6389</v>
          </cell>
        </row>
        <row r="14924">
          <cell r="L14924">
            <v>6853</v>
          </cell>
        </row>
        <row r="14925">
          <cell r="L14925">
            <v>6011</v>
          </cell>
        </row>
        <row r="14926">
          <cell r="L14926">
            <v>0</v>
          </cell>
        </row>
        <row r="14927">
          <cell r="L14927">
            <v>0</v>
          </cell>
        </row>
        <row r="14928">
          <cell r="L14928">
            <v>6253</v>
          </cell>
        </row>
        <row r="14929">
          <cell r="L14929">
            <v>0</v>
          </cell>
        </row>
        <row r="14930">
          <cell r="L14930">
            <v>6228</v>
          </cell>
        </row>
        <row r="14931">
          <cell r="L14931">
            <v>0</v>
          </cell>
        </row>
        <row r="14932">
          <cell r="L14932">
            <v>0</v>
          </cell>
        </row>
        <row r="14933">
          <cell r="L14933">
            <v>0</v>
          </cell>
        </row>
        <row r="14934">
          <cell r="L14934">
            <v>0</v>
          </cell>
        </row>
        <row r="14935">
          <cell r="L14935">
            <v>0</v>
          </cell>
        </row>
        <row r="14936">
          <cell r="L14936">
            <v>6088</v>
          </cell>
        </row>
        <row r="14937">
          <cell r="L14937">
            <v>0</v>
          </cell>
        </row>
        <row r="14938">
          <cell r="L14938">
            <v>0</v>
          </cell>
        </row>
        <row r="14939">
          <cell r="L14939">
            <v>4707</v>
          </cell>
        </row>
        <row r="14940">
          <cell r="L14940">
            <v>10392</v>
          </cell>
        </row>
        <row r="14941">
          <cell r="L14941">
            <v>3836</v>
          </cell>
        </row>
        <row r="14942">
          <cell r="L14942">
            <v>11717</v>
          </cell>
        </row>
        <row r="14943">
          <cell r="L14943">
            <v>5829</v>
          </cell>
        </row>
        <row r="14944">
          <cell r="L14944">
            <v>0</v>
          </cell>
        </row>
        <row r="14945">
          <cell r="L14945">
            <v>4651</v>
          </cell>
        </row>
        <row r="14946">
          <cell r="L14946">
            <v>6028</v>
          </cell>
        </row>
        <row r="14947">
          <cell r="L14947">
            <v>0</v>
          </cell>
        </row>
        <row r="14948">
          <cell r="L14948">
            <v>5789</v>
          </cell>
        </row>
        <row r="14949">
          <cell r="L14949">
            <v>3538</v>
          </cell>
        </row>
        <row r="14950">
          <cell r="L14950">
            <v>4605</v>
          </cell>
        </row>
        <row r="14951">
          <cell r="L14951">
            <v>0</v>
          </cell>
        </row>
        <row r="14952">
          <cell r="L14952">
            <v>4721</v>
          </cell>
        </row>
        <row r="14953">
          <cell r="L14953">
            <v>6811</v>
          </cell>
        </row>
        <row r="14954">
          <cell r="L14954">
            <v>6370</v>
          </cell>
        </row>
        <row r="14955">
          <cell r="L14955">
            <v>7236</v>
          </cell>
        </row>
        <row r="14956">
          <cell r="L14956">
            <v>5971</v>
          </cell>
        </row>
        <row r="14957">
          <cell r="L14957">
            <v>5326</v>
          </cell>
        </row>
        <row r="14958">
          <cell r="L14958">
            <v>5915</v>
          </cell>
        </row>
        <row r="14959">
          <cell r="L14959">
            <v>4641</v>
          </cell>
        </row>
        <row r="14960">
          <cell r="L14960">
            <v>0</v>
          </cell>
        </row>
        <row r="14961">
          <cell r="L14961">
            <v>0</v>
          </cell>
        </row>
        <row r="14962">
          <cell r="L14962">
            <v>7588</v>
          </cell>
        </row>
        <row r="14963">
          <cell r="L14963">
            <v>0</v>
          </cell>
        </row>
        <row r="14964">
          <cell r="L14964">
            <v>8966</v>
          </cell>
        </row>
        <row r="14965">
          <cell r="L14965">
            <v>4748</v>
          </cell>
        </row>
        <row r="14966">
          <cell r="L14966">
            <v>9922</v>
          </cell>
        </row>
        <row r="14967">
          <cell r="L14967">
            <v>7655</v>
          </cell>
        </row>
        <row r="14968">
          <cell r="L14968">
            <v>6452</v>
          </cell>
        </row>
        <row r="14969">
          <cell r="L14969">
            <v>0</v>
          </cell>
        </row>
        <row r="14970">
          <cell r="L14970">
            <v>6312</v>
          </cell>
        </row>
        <row r="14971">
          <cell r="L14971">
            <v>5940</v>
          </cell>
        </row>
        <row r="14972">
          <cell r="L14972">
            <v>8599</v>
          </cell>
        </row>
        <row r="14973">
          <cell r="L14973">
            <v>0</v>
          </cell>
        </row>
        <row r="14974">
          <cell r="L14974">
            <v>5835</v>
          </cell>
        </row>
        <row r="14975">
          <cell r="L14975">
            <v>5514</v>
          </cell>
        </row>
        <row r="14976">
          <cell r="L14976">
            <v>6640</v>
          </cell>
        </row>
        <row r="14977">
          <cell r="L14977">
            <v>5939</v>
          </cell>
        </row>
        <row r="14978">
          <cell r="L14978">
            <v>6134</v>
          </cell>
        </row>
        <row r="14979">
          <cell r="L14979">
            <v>7026</v>
          </cell>
        </row>
        <row r="14980">
          <cell r="L14980">
            <v>3801</v>
          </cell>
        </row>
        <row r="14981">
          <cell r="L14981">
            <v>3482</v>
          </cell>
        </row>
        <row r="14982">
          <cell r="L14982">
            <v>4663</v>
          </cell>
        </row>
        <row r="14983">
          <cell r="L14983">
            <v>0</v>
          </cell>
        </row>
        <row r="14984">
          <cell r="L14984">
            <v>4630</v>
          </cell>
        </row>
        <row r="14985">
          <cell r="L14985">
            <v>3535</v>
          </cell>
        </row>
        <row r="14986">
          <cell r="L14986">
            <v>4652</v>
          </cell>
        </row>
        <row r="14987">
          <cell r="L14987">
            <v>4589</v>
          </cell>
        </row>
        <row r="14988">
          <cell r="L14988">
            <v>3521</v>
          </cell>
        </row>
        <row r="14989">
          <cell r="L14989">
            <v>921</v>
          </cell>
        </row>
        <row r="14990">
          <cell r="L14990">
            <v>0</v>
          </cell>
        </row>
        <row r="14991">
          <cell r="L14991">
            <v>0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0</v>
          </cell>
        </row>
        <row r="14997">
          <cell r="L14997">
            <v>6630</v>
          </cell>
        </row>
        <row r="14998">
          <cell r="L14998">
            <v>11124</v>
          </cell>
        </row>
        <row r="14999">
          <cell r="L14999">
            <v>6375</v>
          </cell>
        </row>
        <row r="15000">
          <cell r="L15000">
            <v>6405</v>
          </cell>
        </row>
        <row r="15001">
          <cell r="L15001">
            <v>0</v>
          </cell>
        </row>
        <row r="15002">
          <cell r="L15002">
            <v>6868</v>
          </cell>
        </row>
        <row r="15003">
          <cell r="L15003">
            <v>6747</v>
          </cell>
        </row>
        <row r="15004">
          <cell r="L15004">
            <v>6393</v>
          </cell>
        </row>
        <row r="15005">
          <cell r="L15005">
            <v>5962</v>
          </cell>
        </row>
        <row r="15006">
          <cell r="L15006">
            <v>6049</v>
          </cell>
        </row>
        <row r="15007">
          <cell r="L15007">
            <v>5764</v>
          </cell>
        </row>
        <row r="15008">
          <cell r="L15008">
            <v>6786</v>
          </cell>
        </row>
        <row r="15009">
          <cell r="L15009">
            <v>6130</v>
          </cell>
        </row>
        <row r="15010">
          <cell r="L15010">
            <v>5997</v>
          </cell>
        </row>
        <row r="15011">
          <cell r="L15011">
            <v>6703</v>
          </cell>
        </row>
        <row r="15012">
          <cell r="L15012">
            <v>6537</v>
          </cell>
        </row>
        <row r="15013">
          <cell r="L15013">
            <v>5809</v>
          </cell>
        </row>
        <row r="15014">
          <cell r="L15014">
            <v>4684</v>
          </cell>
        </row>
        <row r="15015">
          <cell r="L15015">
            <v>4826</v>
          </cell>
        </row>
        <row r="15016">
          <cell r="L15016">
            <v>4490</v>
          </cell>
        </row>
        <row r="15017">
          <cell r="L15017">
            <v>5913</v>
          </cell>
        </row>
        <row r="15018">
          <cell r="L15018">
            <v>6633</v>
          </cell>
        </row>
        <row r="15019">
          <cell r="L15019">
            <v>6649</v>
          </cell>
        </row>
        <row r="15020">
          <cell r="L15020">
            <v>3660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4335</v>
          </cell>
        </row>
        <row r="15024">
          <cell r="L15024">
            <v>5210</v>
          </cell>
        </row>
        <row r="15025">
          <cell r="L15025">
            <v>4566</v>
          </cell>
        </row>
        <row r="15026">
          <cell r="L15026">
            <v>4315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4912</v>
          </cell>
        </row>
        <row r="15032">
          <cell r="L15032">
            <v>7384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0</v>
          </cell>
        </row>
        <row r="15036">
          <cell r="L15036">
            <v>7225</v>
          </cell>
        </row>
        <row r="15037">
          <cell r="L15037">
            <v>0</v>
          </cell>
        </row>
        <row r="15038">
          <cell r="L15038">
            <v>8898</v>
          </cell>
        </row>
        <row r="15039">
          <cell r="L15039">
            <v>5153</v>
          </cell>
        </row>
        <row r="15040">
          <cell r="L15040">
            <v>1713</v>
          </cell>
        </row>
        <row r="15041">
          <cell r="L15041">
            <v>5555</v>
          </cell>
        </row>
        <row r="15042">
          <cell r="L15042">
            <v>3634</v>
          </cell>
        </row>
        <row r="15043">
          <cell r="L15043">
            <v>5638</v>
          </cell>
        </row>
        <row r="15044">
          <cell r="L15044">
            <v>4643</v>
          </cell>
        </row>
        <row r="15045">
          <cell r="L15045">
            <v>2943</v>
          </cell>
        </row>
        <row r="15046">
          <cell r="L15046">
            <v>4543</v>
          </cell>
        </row>
        <row r="15047">
          <cell r="L15047">
            <v>2943</v>
          </cell>
        </row>
        <row r="15048">
          <cell r="L15048">
            <v>2939</v>
          </cell>
        </row>
        <row r="15049">
          <cell r="L15049">
            <v>3566</v>
          </cell>
        </row>
        <row r="15050">
          <cell r="L15050">
            <v>0</v>
          </cell>
        </row>
        <row r="15051">
          <cell r="L15051">
            <v>0</v>
          </cell>
        </row>
        <row r="15052">
          <cell r="L15052">
            <v>0</v>
          </cell>
        </row>
        <row r="15053">
          <cell r="L15053">
            <v>0</v>
          </cell>
        </row>
        <row r="15054">
          <cell r="L15054">
            <v>0</v>
          </cell>
        </row>
        <row r="15055">
          <cell r="L15055">
            <v>0</v>
          </cell>
        </row>
        <row r="15056">
          <cell r="L15056">
            <v>0</v>
          </cell>
        </row>
        <row r="15057">
          <cell r="L15057">
            <v>0</v>
          </cell>
        </row>
        <row r="15058">
          <cell r="L15058">
            <v>0</v>
          </cell>
        </row>
        <row r="15059">
          <cell r="L15059">
            <v>0</v>
          </cell>
        </row>
        <row r="15060">
          <cell r="L15060">
            <v>0</v>
          </cell>
        </row>
        <row r="15061">
          <cell r="L15061">
            <v>0</v>
          </cell>
        </row>
        <row r="15062">
          <cell r="L15062">
            <v>8682</v>
          </cell>
        </row>
        <row r="15063">
          <cell r="L15063">
            <v>6766</v>
          </cell>
        </row>
        <row r="15064">
          <cell r="L15064">
            <v>6330</v>
          </cell>
        </row>
        <row r="15065">
          <cell r="L15065">
            <v>0</v>
          </cell>
        </row>
        <row r="15066">
          <cell r="L15066">
            <v>4947</v>
          </cell>
        </row>
        <row r="15067">
          <cell r="L15067">
            <v>0</v>
          </cell>
        </row>
        <row r="15068">
          <cell r="L15068">
            <v>6940</v>
          </cell>
        </row>
        <row r="15069">
          <cell r="L15069">
            <v>0</v>
          </cell>
        </row>
        <row r="15070">
          <cell r="L15070">
            <v>6428</v>
          </cell>
        </row>
        <row r="15071">
          <cell r="L15071">
            <v>5300</v>
          </cell>
        </row>
        <row r="15072">
          <cell r="L15072">
            <v>0</v>
          </cell>
        </row>
        <row r="15073">
          <cell r="L15073">
            <v>8523</v>
          </cell>
        </row>
        <row r="15074">
          <cell r="L15074">
            <v>7801</v>
          </cell>
        </row>
        <row r="15075">
          <cell r="L15075">
            <v>4713</v>
          </cell>
        </row>
        <row r="15076">
          <cell r="L15076">
            <v>0</v>
          </cell>
        </row>
        <row r="15077">
          <cell r="L15077">
            <v>7386</v>
          </cell>
        </row>
        <row r="15078">
          <cell r="L15078">
            <v>5504</v>
          </cell>
        </row>
        <row r="15079">
          <cell r="L15079">
            <v>5813</v>
          </cell>
        </row>
        <row r="15080">
          <cell r="L15080">
            <v>3860</v>
          </cell>
        </row>
        <row r="15081">
          <cell r="L15081">
            <v>4705</v>
          </cell>
        </row>
        <row r="15082">
          <cell r="L15082">
            <v>5527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4482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0</v>
          </cell>
        </row>
        <row r="15090">
          <cell r="L15090">
            <v>0</v>
          </cell>
        </row>
        <row r="15091">
          <cell r="L15091">
            <v>6407</v>
          </cell>
        </row>
        <row r="15092">
          <cell r="L15092">
            <v>0</v>
          </cell>
        </row>
        <row r="15093">
          <cell r="L15093">
            <v>4723</v>
          </cell>
        </row>
        <row r="15094">
          <cell r="L15094">
            <v>5614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6236</v>
          </cell>
        </row>
        <row r="15098">
          <cell r="L15098">
            <v>6190</v>
          </cell>
        </row>
        <row r="15099">
          <cell r="L15099">
            <v>6045</v>
          </cell>
        </row>
        <row r="15100">
          <cell r="L15100">
            <v>5571</v>
          </cell>
        </row>
        <row r="15101">
          <cell r="L15101">
            <v>5781</v>
          </cell>
        </row>
        <row r="15102">
          <cell r="L15102">
            <v>4639</v>
          </cell>
        </row>
        <row r="15103">
          <cell r="L15103">
            <v>3614</v>
          </cell>
        </row>
        <row r="15104">
          <cell r="L15104">
            <v>4719</v>
          </cell>
        </row>
        <row r="15105">
          <cell r="L15105">
            <v>0</v>
          </cell>
        </row>
        <row r="15106">
          <cell r="L15106">
            <v>6623</v>
          </cell>
        </row>
        <row r="15107">
          <cell r="L15107">
            <v>8440</v>
          </cell>
        </row>
        <row r="15108">
          <cell r="L15108">
            <v>4720</v>
          </cell>
        </row>
        <row r="15109">
          <cell r="L15109">
            <v>8696</v>
          </cell>
        </row>
        <row r="15110">
          <cell r="L15110">
            <v>6142</v>
          </cell>
        </row>
        <row r="15111">
          <cell r="L15111">
            <v>12688</v>
          </cell>
        </row>
        <row r="15112">
          <cell r="L15112">
            <v>0</v>
          </cell>
        </row>
        <row r="15113">
          <cell r="L15113">
            <v>6692</v>
          </cell>
        </row>
        <row r="15114">
          <cell r="L15114">
            <v>6092</v>
          </cell>
        </row>
        <row r="15115">
          <cell r="L15115">
            <v>909</v>
          </cell>
        </row>
        <row r="15116">
          <cell r="L15116">
            <v>5294</v>
          </cell>
        </row>
        <row r="15117">
          <cell r="L15117">
            <v>5907</v>
          </cell>
        </row>
        <row r="15118">
          <cell r="L15118">
            <v>8141</v>
          </cell>
        </row>
        <row r="15119">
          <cell r="L15119">
            <v>8235</v>
          </cell>
        </row>
        <row r="15120">
          <cell r="L15120">
            <v>7646</v>
          </cell>
        </row>
        <row r="15121">
          <cell r="L15121">
            <v>0</v>
          </cell>
        </row>
        <row r="15122">
          <cell r="L15122">
            <v>4592</v>
          </cell>
        </row>
        <row r="15123">
          <cell r="L15123">
            <v>5509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2271</v>
          </cell>
        </row>
        <row r="15127">
          <cell r="L15127">
            <v>7339</v>
          </cell>
        </row>
        <row r="15128">
          <cell r="L15128">
            <v>1545</v>
          </cell>
        </row>
        <row r="15129">
          <cell r="L15129">
            <v>1684</v>
          </cell>
        </row>
        <row r="15130">
          <cell r="L15130">
            <v>1861</v>
          </cell>
        </row>
        <row r="15131">
          <cell r="L15131">
            <v>2262</v>
          </cell>
        </row>
        <row r="15132">
          <cell r="L15132">
            <v>1343</v>
          </cell>
        </row>
        <row r="15133">
          <cell r="L15133">
            <v>2013</v>
          </cell>
        </row>
        <row r="15134">
          <cell r="L15134">
            <v>2602</v>
          </cell>
        </row>
        <row r="15135">
          <cell r="L15135">
            <v>504</v>
          </cell>
        </row>
        <row r="15136">
          <cell r="L15136">
            <v>3294</v>
          </cell>
        </row>
        <row r="15137">
          <cell r="L15137">
            <v>3009</v>
          </cell>
        </row>
        <row r="15138">
          <cell r="L15138">
            <v>1730</v>
          </cell>
        </row>
        <row r="15139">
          <cell r="L15139">
            <v>1388</v>
          </cell>
        </row>
        <row r="15140">
          <cell r="L15140">
            <v>739</v>
          </cell>
        </row>
        <row r="15141">
          <cell r="L15141">
            <v>613</v>
          </cell>
        </row>
        <row r="15142">
          <cell r="L15142">
            <v>1093</v>
          </cell>
        </row>
        <row r="15143">
          <cell r="L15143">
            <v>1279</v>
          </cell>
        </row>
        <row r="15144">
          <cell r="L15144">
            <v>4068</v>
          </cell>
        </row>
        <row r="15145">
          <cell r="L15145">
            <v>2922</v>
          </cell>
        </row>
        <row r="15146">
          <cell r="L15146">
            <v>788</v>
          </cell>
        </row>
        <row r="15147">
          <cell r="L15147">
            <v>4582</v>
          </cell>
        </row>
        <row r="15148">
          <cell r="L15148">
            <v>1966</v>
          </cell>
        </row>
        <row r="15149">
          <cell r="L15149">
            <v>587</v>
          </cell>
        </row>
        <row r="15150">
          <cell r="L15150">
            <v>726</v>
          </cell>
        </row>
        <row r="15151">
          <cell r="L15151">
            <v>1262</v>
          </cell>
        </row>
        <row r="15152">
          <cell r="L15152">
            <v>1823</v>
          </cell>
        </row>
        <row r="15153">
          <cell r="L15153">
            <v>1674</v>
          </cell>
        </row>
        <row r="15154">
          <cell r="L15154">
            <v>596</v>
          </cell>
        </row>
        <row r="15155">
          <cell r="L15155">
            <v>2352</v>
          </cell>
        </row>
        <row r="15156">
          <cell r="L15156">
            <v>2597</v>
          </cell>
        </row>
        <row r="15157">
          <cell r="L15157">
            <v>2325</v>
          </cell>
        </row>
        <row r="15158">
          <cell r="L15158">
            <v>1504</v>
          </cell>
        </row>
        <row r="15159">
          <cell r="L15159">
            <v>884</v>
          </cell>
        </row>
        <row r="15160">
          <cell r="L15160">
            <v>915</v>
          </cell>
        </row>
        <row r="15161">
          <cell r="L15161">
            <v>1709</v>
          </cell>
        </row>
        <row r="15162">
          <cell r="L15162">
            <v>1017</v>
          </cell>
        </row>
        <row r="15163">
          <cell r="L15163">
            <v>1435</v>
          </cell>
        </row>
        <row r="15164">
          <cell r="L15164">
            <v>1041</v>
          </cell>
        </row>
        <row r="15165">
          <cell r="L15165">
            <v>891</v>
          </cell>
        </row>
        <row r="15166">
          <cell r="L15166">
            <v>301</v>
          </cell>
        </row>
        <row r="15167">
          <cell r="L15167">
            <v>1559</v>
          </cell>
        </row>
        <row r="15168">
          <cell r="L15168">
            <v>1263</v>
          </cell>
        </row>
        <row r="15169">
          <cell r="L15169">
            <v>986</v>
          </cell>
        </row>
        <row r="15170">
          <cell r="L15170">
            <v>1336</v>
          </cell>
        </row>
        <row r="15171">
          <cell r="L15171">
            <v>1255</v>
          </cell>
        </row>
        <row r="15172">
          <cell r="L15172">
            <v>1158</v>
          </cell>
        </row>
        <row r="15173">
          <cell r="L15173">
            <v>1784</v>
          </cell>
        </row>
        <row r="15174">
          <cell r="L15174">
            <v>1042</v>
          </cell>
        </row>
        <row r="15175">
          <cell r="L15175">
            <v>927</v>
          </cell>
        </row>
        <row r="15176">
          <cell r="L15176">
            <v>1269</v>
          </cell>
        </row>
        <row r="15177">
          <cell r="L15177">
            <v>0</v>
          </cell>
        </row>
        <row r="15178">
          <cell r="L15178">
            <v>2556</v>
          </cell>
        </row>
        <row r="15179">
          <cell r="L15179">
            <v>1147</v>
          </cell>
        </row>
        <row r="15180">
          <cell r="L15180">
            <v>1086</v>
          </cell>
        </row>
        <row r="15181">
          <cell r="L15181">
            <v>1813</v>
          </cell>
        </row>
        <row r="15182">
          <cell r="L15182">
            <v>1041</v>
          </cell>
        </row>
        <row r="15183">
          <cell r="L15183">
            <v>1302</v>
          </cell>
        </row>
        <row r="15184">
          <cell r="L15184">
            <v>569</v>
          </cell>
        </row>
        <row r="15185">
          <cell r="L15185">
            <v>1341</v>
          </cell>
        </row>
        <row r="15186">
          <cell r="L15186">
            <v>5081</v>
          </cell>
        </row>
        <row r="15187">
          <cell r="L15187">
            <v>717</v>
          </cell>
        </row>
        <row r="15188">
          <cell r="L15188">
            <v>2357</v>
          </cell>
        </row>
        <row r="15189">
          <cell r="L15189">
            <v>2926</v>
          </cell>
        </row>
        <row r="15190">
          <cell r="L15190">
            <v>565</v>
          </cell>
        </row>
        <row r="15191">
          <cell r="L15191">
            <v>1346</v>
          </cell>
        </row>
        <row r="15192">
          <cell r="L15192">
            <v>2014</v>
          </cell>
        </row>
        <row r="15193">
          <cell r="L15193">
            <v>2797</v>
          </cell>
        </row>
        <row r="15194">
          <cell r="L15194">
            <v>959</v>
          </cell>
        </row>
        <row r="15195">
          <cell r="L15195">
            <v>1041</v>
          </cell>
        </row>
        <row r="15196">
          <cell r="L15196">
            <v>1595</v>
          </cell>
        </row>
        <row r="15197">
          <cell r="L15197">
            <v>5874</v>
          </cell>
        </row>
        <row r="15198">
          <cell r="L15198">
            <v>2851</v>
          </cell>
        </row>
        <row r="15199">
          <cell r="L15199">
            <v>696</v>
          </cell>
        </row>
        <row r="15200">
          <cell r="L15200">
            <v>1161</v>
          </cell>
        </row>
        <row r="15201">
          <cell r="L15201">
            <v>684</v>
          </cell>
        </row>
        <row r="15202">
          <cell r="L15202">
            <v>628</v>
          </cell>
        </row>
        <row r="15203">
          <cell r="L15203">
            <v>570</v>
          </cell>
        </row>
        <row r="15204">
          <cell r="L15204">
            <v>5945</v>
          </cell>
        </row>
        <row r="15205">
          <cell r="L15205">
            <v>1079</v>
          </cell>
        </row>
        <row r="15206">
          <cell r="L15206">
            <v>2338</v>
          </cell>
        </row>
        <row r="15207">
          <cell r="L15207">
            <v>1807</v>
          </cell>
        </row>
        <row r="15208">
          <cell r="L15208">
            <v>1323</v>
          </cell>
        </row>
        <row r="15209">
          <cell r="L15209">
            <v>623</v>
          </cell>
        </row>
        <row r="15210">
          <cell r="L15210">
            <v>703</v>
          </cell>
        </row>
        <row r="15211">
          <cell r="L15211">
            <v>3293</v>
          </cell>
        </row>
        <row r="15212">
          <cell r="L15212">
            <v>2544</v>
          </cell>
        </row>
        <row r="15213">
          <cell r="L15213">
            <v>3649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0</v>
          </cell>
        </row>
        <row r="15219">
          <cell r="L15219">
            <v>4513</v>
          </cell>
        </row>
        <row r="15220">
          <cell r="L15220">
            <v>0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6754</v>
          </cell>
        </row>
        <row r="15224">
          <cell r="L15224">
            <v>0</v>
          </cell>
        </row>
        <row r="15225">
          <cell r="L15225">
            <v>19785</v>
          </cell>
        </row>
        <row r="15226">
          <cell r="L15226">
            <v>0</v>
          </cell>
        </row>
        <row r="15227">
          <cell r="L15227">
            <v>0</v>
          </cell>
        </row>
        <row r="15228">
          <cell r="L15228">
            <v>0</v>
          </cell>
        </row>
        <row r="15229">
          <cell r="L15229">
            <v>0</v>
          </cell>
        </row>
        <row r="15230">
          <cell r="L15230">
            <v>0</v>
          </cell>
        </row>
        <row r="15231">
          <cell r="L15231">
            <v>0</v>
          </cell>
        </row>
        <row r="15232">
          <cell r="L15232">
            <v>0</v>
          </cell>
        </row>
        <row r="15233">
          <cell r="L15233">
            <v>0</v>
          </cell>
        </row>
        <row r="15234">
          <cell r="L15234">
            <v>5455</v>
          </cell>
        </row>
        <row r="15235">
          <cell r="L15235">
            <v>0</v>
          </cell>
        </row>
        <row r="15236">
          <cell r="L15236">
            <v>0</v>
          </cell>
        </row>
        <row r="15237">
          <cell r="L15237">
            <v>0</v>
          </cell>
        </row>
        <row r="15238">
          <cell r="L15238">
            <v>0</v>
          </cell>
        </row>
        <row r="15239">
          <cell r="L15239">
            <v>2707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5821</v>
          </cell>
        </row>
        <row r="15243">
          <cell r="L15243">
            <v>5886</v>
          </cell>
        </row>
        <row r="15244">
          <cell r="L15244">
            <v>0</v>
          </cell>
        </row>
        <row r="15245">
          <cell r="L15245">
            <v>4840</v>
          </cell>
        </row>
        <row r="15246">
          <cell r="L15246">
            <v>4534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6796</v>
          </cell>
        </row>
        <row r="15253">
          <cell r="L15253">
            <v>6909</v>
          </cell>
        </row>
        <row r="15254">
          <cell r="L15254">
            <v>0</v>
          </cell>
        </row>
        <row r="15255">
          <cell r="L15255">
            <v>4594</v>
          </cell>
        </row>
        <row r="15256">
          <cell r="L15256">
            <v>0</v>
          </cell>
        </row>
        <row r="15257">
          <cell r="L15257">
            <v>952</v>
          </cell>
        </row>
        <row r="15258">
          <cell r="L15258">
            <v>0</v>
          </cell>
        </row>
        <row r="15259">
          <cell r="L15259">
            <v>0</v>
          </cell>
        </row>
        <row r="15260">
          <cell r="L15260">
            <v>0</v>
          </cell>
        </row>
        <row r="15261">
          <cell r="L15261">
            <v>5016</v>
          </cell>
        </row>
        <row r="15262">
          <cell r="L15262">
            <v>4576</v>
          </cell>
        </row>
        <row r="15263">
          <cell r="L15263">
            <v>8338</v>
          </cell>
        </row>
        <row r="15264">
          <cell r="L15264">
            <v>6368</v>
          </cell>
        </row>
        <row r="15265">
          <cell r="L15265">
            <v>5961</v>
          </cell>
        </row>
        <row r="15266">
          <cell r="L15266">
            <v>0</v>
          </cell>
        </row>
        <row r="15267">
          <cell r="L15267">
            <v>0</v>
          </cell>
        </row>
        <row r="15268">
          <cell r="L15268">
            <v>2959</v>
          </cell>
        </row>
        <row r="15269">
          <cell r="L15269">
            <v>0</v>
          </cell>
        </row>
        <row r="15270">
          <cell r="L15270">
            <v>0</v>
          </cell>
        </row>
        <row r="15271">
          <cell r="L15271">
            <v>0</v>
          </cell>
        </row>
        <row r="15272">
          <cell r="L15272">
            <v>0</v>
          </cell>
        </row>
        <row r="15273">
          <cell r="L15273">
            <v>0</v>
          </cell>
        </row>
        <row r="15274">
          <cell r="L15274">
            <v>0</v>
          </cell>
        </row>
        <row r="15275">
          <cell r="L15275">
            <v>0</v>
          </cell>
        </row>
        <row r="15276">
          <cell r="L15276">
            <v>0</v>
          </cell>
        </row>
        <row r="15277">
          <cell r="L15277">
            <v>6521</v>
          </cell>
        </row>
        <row r="15278">
          <cell r="L15278">
            <v>7254</v>
          </cell>
        </row>
        <row r="15279">
          <cell r="L15279">
            <v>4224</v>
          </cell>
        </row>
        <row r="15280">
          <cell r="L15280">
            <v>5737</v>
          </cell>
        </row>
        <row r="15281">
          <cell r="L15281">
            <v>3619</v>
          </cell>
        </row>
        <row r="15282">
          <cell r="L15282">
            <v>0</v>
          </cell>
        </row>
        <row r="15283">
          <cell r="L15283">
            <v>6420</v>
          </cell>
        </row>
        <row r="15284">
          <cell r="L15284">
            <v>4413</v>
          </cell>
        </row>
        <row r="15285">
          <cell r="L15285">
            <v>6074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989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0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0</v>
          </cell>
        </row>
        <row r="15297">
          <cell r="L15297">
            <v>0</v>
          </cell>
        </row>
        <row r="15298">
          <cell r="L15298">
            <v>5853</v>
          </cell>
        </row>
        <row r="15299">
          <cell r="L15299">
            <v>6587</v>
          </cell>
        </row>
        <row r="15300">
          <cell r="L15300">
            <v>4735</v>
          </cell>
        </row>
        <row r="15301">
          <cell r="L15301">
            <v>6808</v>
          </cell>
        </row>
        <row r="15302">
          <cell r="L15302">
            <v>7015</v>
          </cell>
        </row>
        <row r="15303">
          <cell r="L15303">
            <v>5259</v>
          </cell>
        </row>
        <row r="15304">
          <cell r="L15304">
            <v>6894</v>
          </cell>
        </row>
        <row r="15305">
          <cell r="L15305">
            <v>4925</v>
          </cell>
        </row>
        <row r="15306">
          <cell r="L15306">
            <v>1415</v>
          </cell>
        </row>
        <row r="15307">
          <cell r="L15307">
            <v>0</v>
          </cell>
        </row>
        <row r="15308">
          <cell r="L15308">
            <v>0</v>
          </cell>
        </row>
        <row r="15309">
          <cell r="L15309">
            <v>6785</v>
          </cell>
        </row>
        <row r="15310">
          <cell r="L15310">
            <v>7797</v>
          </cell>
        </row>
        <row r="15311">
          <cell r="L15311">
            <v>0</v>
          </cell>
        </row>
        <row r="15312">
          <cell r="L15312">
            <v>0</v>
          </cell>
        </row>
        <row r="15313">
          <cell r="L15313">
            <v>8499</v>
          </cell>
        </row>
        <row r="15314">
          <cell r="L15314">
            <v>0</v>
          </cell>
        </row>
        <row r="15315">
          <cell r="L15315">
            <v>3496</v>
          </cell>
        </row>
        <row r="15316">
          <cell r="L15316">
            <v>972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16544</v>
          </cell>
        </row>
        <row r="15320">
          <cell r="L15320">
            <v>0</v>
          </cell>
        </row>
        <row r="15321">
          <cell r="L15321">
            <v>740</v>
          </cell>
        </row>
        <row r="15322">
          <cell r="L15322">
            <v>4481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0</v>
          </cell>
        </row>
        <row r="15327">
          <cell r="L15327">
            <v>0</v>
          </cell>
        </row>
        <row r="15328">
          <cell r="L15328">
            <v>6795</v>
          </cell>
        </row>
        <row r="15329">
          <cell r="L15329">
            <v>5923</v>
          </cell>
        </row>
        <row r="15330">
          <cell r="L15330">
            <v>5487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6810</v>
          </cell>
        </row>
        <row r="15334">
          <cell r="L15334">
            <v>0</v>
          </cell>
        </row>
        <row r="15335">
          <cell r="L15335">
            <v>6961</v>
          </cell>
        </row>
        <row r="15336">
          <cell r="L15336">
            <v>5571</v>
          </cell>
        </row>
        <row r="15337">
          <cell r="L15337">
            <v>1112</v>
          </cell>
        </row>
        <row r="15338">
          <cell r="L15338">
            <v>6191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6032</v>
          </cell>
        </row>
        <row r="15343">
          <cell r="L15343">
            <v>0</v>
          </cell>
        </row>
        <row r="15344">
          <cell r="L15344">
            <v>0</v>
          </cell>
        </row>
        <row r="15345">
          <cell r="L15345">
            <v>0</v>
          </cell>
        </row>
        <row r="15346">
          <cell r="L15346">
            <v>0</v>
          </cell>
        </row>
        <row r="15347">
          <cell r="L15347">
            <v>0</v>
          </cell>
        </row>
        <row r="15348">
          <cell r="L15348">
            <v>0</v>
          </cell>
        </row>
        <row r="15349">
          <cell r="L15349">
            <v>9244</v>
          </cell>
        </row>
        <row r="15350">
          <cell r="L15350">
            <v>7090</v>
          </cell>
        </row>
        <row r="15351">
          <cell r="L15351">
            <v>5499</v>
          </cell>
        </row>
        <row r="15352">
          <cell r="L15352">
            <v>1210</v>
          </cell>
        </row>
        <row r="15353">
          <cell r="L15353">
            <v>1237</v>
          </cell>
        </row>
        <row r="15354">
          <cell r="L15354">
            <v>0</v>
          </cell>
        </row>
        <row r="15355">
          <cell r="L15355">
            <v>15355</v>
          </cell>
        </row>
        <row r="15356">
          <cell r="L15356">
            <v>5124</v>
          </cell>
        </row>
        <row r="15357">
          <cell r="L15357">
            <v>0</v>
          </cell>
        </row>
        <row r="15358">
          <cell r="L15358">
            <v>6955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5083</v>
          </cell>
        </row>
        <row r="15363">
          <cell r="L15363">
            <v>0</v>
          </cell>
        </row>
        <row r="15364">
          <cell r="L15364">
            <v>15336</v>
          </cell>
        </row>
        <row r="15365">
          <cell r="L15365">
            <v>0</v>
          </cell>
        </row>
        <row r="15366">
          <cell r="L15366">
            <v>6876</v>
          </cell>
        </row>
        <row r="15367">
          <cell r="L15367">
            <v>10937</v>
          </cell>
        </row>
        <row r="15368">
          <cell r="L15368">
            <v>6039</v>
          </cell>
        </row>
        <row r="15369">
          <cell r="L15369">
            <v>5614</v>
          </cell>
        </row>
        <row r="15370">
          <cell r="L15370">
            <v>4315</v>
          </cell>
        </row>
        <row r="15371">
          <cell r="L15371">
            <v>0</v>
          </cell>
        </row>
        <row r="15372">
          <cell r="L15372">
            <v>0</v>
          </cell>
        </row>
        <row r="15373">
          <cell r="L15373">
            <v>11306</v>
          </cell>
        </row>
        <row r="15374">
          <cell r="L15374">
            <v>0</v>
          </cell>
        </row>
        <row r="15375">
          <cell r="L15375">
            <v>11656</v>
          </cell>
        </row>
        <row r="15376">
          <cell r="L15376">
            <v>5778</v>
          </cell>
        </row>
        <row r="15377">
          <cell r="L15377">
            <v>5820</v>
          </cell>
        </row>
        <row r="15378">
          <cell r="L15378">
            <v>5705</v>
          </cell>
        </row>
        <row r="15379">
          <cell r="L15379">
            <v>0</v>
          </cell>
        </row>
        <row r="15380">
          <cell r="L15380">
            <v>0</v>
          </cell>
        </row>
        <row r="15381">
          <cell r="L15381">
            <v>0</v>
          </cell>
        </row>
        <row r="15382">
          <cell r="L15382">
            <v>5748</v>
          </cell>
        </row>
        <row r="15383">
          <cell r="L15383">
            <v>6371</v>
          </cell>
        </row>
        <row r="15384">
          <cell r="L15384">
            <v>5401</v>
          </cell>
        </row>
        <row r="15385">
          <cell r="L15385">
            <v>5482</v>
          </cell>
        </row>
        <row r="15386">
          <cell r="L15386">
            <v>781</v>
          </cell>
        </row>
        <row r="15387">
          <cell r="L15387">
            <v>5541</v>
          </cell>
        </row>
        <row r="15388">
          <cell r="L15388">
            <v>0</v>
          </cell>
        </row>
        <row r="15389">
          <cell r="L15389">
            <v>0</v>
          </cell>
        </row>
        <row r="15390">
          <cell r="L15390">
            <v>6369</v>
          </cell>
        </row>
        <row r="15391">
          <cell r="L15391">
            <v>6801</v>
          </cell>
        </row>
        <row r="15392">
          <cell r="L15392">
            <v>7559</v>
          </cell>
        </row>
        <row r="15393">
          <cell r="L15393">
            <v>1173</v>
          </cell>
        </row>
        <row r="15394">
          <cell r="L15394">
            <v>0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6338</v>
          </cell>
        </row>
        <row r="15398">
          <cell r="L15398">
            <v>6123</v>
          </cell>
        </row>
        <row r="15399">
          <cell r="L15399">
            <v>6581</v>
          </cell>
        </row>
        <row r="15400">
          <cell r="L15400">
            <v>3808</v>
          </cell>
        </row>
        <row r="15401">
          <cell r="L15401">
            <v>5433</v>
          </cell>
        </row>
        <row r="15402">
          <cell r="L15402">
            <v>5421</v>
          </cell>
        </row>
        <row r="15403">
          <cell r="L15403">
            <v>4788</v>
          </cell>
        </row>
        <row r="15404">
          <cell r="L15404">
            <v>0</v>
          </cell>
        </row>
        <row r="15405">
          <cell r="L15405">
            <v>0</v>
          </cell>
        </row>
        <row r="15406">
          <cell r="L15406">
            <v>0</v>
          </cell>
        </row>
        <row r="15407">
          <cell r="L15407">
            <v>0</v>
          </cell>
        </row>
        <row r="15408">
          <cell r="L15408">
            <v>7915</v>
          </cell>
        </row>
        <row r="15409">
          <cell r="L15409">
            <v>0</v>
          </cell>
        </row>
        <row r="15410">
          <cell r="L15410">
            <v>8088</v>
          </cell>
        </row>
        <row r="15411">
          <cell r="L15411">
            <v>8248</v>
          </cell>
        </row>
        <row r="15412">
          <cell r="L15412">
            <v>0</v>
          </cell>
        </row>
        <row r="15413">
          <cell r="L15413">
            <v>6396</v>
          </cell>
        </row>
        <row r="15414">
          <cell r="L15414">
            <v>6978</v>
          </cell>
        </row>
        <row r="15415">
          <cell r="L15415">
            <v>4258</v>
          </cell>
        </row>
        <row r="15416">
          <cell r="L15416">
            <v>6385</v>
          </cell>
        </row>
        <row r="15417">
          <cell r="L15417">
            <v>7042</v>
          </cell>
        </row>
        <row r="15418">
          <cell r="L15418">
            <v>1947</v>
          </cell>
        </row>
        <row r="15419">
          <cell r="L15419">
            <v>4201</v>
          </cell>
        </row>
        <row r="15420">
          <cell r="L15420">
            <v>6434</v>
          </cell>
        </row>
        <row r="15421">
          <cell r="L15421">
            <v>1117</v>
          </cell>
        </row>
        <row r="15422">
          <cell r="L15422">
            <v>2660</v>
          </cell>
        </row>
        <row r="15423">
          <cell r="L15423">
            <v>4505</v>
          </cell>
        </row>
        <row r="15424">
          <cell r="L15424">
            <v>3335</v>
          </cell>
        </row>
        <row r="15425">
          <cell r="L15425">
            <v>0</v>
          </cell>
        </row>
        <row r="15426">
          <cell r="L15426">
            <v>0</v>
          </cell>
        </row>
        <row r="15427">
          <cell r="L15427">
            <v>6929</v>
          </cell>
        </row>
        <row r="15428">
          <cell r="L15428">
            <v>8095</v>
          </cell>
        </row>
        <row r="15429">
          <cell r="L15429">
            <v>6277</v>
          </cell>
        </row>
        <row r="15430">
          <cell r="L15430">
            <v>5952</v>
          </cell>
        </row>
        <row r="15431">
          <cell r="L15431">
            <v>5631</v>
          </cell>
        </row>
        <row r="15432">
          <cell r="L15432">
            <v>3767</v>
          </cell>
        </row>
        <row r="15433">
          <cell r="L15433">
            <v>0</v>
          </cell>
        </row>
        <row r="15434">
          <cell r="L15434">
            <v>8091</v>
          </cell>
        </row>
        <row r="15435">
          <cell r="L15435">
            <v>6686</v>
          </cell>
        </row>
        <row r="15436">
          <cell r="L15436">
            <v>6433</v>
          </cell>
        </row>
        <row r="15437">
          <cell r="L15437">
            <v>5902</v>
          </cell>
        </row>
        <row r="15438">
          <cell r="L15438">
            <v>5622</v>
          </cell>
        </row>
        <row r="15439">
          <cell r="L15439">
            <v>5645</v>
          </cell>
        </row>
        <row r="15440">
          <cell r="L15440">
            <v>6422</v>
          </cell>
        </row>
        <row r="15441">
          <cell r="L15441">
            <v>6601</v>
          </cell>
        </row>
        <row r="15442">
          <cell r="L15442">
            <v>5487</v>
          </cell>
        </row>
        <row r="15443">
          <cell r="L15443">
            <v>3956</v>
          </cell>
        </row>
        <row r="15444">
          <cell r="L15444">
            <v>829</v>
          </cell>
        </row>
        <row r="15445">
          <cell r="L15445">
            <v>0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6920</v>
          </cell>
        </row>
        <row r="15451">
          <cell r="L15451">
            <v>7970</v>
          </cell>
        </row>
        <row r="15452">
          <cell r="L15452">
            <v>5622</v>
          </cell>
        </row>
        <row r="15453">
          <cell r="L15453">
            <v>5529</v>
          </cell>
        </row>
        <row r="15454">
          <cell r="L15454">
            <v>3503</v>
          </cell>
        </row>
        <row r="15455">
          <cell r="L15455">
            <v>0</v>
          </cell>
        </row>
        <row r="15456">
          <cell r="L15456">
            <v>0</v>
          </cell>
        </row>
        <row r="15457">
          <cell r="L15457">
            <v>0</v>
          </cell>
        </row>
        <row r="15458">
          <cell r="L15458">
            <v>6106</v>
          </cell>
        </row>
        <row r="15459">
          <cell r="L15459">
            <v>5990</v>
          </cell>
        </row>
        <row r="15460">
          <cell r="L15460">
            <v>0</v>
          </cell>
        </row>
        <row r="15461">
          <cell r="L15461">
            <v>5990</v>
          </cell>
        </row>
        <row r="15462">
          <cell r="L15462">
            <v>6243</v>
          </cell>
        </row>
        <row r="15463">
          <cell r="L15463">
            <v>4644</v>
          </cell>
        </row>
        <row r="15464">
          <cell r="L15464">
            <v>4568</v>
          </cell>
        </row>
        <row r="15465">
          <cell r="L15465">
            <v>4513</v>
          </cell>
        </row>
        <row r="15466">
          <cell r="L15466">
            <v>5362</v>
          </cell>
        </row>
        <row r="15467">
          <cell r="L15467">
            <v>8123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5787</v>
          </cell>
        </row>
        <row r="15471">
          <cell r="L15471">
            <v>4460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8221</v>
          </cell>
        </row>
        <row r="15476">
          <cell r="L15476">
            <v>7946</v>
          </cell>
        </row>
        <row r="15477">
          <cell r="L15477">
            <v>0</v>
          </cell>
        </row>
        <row r="15478">
          <cell r="L15478">
            <v>3440</v>
          </cell>
        </row>
        <row r="15479">
          <cell r="L15479">
            <v>4611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15743</v>
          </cell>
        </row>
        <row r="15484">
          <cell r="L15484">
            <v>0</v>
          </cell>
        </row>
        <row r="15485">
          <cell r="L15485">
            <v>5491</v>
          </cell>
        </row>
        <row r="15486">
          <cell r="L15486">
            <v>0</v>
          </cell>
        </row>
        <row r="15487">
          <cell r="L15487">
            <v>0</v>
          </cell>
        </row>
        <row r="15488">
          <cell r="L15488">
            <v>0</v>
          </cell>
        </row>
        <row r="15489">
          <cell r="L15489">
            <v>7181</v>
          </cell>
        </row>
        <row r="15490">
          <cell r="L15490">
            <v>5072</v>
          </cell>
        </row>
        <row r="15491">
          <cell r="L15491">
            <v>8122</v>
          </cell>
        </row>
        <row r="15492">
          <cell r="L15492">
            <v>4636</v>
          </cell>
        </row>
        <row r="15493">
          <cell r="L15493">
            <v>4490</v>
          </cell>
        </row>
        <row r="15494">
          <cell r="L15494">
            <v>0</v>
          </cell>
        </row>
        <row r="15495">
          <cell r="L15495">
            <v>6073</v>
          </cell>
        </row>
        <row r="15496">
          <cell r="L15496">
            <v>7664</v>
          </cell>
        </row>
        <row r="15497">
          <cell r="L15497">
            <v>4410</v>
          </cell>
        </row>
        <row r="15498">
          <cell r="L15498">
            <v>0</v>
          </cell>
        </row>
        <row r="15499">
          <cell r="L15499">
            <v>6630</v>
          </cell>
        </row>
        <row r="15500">
          <cell r="L15500">
            <v>0</v>
          </cell>
        </row>
        <row r="15501">
          <cell r="L15501">
            <v>9079</v>
          </cell>
        </row>
        <row r="15502">
          <cell r="L15502">
            <v>0</v>
          </cell>
        </row>
        <row r="15503">
          <cell r="L15503">
            <v>3542</v>
          </cell>
        </row>
        <row r="15504">
          <cell r="L15504">
            <v>0</v>
          </cell>
        </row>
        <row r="15505">
          <cell r="L15505">
            <v>0</v>
          </cell>
        </row>
        <row r="15506">
          <cell r="L15506">
            <v>6210</v>
          </cell>
        </row>
        <row r="15507">
          <cell r="L15507">
            <v>5779</v>
          </cell>
        </row>
        <row r="15508">
          <cell r="L15508">
            <v>7671</v>
          </cell>
        </row>
        <row r="15509">
          <cell r="L15509">
            <v>6208</v>
          </cell>
        </row>
        <row r="15510">
          <cell r="L15510">
            <v>4449</v>
          </cell>
        </row>
        <row r="15511">
          <cell r="L15511">
            <v>3587</v>
          </cell>
        </row>
        <row r="15512">
          <cell r="L15512">
            <v>980</v>
          </cell>
        </row>
        <row r="15513">
          <cell r="L15513">
            <v>0</v>
          </cell>
        </row>
        <row r="15514">
          <cell r="L15514">
            <v>8437</v>
          </cell>
        </row>
        <row r="15515">
          <cell r="L15515">
            <v>5435</v>
          </cell>
        </row>
        <row r="15516">
          <cell r="L15516">
            <v>6155</v>
          </cell>
        </row>
        <row r="15517">
          <cell r="L15517">
            <v>2262</v>
          </cell>
        </row>
        <row r="15518">
          <cell r="L15518">
            <v>0</v>
          </cell>
        </row>
        <row r="15519">
          <cell r="L15519">
            <v>10012</v>
          </cell>
        </row>
        <row r="15520">
          <cell r="L15520">
            <v>0</v>
          </cell>
        </row>
        <row r="15521">
          <cell r="L15521">
            <v>5680</v>
          </cell>
        </row>
        <row r="15522">
          <cell r="L15522">
            <v>4750</v>
          </cell>
        </row>
        <row r="15523">
          <cell r="L15523">
            <v>3519</v>
          </cell>
        </row>
        <row r="15524">
          <cell r="L15524">
            <v>0</v>
          </cell>
        </row>
        <row r="15525">
          <cell r="L15525">
            <v>0</v>
          </cell>
        </row>
        <row r="15526">
          <cell r="L15526">
            <v>5641</v>
          </cell>
        </row>
        <row r="15527">
          <cell r="L15527">
            <v>3570</v>
          </cell>
        </row>
        <row r="15528">
          <cell r="L15528">
            <v>5570</v>
          </cell>
        </row>
        <row r="15529">
          <cell r="L15529">
            <v>0</v>
          </cell>
        </row>
        <row r="15530">
          <cell r="L15530">
            <v>0</v>
          </cell>
        </row>
        <row r="15531">
          <cell r="L15531">
            <v>5255</v>
          </cell>
        </row>
        <row r="15532">
          <cell r="L15532">
            <v>5884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21315</v>
          </cell>
        </row>
        <row r="15536">
          <cell r="L15536">
            <v>7097</v>
          </cell>
        </row>
        <row r="15537">
          <cell r="L15537">
            <v>6104</v>
          </cell>
        </row>
        <row r="15538">
          <cell r="L15538">
            <v>7898</v>
          </cell>
        </row>
        <row r="15539">
          <cell r="L15539">
            <v>9625</v>
          </cell>
        </row>
        <row r="15540">
          <cell r="L15540">
            <v>4749</v>
          </cell>
        </row>
        <row r="15541">
          <cell r="L15541">
            <v>0</v>
          </cell>
        </row>
        <row r="15542">
          <cell r="L15542">
            <v>3999</v>
          </cell>
        </row>
        <row r="15543">
          <cell r="L15543">
            <v>5985</v>
          </cell>
        </row>
        <row r="15544">
          <cell r="L15544">
            <v>0</v>
          </cell>
        </row>
        <row r="15545">
          <cell r="L15545">
            <v>3496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0</v>
          </cell>
        </row>
        <row r="15550">
          <cell r="L15550">
            <v>5672</v>
          </cell>
        </row>
        <row r="15551">
          <cell r="L15551">
            <v>6404</v>
          </cell>
        </row>
        <row r="15552">
          <cell r="L15552">
            <v>2127</v>
          </cell>
        </row>
        <row r="15553">
          <cell r="L15553">
            <v>4505</v>
          </cell>
        </row>
        <row r="15554">
          <cell r="L15554">
            <v>0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0</v>
          </cell>
        </row>
        <row r="15558">
          <cell r="L15558">
            <v>0</v>
          </cell>
        </row>
        <row r="15559">
          <cell r="L15559">
            <v>0</v>
          </cell>
        </row>
        <row r="15560">
          <cell r="L15560">
            <v>0</v>
          </cell>
        </row>
        <row r="15561">
          <cell r="L15561">
            <v>0</v>
          </cell>
        </row>
        <row r="15562">
          <cell r="L15562">
            <v>8167</v>
          </cell>
        </row>
        <row r="15563">
          <cell r="L15563">
            <v>0</v>
          </cell>
        </row>
        <row r="15564">
          <cell r="L15564">
            <v>5693</v>
          </cell>
        </row>
        <row r="15565">
          <cell r="L15565">
            <v>5646</v>
          </cell>
        </row>
        <row r="15566">
          <cell r="L15566">
            <v>3685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8806</v>
          </cell>
        </row>
        <row r="15571">
          <cell r="L15571">
            <v>5584</v>
          </cell>
        </row>
        <row r="15572">
          <cell r="L15572">
            <v>5696</v>
          </cell>
        </row>
        <row r="15573">
          <cell r="L15573">
            <v>6813</v>
          </cell>
        </row>
        <row r="15574">
          <cell r="L15574">
            <v>5494</v>
          </cell>
        </row>
        <row r="15575">
          <cell r="L15575">
            <v>7730</v>
          </cell>
        </row>
        <row r="15576">
          <cell r="L15576">
            <v>1002</v>
          </cell>
        </row>
        <row r="15577">
          <cell r="L15577">
            <v>0</v>
          </cell>
        </row>
        <row r="15578">
          <cell r="L15578">
            <v>5402</v>
          </cell>
        </row>
        <row r="15579">
          <cell r="L15579">
            <v>0</v>
          </cell>
        </row>
        <row r="15580">
          <cell r="L15580">
            <v>6970</v>
          </cell>
        </row>
        <row r="15581">
          <cell r="L15581">
            <v>1364</v>
          </cell>
        </row>
        <row r="15582">
          <cell r="L15582">
            <v>6320</v>
          </cell>
        </row>
        <row r="15583">
          <cell r="L15583">
            <v>763</v>
          </cell>
        </row>
        <row r="15584">
          <cell r="L15584">
            <v>0</v>
          </cell>
        </row>
        <row r="15585">
          <cell r="L15585">
            <v>0</v>
          </cell>
        </row>
        <row r="15586">
          <cell r="L15586">
            <v>0</v>
          </cell>
        </row>
        <row r="15587">
          <cell r="L15587">
            <v>0</v>
          </cell>
        </row>
        <row r="15588">
          <cell r="L15588">
            <v>0</v>
          </cell>
        </row>
        <row r="15589">
          <cell r="L15589">
            <v>0</v>
          </cell>
        </row>
        <row r="15590">
          <cell r="L15590">
            <v>0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0</v>
          </cell>
        </row>
        <row r="15594">
          <cell r="L15594">
            <v>0</v>
          </cell>
        </row>
        <row r="15595">
          <cell r="L15595">
            <v>0</v>
          </cell>
        </row>
        <row r="15596">
          <cell r="L15596">
            <v>0</v>
          </cell>
        </row>
        <row r="15597">
          <cell r="L15597">
            <v>1156</v>
          </cell>
        </row>
        <row r="15598">
          <cell r="L15598">
            <v>1191</v>
          </cell>
        </row>
        <row r="15599">
          <cell r="L15599">
            <v>2087</v>
          </cell>
        </row>
        <row r="15600">
          <cell r="L15600">
            <v>1824</v>
          </cell>
        </row>
        <row r="15601">
          <cell r="L15601">
            <v>1794</v>
          </cell>
        </row>
        <row r="15602">
          <cell r="L15602">
            <v>1157</v>
          </cell>
        </row>
        <row r="15603">
          <cell r="L15603">
            <v>4728</v>
          </cell>
        </row>
        <row r="15604">
          <cell r="L15604">
            <v>5118</v>
          </cell>
        </row>
        <row r="15605">
          <cell r="L15605">
            <v>790</v>
          </cell>
        </row>
        <row r="15606">
          <cell r="L15606">
            <v>2851</v>
          </cell>
        </row>
        <row r="15607">
          <cell r="L15607">
            <v>3167</v>
          </cell>
        </row>
        <row r="15608">
          <cell r="L15608">
            <v>3919</v>
          </cell>
        </row>
        <row r="15609">
          <cell r="L15609">
            <v>2680</v>
          </cell>
        </row>
        <row r="15610">
          <cell r="L15610">
            <v>1196</v>
          </cell>
        </row>
        <row r="15611">
          <cell r="L15611">
            <v>6757</v>
          </cell>
        </row>
        <row r="15612">
          <cell r="L15612">
            <v>1391</v>
          </cell>
        </row>
        <row r="15613">
          <cell r="L15613">
            <v>805</v>
          </cell>
        </row>
        <row r="15614">
          <cell r="L15614">
            <v>2678</v>
          </cell>
        </row>
        <row r="15615">
          <cell r="L15615">
            <v>952</v>
          </cell>
        </row>
        <row r="15616">
          <cell r="L15616">
            <v>1180</v>
          </cell>
        </row>
        <row r="15617">
          <cell r="L15617">
            <v>2427</v>
          </cell>
        </row>
        <row r="15618">
          <cell r="L15618">
            <v>1229</v>
          </cell>
        </row>
        <row r="15619">
          <cell r="L15619">
            <v>1714</v>
          </cell>
        </row>
        <row r="15620">
          <cell r="L15620">
            <v>1969</v>
          </cell>
        </row>
        <row r="15621">
          <cell r="L15621">
            <v>0</v>
          </cell>
        </row>
        <row r="15622">
          <cell r="L15622">
            <v>0</v>
          </cell>
        </row>
        <row r="15623">
          <cell r="L15623">
            <v>2429</v>
          </cell>
        </row>
        <row r="15624">
          <cell r="L15624">
            <v>1028</v>
          </cell>
        </row>
        <row r="15625">
          <cell r="L15625">
            <v>11007</v>
          </cell>
        </row>
        <row r="15626">
          <cell r="L15626">
            <v>728</v>
          </cell>
        </row>
        <row r="15627">
          <cell r="L15627">
            <v>2678</v>
          </cell>
        </row>
        <row r="15628">
          <cell r="L15628">
            <v>8411</v>
          </cell>
        </row>
        <row r="15629">
          <cell r="L15629">
            <v>5241</v>
          </cell>
        </row>
        <row r="15630">
          <cell r="L15630">
            <v>3084</v>
          </cell>
        </row>
        <row r="15631">
          <cell r="L15631">
            <v>5820</v>
          </cell>
        </row>
        <row r="15632">
          <cell r="L15632">
            <v>2192</v>
          </cell>
        </row>
        <row r="15633">
          <cell r="L15633">
            <v>1818</v>
          </cell>
        </row>
        <row r="15634">
          <cell r="L15634">
            <v>1414</v>
          </cell>
        </row>
        <row r="15635">
          <cell r="L15635">
            <v>1056</v>
          </cell>
        </row>
        <row r="15636">
          <cell r="L15636">
            <v>2252</v>
          </cell>
        </row>
        <row r="15637">
          <cell r="L15637">
            <v>2262</v>
          </cell>
        </row>
        <row r="15638">
          <cell r="L15638">
            <v>2907</v>
          </cell>
        </row>
        <row r="15639">
          <cell r="L15639">
            <v>2844</v>
          </cell>
        </row>
        <row r="15640">
          <cell r="L15640">
            <v>3086</v>
          </cell>
        </row>
        <row r="15641">
          <cell r="L15641">
            <v>1069</v>
          </cell>
        </row>
        <row r="15642">
          <cell r="L15642">
            <v>699</v>
          </cell>
        </row>
        <row r="15643">
          <cell r="L15643">
            <v>879</v>
          </cell>
        </row>
        <row r="15644">
          <cell r="L15644">
            <v>925</v>
          </cell>
        </row>
        <row r="15645">
          <cell r="L15645">
            <v>527</v>
          </cell>
        </row>
        <row r="15646">
          <cell r="L15646">
            <v>0</v>
          </cell>
        </row>
        <row r="15647">
          <cell r="L15647">
            <v>2664</v>
          </cell>
        </row>
        <row r="15648">
          <cell r="L15648">
            <v>4714</v>
          </cell>
        </row>
        <row r="15649">
          <cell r="L15649">
            <v>1255</v>
          </cell>
        </row>
        <row r="15650">
          <cell r="L15650">
            <v>3484</v>
          </cell>
        </row>
        <row r="15651">
          <cell r="L15651">
            <v>1458</v>
          </cell>
        </row>
        <row r="15652">
          <cell r="L15652">
            <v>1370</v>
          </cell>
        </row>
        <row r="15653">
          <cell r="L15653">
            <v>1037</v>
          </cell>
        </row>
        <row r="15654">
          <cell r="L15654">
            <v>1498</v>
          </cell>
        </row>
        <row r="15655">
          <cell r="L15655">
            <v>1913</v>
          </cell>
        </row>
        <row r="15656">
          <cell r="L15656">
            <v>967</v>
          </cell>
        </row>
        <row r="15657">
          <cell r="L15657">
            <v>3504</v>
          </cell>
        </row>
        <row r="15658">
          <cell r="L15658">
            <v>4429</v>
          </cell>
        </row>
        <row r="15659">
          <cell r="L15659">
            <v>1829</v>
          </cell>
        </row>
        <row r="15660">
          <cell r="L15660">
            <v>2064</v>
          </cell>
        </row>
        <row r="15661">
          <cell r="L15661">
            <v>855</v>
          </cell>
        </row>
        <row r="15662">
          <cell r="L15662">
            <v>1196</v>
          </cell>
        </row>
        <row r="15663">
          <cell r="L15663">
            <v>1723</v>
          </cell>
        </row>
        <row r="15664">
          <cell r="L15664">
            <v>1772</v>
          </cell>
        </row>
        <row r="15665">
          <cell r="L15665">
            <v>1130</v>
          </cell>
        </row>
        <row r="15666">
          <cell r="L15666">
            <v>1808</v>
          </cell>
        </row>
        <row r="15667">
          <cell r="L15667">
            <v>1369</v>
          </cell>
        </row>
        <row r="15668">
          <cell r="L15668">
            <v>4852</v>
          </cell>
        </row>
        <row r="15669">
          <cell r="L15669">
            <v>886</v>
          </cell>
        </row>
        <row r="15670">
          <cell r="L15670">
            <v>2195</v>
          </cell>
        </row>
        <row r="15671">
          <cell r="L15671">
            <v>2252</v>
          </cell>
        </row>
        <row r="15672">
          <cell r="L15672">
            <v>528</v>
          </cell>
        </row>
        <row r="15673">
          <cell r="L15673">
            <v>1549</v>
          </cell>
        </row>
        <row r="15674">
          <cell r="L15674">
            <v>586</v>
          </cell>
        </row>
        <row r="15675">
          <cell r="L15675">
            <v>514</v>
          </cell>
        </row>
        <row r="15676">
          <cell r="L15676">
            <v>606</v>
          </cell>
        </row>
        <row r="15677">
          <cell r="L15677">
            <v>2364</v>
          </cell>
        </row>
        <row r="15678">
          <cell r="L15678">
            <v>8029</v>
          </cell>
        </row>
        <row r="15679">
          <cell r="L15679">
            <v>2885</v>
          </cell>
        </row>
        <row r="15680">
          <cell r="L15680">
            <v>2482</v>
          </cell>
        </row>
        <row r="15681">
          <cell r="L15681">
            <v>2572</v>
          </cell>
        </row>
        <row r="15682">
          <cell r="L15682">
            <v>1716</v>
          </cell>
        </row>
        <row r="15683">
          <cell r="L15683">
            <v>579</v>
          </cell>
        </row>
        <row r="15684">
          <cell r="L15684">
            <v>1285</v>
          </cell>
        </row>
        <row r="15685">
          <cell r="L15685">
            <v>1717</v>
          </cell>
        </row>
        <row r="15686">
          <cell r="L15686">
            <v>1785</v>
          </cell>
        </row>
        <row r="15687">
          <cell r="L15687">
            <v>1745</v>
          </cell>
        </row>
        <row r="15688">
          <cell r="L15688">
            <v>2399</v>
          </cell>
        </row>
        <row r="15689">
          <cell r="L15689">
            <v>1228</v>
          </cell>
        </row>
        <row r="15690">
          <cell r="L15690">
            <v>1208</v>
          </cell>
        </row>
        <row r="15691">
          <cell r="L15691">
            <v>657</v>
          </cell>
        </row>
        <row r="15692">
          <cell r="L15692">
            <v>1625</v>
          </cell>
        </row>
        <row r="15693">
          <cell r="L15693">
            <v>2962</v>
          </cell>
        </row>
        <row r="15694">
          <cell r="L15694">
            <v>1154</v>
          </cell>
        </row>
        <row r="15695">
          <cell r="L15695">
            <v>9510</v>
          </cell>
        </row>
        <row r="15696">
          <cell r="L15696">
            <v>3111</v>
          </cell>
        </row>
        <row r="15697">
          <cell r="L15697">
            <v>1227</v>
          </cell>
        </row>
        <row r="15698">
          <cell r="L15698">
            <v>931</v>
          </cell>
        </row>
        <row r="15699">
          <cell r="L15699">
            <v>2253</v>
          </cell>
        </row>
        <row r="15700">
          <cell r="L15700">
            <v>1949</v>
          </cell>
        </row>
        <row r="15701">
          <cell r="L15701">
            <v>602</v>
          </cell>
        </row>
        <row r="15702">
          <cell r="L15702">
            <v>532</v>
          </cell>
        </row>
        <row r="15703">
          <cell r="L15703">
            <v>768</v>
          </cell>
        </row>
        <row r="15704">
          <cell r="L15704">
            <v>1946</v>
          </cell>
        </row>
        <row r="15705">
          <cell r="L15705">
            <v>738</v>
          </cell>
        </row>
        <row r="15706">
          <cell r="L15706">
            <v>2230</v>
          </cell>
        </row>
        <row r="15707">
          <cell r="L15707">
            <v>603</v>
          </cell>
        </row>
        <row r="15708">
          <cell r="L15708">
            <v>2307</v>
          </cell>
        </row>
        <row r="15709">
          <cell r="L15709">
            <v>1808</v>
          </cell>
        </row>
        <row r="15710">
          <cell r="L15710">
            <v>1783</v>
          </cell>
        </row>
        <row r="15711">
          <cell r="L15711">
            <v>3544</v>
          </cell>
        </row>
        <row r="15712">
          <cell r="L15712">
            <v>1791</v>
          </cell>
        </row>
        <row r="15713">
          <cell r="L15713">
            <v>1071</v>
          </cell>
        </row>
        <row r="15714">
          <cell r="L15714">
            <v>2961</v>
          </cell>
        </row>
        <row r="15715">
          <cell r="L15715">
            <v>742</v>
          </cell>
        </row>
        <row r="15716">
          <cell r="L15716">
            <v>1385</v>
          </cell>
        </row>
        <row r="15717">
          <cell r="L15717">
            <v>2897</v>
          </cell>
        </row>
        <row r="15718">
          <cell r="L15718">
            <v>1629</v>
          </cell>
        </row>
        <row r="15719">
          <cell r="L15719">
            <v>1186</v>
          </cell>
        </row>
        <row r="15720">
          <cell r="L15720">
            <v>3141</v>
          </cell>
        </row>
        <row r="15721">
          <cell r="L15721">
            <v>1577</v>
          </cell>
        </row>
        <row r="15722">
          <cell r="L15722">
            <v>1313</v>
          </cell>
        </row>
        <row r="15723">
          <cell r="L15723">
            <v>1161</v>
          </cell>
        </row>
        <row r="15724">
          <cell r="L15724">
            <v>1387</v>
          </cell>
        </row>
        <row r="15725">
          <cell r="L15725">
            <v>1315</v>
          </cell>
        </row>
        <row r="15726">
          <cell r="L15726">
            <v>883</v>
          </cell>
        </row>
        <row r="15727">
          <cell r="L15727">
            <v>528</v>
          </cell>
        </row>
        <row r="15728">
          <cell r="L15728">
            <v>1201</v>
          </cell>
        </row>
        <row r="15729">
          <cell r="L15729">
            <v>4871</v>
          </cell>
        </row>
        <row r="15730">
          <cell r="L15730">
            <v>1287</v>
          </cell>
        </row>
        <row r="15731">
          <cell r="L15731">
            <v>926</v>
          </cell>
        </row>
        <row r="15732">
          <cell r="L15732">
            <v>523</v>
          </cell>
        </row>
        <row r="15733">
          <cell r="L15733">
            <v>1954</v>
          </cell>
        </row>
        <row r="15734">
          <cell r="L15734">
            <v>1583</v>
          </cell>
        </row>
        <row r="15735">
          <cell r="L15735">
            <v>1717</v>
          </cell>
        </row>
        <row r="15736">
          <cell r="L15736">
            <v>12732</v>
          </cell>
        </row>
        <row r="15737">
          <cell r="L15737">
            <v>2576</v>
          </cell>
        </row>
        <row r="15738">
          <cell r="L15738">
            <v>1825</v>
          </cell>
        </row>
        <row r="15739">
          <cell r="L15739">
            <v>1186</v>
          </cell>
        </row>
        <row r="15740">
          <cell r="L15740">
            <v>1498</v>
          </cell>
        </row>
        <row r="15741">
          <cell r="L15741">
            <v>2320</v>
          </cell>
        </row>
        <row r="15742">
          <cell r="L15742">
            <v>1564</v>
          </cell>
        </row>
        <row r="15743">
          <cell r="L15743">
            <v>1931</v>
          </cell>
        </row>
        <row r="15744">
          <cell r="L15744">
            <v>1300</v>
          </cell>
        </row>
        <row r="15745">
          <cell r="L15745">
            <v>3742</v>
          </cell>
        </row>
        <row r="15746">
          <cell r="L15746">
            <v>1377</v>
          </cell>
        </row>
        <row r="15747">
          <cell r="L15747">
            <v>2263</v>
          </cell>
        </row>
        <row r="15748">
          <cell r="L15748">
            <v>5717</v>
          </cell>
        </row>
        <row r="15749">
          <cell r="L15749">
            <v>2696</v>
          </cell>
        </row>
        <row r="15750">
          <cell r="L15750">
            <v>943</v>
          </cell>
        </row>
        <row r="15751">
          <cell r="L15751">
            <v>1540</v>
          </cell>
        </row>
        <row r="15752">
          <cell r="L15752">
            <v>1337</v>
          </cell>
        </row>
        <row r="15753">
          <cell r="L15753">
            <v>2955</v>
          </cell>
        </row>
        <row r="15754">
          <cell r="L15754">
            <v>690</v>
          </cell>
        </row>
        <row r="15755">
          <cell r="L15755">
            <v>856</v>
          </cell>
        </row>
        <row r="15756">
          <cell r="L15756">
            <v>1499</v>
          </cell>
        </row>
        <row r="15757">
          <cell r="L15757">
            <v>5285</v>
          </cell>
        </row>
        <row r="15758">
          <cell r="L15758">
            <v>676</v>
          </cell>
        </row>
        <row r="15759">
          <cell r="L15759">
            <v>3499</v>
          </cell>
        </row>
        <row r="15760">
          <cell r="L15760">
            <v>2143</v>
          </cell>
        </row>
        <row r="15761">
          <cell r="L15761">
            <v>1821</v>
          </cell>
        </row>
        <row r="15762">
          <cell r="L15762">
            <v>1482</v>
          </cell>
        </row>
        <row r="15763">
          <cell r="L15763">
            <v>1159</v>
          </cell>
        </row>
        <row r="15764">
          <cell r="L15764">
            <v>8618</v>
          </cell>
        </row>
        <row r="15765">
          <cell r="L15765">
            <v>9529</v>
          </cell>
        </row>
        <row r="15766">
          <cell r="L15766">
            <v>8137</v>
          </cell>
        </row>
        <row r="15767">
          <cell r="L15767">
            <v>4588</v>
          </cell>
        </row>
        <row r="15768">
          <cell r="L15768">
            <v>8568</v>
          </cell>
        </row>
        <row r="15769">
          <cell r="L15769">
            <v>2161</v>
          </cell>
        </row>
        <row r="15770">
          <cell r="L15770">
            <v>3545</v>
          </cell>
        </row>
        <row r="15771">
          <cell r="L15771">
            <v>6675</v>
          </cell>
        </row>
        <row r="15772">
          <cell r="L15772">
            <v>2208</v>
          </cell>
        </row>
        <row r="15773">
          <cell r="L15773">
            <v>1345</v>
          </cell>
        </row>
        <row r="15774">
          <cell r="L15774">
            <v>1285</v>
          </cell>
        </row>
        <row r="15775">
          <cell r="L15775">
            <v>2074</v>
          </cell>
        </row>
        <row r="15776">
          <cell r="L15776">
            <v>2239</v>
          </cell>
        </row>
        <row r="15777">
          <cell r="L15777">
            <v>2036</v>
          </cell>
        </row>
        <row r="15778">
          <cell r="L15778">
            <v>1851</v>
          </cell>
        </row>
        <row r="15779">
          <cell r="L15779">
            <v>1745</v>
          </cell>
        </row>
        <row r="15780">
          <cell r="L15780">
            <v>1799</v>
          </cell>
        </row>
        <row r="15781">
          <cell r="L15781">
            <v>2274</v>
          </cell>
        </row>
        <row r="15782">
          <cell r="L15782">
            <v>2309</v>
          </cell>
        </row>
        <row r="15783">
          <cell r="L15783">
            <v>1112</v>
          </cell>
        </row>
        <row r="15784">
          <cell r="L15784">
            <v>1556</v>
          </cell>
        </row>
        <row r="15785">
          <cell r="L15785">
            <v>1869</v>
          </cell>
        </row>
        <row r="15786">
          <cell r="L15786">
            <v>1510</v>
          </cell>
        </row>
        <row r="15787">
          <cell r="L15787">
            <v>1197</v>
          </cell>
        </row>
        <row r="15788">
          <cell r="L15788">
            <v>3680</v>
          </cell>
        </row>
        <row r="15789">
          <cell r="L15789">
            <v>2580</v>
          </cell>
        </row>
        <row r="15790">
          <cell r="L15790">
            <v>2008</v>
          </cell>
        </row>
        <row r="15791">
          <cell r="L15791">
            <v>1467</v>
          </cell>
        </row>
        <row r="15792">
          <cell r="L15792">
            <v>1476</v>
          </cell>
        </row>
        <row r="15793">
          <cell r="L15793">
            <v>2649</v>
          </cell>
        </row>
        <row r="15794">
          <cell r="L15794">
            <v>1201</v>
          </cell>
        </row>
        <row r="15795">
          <cell r="L15795">
            <v>383</v>
          </cell>
        </row>
        <row r="15796">
          <cell r="L15796">
            <v>777</v>
          </cell>
        </row>
        <row r="15797">
          <cell r="L15797">
            <v>2677</v>
          </cell>
        </row>
        <row r="15798">
          <cell r="L15798">
            <v>1486</v>
          </cell>
        </row>
        <row r="15799">
          <cell r="L15799">
            <v>1364</v>
          </cell>
        </row>
        <row r="15800">
          <cell r="L15800">
            <v>2466</v>
          </cell>
        </row>
        <row r="15801">
          <cell r="L15801">
            <v>1213</v>
          </cell>
        </row>
        <row r="15802">
          <cell r="L15802">
            <v>765</v>
          </cell>
        </row>
        <row r="15803">
          <cell r="L15803">
            <v>962</v>
          </cell>
        </row>
        <row r="15804">
          <cell r="L15804">
            <v>2862</v>
          </cell>
        </row>
        <row r="15805">
          <cell r="L15805">
            <v>1552</v>
          </cell>
        </row>
        <row r="15806">
          <cell r="L15806">
            <v>2223</v>
          </cell>
        </row>
        <row r="15807">
          <cell r="L15807">
            <v>913</v>
          </cell>
        </row>
        <row r="15808">
          <cell r="L15808">
            <v>2008</v>
          </cell>
        </row>
        <row r="15809">
          <cell r="L15809">
            <v>972</v>
          </cell>
        </row>
        <row r="15810">
          <cell r="L15810">
            <v>1826</v>
          </cell>
        </row>
        <row r="15811">
          <cell r="L15811">
            <v>2106</v>
          </cell>
        </row>
        <row r="15812">
          <cell r="L15812">
            <v>1589</v>
          </cell>
        </row>
        <row r="15813">
          <cell r="L15813">
            <v>2276</v>
          </cell>
        </row>
        <row r="15814">
          <cell r="L15814">
            <v>1579</v>
          </cell>
        </row>
        <row r="15815">
          <cell r="L15815">
            <v>2117</v>
          </cell>
        </row>
        <row r="15816">
          <cell r="L15816">
            <v>14407</v>
          </cell>
        </row>
        <row r="15817">
          <cell r="L15817">
            <v>3137</v>
          </cell>
        </row>
        <row r="15818">
          <cell r="L15818">
            <v>2705</v>
          </cell>
        </row>
        <row r="15819">
          <cell r="L15819">
            <v>843</v>
          </cell>
        </row>
        <row r="15820">
          <cell r="L15820">
            <v>2308</v>
          </cell>
        </row>
        <row r="15821">
          <cell r="L15821">
            <v>2834</v>
          </cell>
        </row>
        <row r="15822">
          <cell r="L15822">
            <v>1391</v>
          </cell>
        </row>
        <row r="15823">
          <cell r="L15823">
            <v>2396</v>
          </cell>
        </row>
        <row r="15824">
          <cell r="L15824">
            <v>921</v>
          </cell>
        </row>
        <row r="15825">
          <cell r="L15825">
            <v>1072</v>
          </cell>
        </row>
        <row r="15826">
          <cell r="L15826">
            <v>1812</v>
          </cell>
        </row>
        <row r="15827">
          <cell r="L15827">
            <v>5264</v>
          </cell>
        </row>
        <row r="15828">
          <cell r="L15828">
            <v>2879</v>
          </cell>
        </row>
        <row r="15829">
          <cell r="L15829">
            <v>0</v>
          </cell>
        </row>
        <row r="15830">
          <cell r="L15830">
            <v>0</v>
          </cell>
        </row>
        <row r="15831">
          <cell r="L15831">
            <v>0</v>
          </cell>
        </row>
        <row r="15832">
          <cell r="L15832">
            <v>5113</v>
          </cell>
        </row>
        <row r="15833">
          <cell r="L15833">
            <v>0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0</v>
          </cell>
        </row>
        <row r="15839">
          <cell r="L15839">
            <v>0</v>
          </cell>
        </row>
        <row r="15840">
          <cell r="L15840">
            <v>0</v>
          </cell>
        </row>
        <row r="15841">
          <cell r="L15841">
            <v>1972</v>
          </cell>
        </row>
        <row r="15842">
          <cell r="L15842">
            <v>0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0</v>
          </cell>
        </row>
        <row r="15848">
          <cell r="L15848">
            <v>0</v>
          </cell>
        </row>
        <row r="15849">
          <cell r="L15849">
            <v>0</v>
          </cell>
        </row>
        <row r="15850">
          <cell r="L15850">
            <v>7719</v>
          </cell>
        </row>
        <row r="15851">
          <cell r="L15851">
            <v>0</v>
          </cell>
        </row>
        <row r="15852">
          <cell r="L15852">
            <v>1866</v>
          </cell>
        </row>
        <row r="15853">
          <cell r="L15853">
            <v>3352</v>
          </cell>
        </row>
        <row r="15854">
          <cell r="L15854">
            <v>19804</v>
          </cell>
        </row>
        <row r="15855">
          <cell r="L15855">
            <v>0</v>
          </cell>
        </row>
        <row r="15856">
          <cell r="L15856">
            <v>0</v>
          </cell>
        </row>
        <row r="15857">
          <cell r="L15857">
            <v>7264</v>
          </cell>
        </row>
        <row r="15858">
          <cell r="L15858">
            <v>0</v>
          </cell>
        </row>
        <row r="15859">
          <cell r="L15859">
            <v>0</v>
          </cell>
        </row>
        <row r="15860">
          <cell r="L15860">
            <v>0</v>
          </cell>
        </row>
        <row r="15861">
          <cell r="L15861">
            <v>0</v>
          </cell>
        </row>
        <row r="15862">
          <cell r="L15862">
            <v>13074</v>
          </cell>
        </row>
        <row r="15863">
          <cell r="L15863">
            <v>0</v>
          </cell>
        </row>
        <row r="15864">
          <cell r="L15864">
            <v>3357</v>
          </cell>
        </row>
        <row r="15865">
          <cell r="L15865">
            <v>12086</v>
          </cell>
        </row>
        <row r="15866">
          <cell r="L15866">
            <v>0</v>
          </cell>
        </row>
        <row r="15867">
          <cell r="L15867">
            <v>3530</v>
          </cell>
        </row>
        <row r="15868">
          <cell r="L15868">
            <v>3402</v>
          </cell>
        </row>
        <row r="15869">
          <cell r="L15869">
            <v>6431</v>
          </cell>
        </row>
        <row r="15870">
          <cell r="L15870">
            <v>0</v>
          </cell>
        </row>
        <row r="15871">
          <cell r="L15871">
            <v>0</v>
          </cell>
        </row>
        <row r="15872">
          <cell r="L15872">
            <v>3800</v>
          </cell>
        </row>
        <row r="15873">
          <cell r="L15873">
            <v>0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4334</v>
          </cell>
        </row>
        <row r="15879">
          <cell r="L15879">
            <v>0</v>
          </cell>
        </row>
        <row r="15880">
          <cell r="L15880">
            <v>0</v>
          </cell>
        </row>
        <row r="15881">
          <cell r="L15881">
            <v>0</v>
          </cell>
        </row>
        <row r="15882">
          <cell r="L15882">
            <v>3387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1021</v>
          </cell>
        </row>
        <row r="15888">
          <cell r="L15888">
            <v>0</v>
          </cell>
        </row>
        <row r="15889">
          <cell r="L15889">
            <v>6117</v>
          </cell>
        </row>
        <row r="15890">
          <cell r="L15890">
            <v>0</v>
          </cell>
        </row>
        <row r="15891">
          <cell r="L15891">
            <v>0</v>
          </cell>
        </row>
        <row r="15892">
          <cell r="L15892">
            <v>0</v>
          </cell>
        </row>
        <row r="15893">
          <cell r="L15893">
            <v>29016</v>
          </cell>
        </row>
        <row r="15894">
          <cell r="L15894">
            <v>5559</v>
          </cell>
        </row>
        <row r="15895">
          <cell r="L15895">
            <v>7100</v>
          </cell>
        </row>
        <row r="15896">
          <cell r="L15896">
            <v>0</v>
          </cell>
        </row>
        <row r="15897">
          <cell r="L15897">
            <v>0</v>
          </cell>
        </row>
        <row r="15898">
          <cell r="L15898">
            <v>22267</v>
          </cell>
        </row>
        <row r="15899">
          <cell r="L15899">
            <v>6706</v>
          </cell>
        </row>
        <row r="15900">
          <cell r="L15900">
            <v>0</v>
          </cell>
        </row>
        <row r="15901">
          <cell r="L15901">
            <v>5241</v>
          </cell>
        </row>
        <row r="15902">
          <cell r="L15902">
            <v>5189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12459</v>
          </cell>
        </row>
        <row r="15907">
          <cell r="L15907">
            <v>0</v>
          </cell>
        </row>
        <row r="15908">
          <cell r="L15908">
            <v>7706</v>
          </cell>
        </row>
        <row r="15909">
          <cell r="L15909">
            <v>7810</v>
          </cell>
        </row>
        <row r="15910">
          <cell r="L15910">
            <v>0</v>
          </cell>
        </row>
        <row r="15911">
          <cell r="L15911">
            <v>0</v>
          </cell>
        </row>
        <row r="15912">
          <cell r="L15912">
            <v>13254</v>
          </cell>
        </row>
        <row r="15913">
          <cell r="L15913">
            <v>6738</v>
          </cell>
        </row>
        <row r="15914">
          <cell r="L15914">
            <v>2741</v>
          </cell>
        </row>
        <row r="15915">
          <cell r="L15915">
            <v>0</v>
          </cell>
        </row>
        <row r="15916">
          <cell r="L15916">
            <v>5059</v>
          </cell>
        </row>
        <row r="15917">
          <cell r="L15917">
            <v>5791</v>
          </cell>
        </row>
        <row r="15918">
          <cell r="L15918">
            <v>4021</v>
          </cell>
        </row>
        <row r="15919">
          <cell r="L15919">
            <v>681</v>
          </cell>
        </row>
        <row r="15920">
          <cell r="L15920">
            <v>0</v>
          </cell>
        </row>
        <row r="15921">
          <cell r="L15921">
            <v>7606</v>
          </cell>
        </row>
        <row r="15922">
          <cell r="L15922">
            <v>1259</v>
          </cell>
        </row>
        <row r="15923">
          <cell r="L15923">
            <v>0</v>
          </cell>
        </row>
        <row r="15924">
          <cell r="L15924">
            <v>0</v>
          </cell>
        </row>
        <row r="15925">
          <cell r="L15925">
            <v>1496</v>
          </cell>
        </row>
        <row r="15926">
          <cell r="L15926">
            <v>0</v>
          </cell>
        </row>
        <row r="15927">
          <cell r="L15927">
            <v>6280</v>
          </cell>
        </row>
        <row r="15928">
          <cell r="L15928">
            <v>4457</v>
          </cell>
        </row>
        <row r="15929">
          <cell r="L15929">
            <v>4474</v>
          </cell>
        </row>
        <row r="15930">
          <cell r="L15930">
            <v>3455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7296</v>
          </cell>
        </row>
        <row r="15934">
          <cell r="L15934">
            <v>1566</v>
          </cell>
        </row>
        <row r="15935">
          <cell r="L15935">
            <v>0</v>
          </cell>
        </row>
        <row r="15936">
          <cell r="L15936">
            <v>0</v>
          </cell>
        </row>
        <row r="15937">
          <cell r="L15937">
            <v>1565</v>
          </cell>
        </row>
        <row r="15938">
          <cell r="L15938">
            <v>998</v>
          </cell>
        </row>
        <row r="15939">
          <cell r="L15939">
            <v>0</v>
          </cell>
        </row>
        <row r="15940">
          <cell r="L15940">
            <v>0</v>
          </cell>
        </row>
        <row r="15941">
          <cell r="L15941">
            <v>0</v>
          </cell>
        </row>
        <row r="15942">
          <cell r="L15942">
            <v>0</v>
          </cell>
        </row>
        <row r="15943">
          <cell r="L15943">
            <v>0</v>
          </cell>
        </row>
        <row r="15944">
          <cell r="L15944">
            <v>0</v>
          </cell>
        </row>
        <row r="15945">
          <cell r="L15945">
            <v>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0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0</v>
          </cell>
        </row>
        <row r="15956">
          <cell r="L15956">
            <v>0</v>
          </cell>
        </row>
        <row r="15957">
          <cell r="L15957">
            <v>0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3654</v>
          </cell>
        </row>
        <row r="15964">
          <cell r="L15964">
            <v>0</v>
          </cell>
        </row>
        <row r="15965">
          <cell r="L15965">
            <v>0</v>
          </cell>
        </row>
        <row r="15966">
          <cell r="L15966">
            <v>0</v>
          </cell>
        </row>
        <row r="15967">
          <cell r="L15967">
            <v>0</v>
          </cell>
        </row>
        <row r="15968">
          <cell r="L15968">
            <v>0</v>
          </cell>
        </row>
        <row r="15969">
          <cell r="L15969">
            <v>0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0</v>
          </cell>
        </row>
        <row r="15973">
          <cell r="L15973">
            <v>0</v>
          </cell>
        </row>
        <row r="15974">
          <cell r="L15974">
            <v>6105</v>
          </cell>
        </row>
        <row r="15975">
          <cell r="L15975">
            <v>0</v>
          </cell>
        </row>
        <row r="15976">
          <cell r="L15976">
            <v>0</v>
          </cell>
        </row>
        <row r="15977">
          <cell r="L15977">
            <v>4491</v>
          </cell>
        </row>
        <row r="15978">
          <cell r="L15978">
            <v>0</v>
          </cell>
        </row>
        <row r="15979">
          <cell r="L15979">
            <v>7769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18477</v>
          </cell>
        </row>
        <row r="15983">
          <cell r="L15983">
            <v>8079</v>
          </cell>
        </row>
        <row r="15984">
          <cell r="L15984">
            <v>5682</v>
          </cell>
        </row>
        <row r="15985">
          <cell r="L15985">
            <v>6660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2992</v>
          </cell>
        </row>
        <row r="15989">
          <cell r="L15989">
            <v>0</v>
          </cell>
        </row>
        <row r="15990">
          <cell r="L15990">
            <v>4489</v>
          </cell>
        </row>
        <row r="15991">
          <cell r="L15991">
            <v>5207</v>
          </cell>
        </row>
        <row r="15992">
          <cell r="L15992">
            <v>6316</v>
          </cell>
        </row>
        <row r="15993">
          <cell r="L15993">
            <v>0</v>
          </cell>
        </row>
        <row r="15994">
          <cell r="L15994">
            <v>6301</v>
          </cell>
        </row>
        <row r="15995">
          <cell r="L15995">
            <v>6034</v>
          </cell>
        </row>
        <row r="15996">
          <cell r="L15996">
            <v>0</v>
          </cell>
        </row>
        <row r="15997">
          <cell r="L15997">
            <v>7222</v>
          </cell>
        </row>
        <row r="15998">
          <cell r="L15998">
            <v>3072</v>
          </cell>
        </row>
        <row r="15999">
          <cell r="L15999">
            <v>1749</v>
          </cell>
        </row>
        <row r="16000">
          <cell r="L16000">
            <v>4294</v>
          </cell>
        </row>
        <row r="16001">
          <cell r="L16001">
            <v>0</v>
          </cell>
        </row>
        <row r="16002">
          <cell r="L16002">
            <v>0</v>
          </cell>
        </row>
        <row r="16003">
          <cell r="L16003">
            <v>5313</v>
          </cell>
        </row>
        <row r="16004">
          <cell r="L16004">
            <v>10376</v>
          </cell>
        </row>
        <row r="16005">
          <cell r="L16005">
            <v>2900</v>
          </cell>
        </row>
        <row r="16006">
          <cell r="L16006">
            <v>3543</v>
          </cell>
        </row>
        <row r="16007">
          <cell r="L16007">
            <v>1245</v>
          </cell>
        </row>
        <row r="16008">
          <cell r="L16008">
            <v>6708</v>
          </cell>
        </row>
        <row r="16009">
          <cell r="L16009">
            <v>5792</v>
          </cell>
        </row>
        <row r="16010">
          <cell r="L16010">
            <v>1262</v>
          </cell>
        </row>
        <row r="16011">
          <cell r="L16011">
            <v>2027</v>
          </cell>
        </row>
        <row r="16012">
          <cell r="L16012">
            <v>1573</v>
          </cell>
        </row>
        <row r="16013">
          <cell r="L16013">
            <v>0</v>
          </cell>
        </row>
        <row r="16014">
          <cell r="L16014">
            <v>1658</v>
          </cell>
        </row>
        <row r="16015">
          <cell r="L16015">
            <v>3241</v>
          </cell>
        </row>
        <row r="16016">
          <cell r="L16016">
            <v>1263</v>
          </cell>
        </row>
        <row r="16017">
          <cell r="L16017">
            <v>743</v>
          </cell>
        </row>
        <row r="16018">
          <cell r="L16018">
            <v>0</v>
          </cell>
        </row>
        <row r="16019">
          <cell r="L16019">
            <v>997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0</v>
          </cell>
        </row>
        <row r="16023">
          <cell r="L16023">
            <v>0</v>
          </cell>
        </row>
        <row r="16024">
          <cell r="L16024">
            <v>0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0</v>
          </cell>
        </row>
        <row r="16030">
          <cell r="L16030">
            <v>0</v>
          </cell>
        </row>
        <row r="16031">
          <cell r="L16031">
            <v>0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0</v>
          </cell>
        </row>
        <row r="16039">
          <cell r="L16039">
            <v>0</v>
          </cell>
        </row>
        <row r="16040">
          <cell r="L16040">
            <v>0</v>
          </cell>
        </row>
        <row r="16041">
          <cell r="L16041">
            <v>0</v>
          </cell>
        </row>
        <row r="16042">
          <cell r="L16042">
            <v>0</v>
          </cell>
        </row>
        <row r="16043">
          <cell r="L16043">
            <v>0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9324</v>
          </cell>
        </row>
        <row r="16048">
          <cell r="L16048">
            <v>7341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3944</v>
          </cell>
        </row>
        <row r="16052">
          <cell r="L16052">
            <v>0</v>
          </cell>
        </row>
        <row r="16053">
          <cell r="L16053">
            <v>4920</v>
          </cell>
        </row>
        <row r="16054">
          <cell r="L16054">
            <v>1250</v>
          </cell>
        </row>
        <row r="16055">
          <cell r="L16055">
            <v>0</v>
          </cell>
        </row>
        <row r="16056">
          <cell r="L16056">
            <v>0</v>
          </cell>
        </row>
        <row r="16057">
          <cell r="L16057">
            <v>0</v>
          </cell>
        </row>
        <row r="16058">
          <cell r="L16058">
            <v>7268</v>
          </cell>
        </row>
        <row r="16059">
          <cell r="L16059">
            <v>0</v>
          </cell>
        </row>
        <row r="16060">
          <cell r="L16060">
            <v>7051</v>
          </cell>
        </row>
        <row r="16061">
          <cell r="L16061">
            <v>6522</v>
          </cell>
        </row>
        <row r="16062">
          <cell r="L16062">
            <v>10110</v>
          </cell>
        </row>
        <row r="16063">
          <cell r="L16063">
            <v>6720</v>
          </cell>
        </row>
        <row r="16064">
          <cell r="L16064">
            <v>8983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2347</v>
          </cell>
        </row>
        <row r="16068">
          <cell r="L16068">
            <v>0</v>
          </cell>
        </row>
        <row r="16069">
          <cell r="L16069">
            <v>0</v>
          </cell>
        </row>
        <row r="16070">
          <cell r="L16070">
            <v>4278</v>
          </cell>
        </row>
        <row r="16071">
          <cell r="L16071">
            <v>3191</v>
          </cell>
        </row>
        <row r="16072">
          <cell r="L16072">
            <v>0</v>
          </cell>
        </row>
        <row r="16073">
          <cell r="L16073">
            <v>3401</v>
          </cell>
        </row>
        <row r="16074">
          <cell r="L16074">
            <v>1932</v>
          </cell>
        </row>
        <row r="16075">
          <cell r="L16075">
            <v>930</v>
          </cell>
        </row>
        <row r="16076">
          <cell r="L16076">
            <v>0</v>
          </cell>
        </row>
        <row r="16077">
          <cell r="L16077">
            <v>0</v>
          </cell>
        </row>
        <row r="16078">
          <cell r="L16078">
            <v>4613</v>
          </cell>
        </row>
        <row r="16079">
          <cell r="L16079">
            <v>0</v>
          </cell>
        </row>
        <row r="16080">
          <cell r="L16080">
            <v>5088</v>
          </cell>
        </row>
        <row r="16081">
          <cell r="L16081">
            <v>3653</v>
          </cell>
        </row>
        <row r="16082">
          <cell r="L16082">
            <v>1274</v>
          </cell>
        </row>
        <row r="16083">
          <cell r="L16083">
            <v>6409</v>
          </cell>
        </row>
        <row r="16084">
          <cell r="L16084">
            <v>3539</v>
          </cell>
        </row>
        <row r="16085">
          <cell r="L16085">
            <v>3847</v>
          </cell>
        </row>
        <row r="16086">
          <cell r="L16086">
            <v>2381</v>
          </cell>
        </row>
        <row r="16087">
          <cell r="L16087">
            <v>2481</v>
          </cell>
        </row>
        <row r="16088">
          <cell r="L16088">
            <v>0</v>
          </cell>
        </row>
        <row r="16089">
          <cell r="L16089">
            <v>4126</v>
          </cell>
        </row>
        <row r="16090">
          <cell r="L16090">
            <v>6512</v>
          </cell>
        </row>
        <row r="16091">
          <cell r="L16091">
            <v>0</v>
          </cell>
        </row>
        <row r="16092">
          <cell r="L16092">
            <v>1765</v>
          </cell>
        </row>
        <row r="16093">
          <cell r="L16093">
            <v>2101</v>
          </cell>
        </row>
        <row r="16094">
          <cell r="L16094">
            <v>1151</v>
          </cell>
        </row>
        <row r="16095">
          <cell r="L16095">
            <v>0</v>
          </cell>
        </row>
        <row r="16096">
          <cell r="L16096">
            <v>695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0</v>
          </cell>
        </row>
        <row r="16100">
          <cell r="L16100">
            <v>1838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0</v>
          </cell>
        </row>
        <row r="16105">
          <cell r="L16105">
            <v>0</v>
          </cell>
        </row>
        <row r="16106">
          <cell r="L16106">
            <v>0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0</v>
          </cell>
        </row>
        <row r="16114">
          <cell r="L16114">
            <v>0</v>
          </cell>
        </row>
        <row r="16115">
          <cell r="L16115">
            <v>0</v>
          </cell>
        </row>
        <row r="16116">
          <cell r="L16116">
            <v>0</v>
          </cell>
        </row>
        <row r="16117">
          <cell r="L16117">
            <v>0</v>
          </cell>
        </row>
        <row r="16118">
          <cell r="L16118">
            <v>0</v>
          </cell>
        </row>
        <row r="16119">
          <cell r="L16119">
            <v>0</v>
          </cell>
        </row>
        <row r="16120">
          <cell r="L16120">
            <v>0</v>
          </cell>
        </row>
        <row r="16121">
          <cell r="L16121">
            <v>0</v>
          </cell>
        </row>
        <row r="16122">
          <cell r="L16122">
            <v>0</v>
          </cell>
        </row>
        <row r="16123">
          <cell r="L16123">
            <v>0</v>
          </cell>
        </row>
        <row r="16124">
          <cell r="L16124">
            <v>0</v>
          </cell>
        </row>
        <row r="16125">
          <cell r="L16125">
            <v>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0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0</v>
          </cell>
        </row>
        <row r="16139">
          <cell r="L16139">
            <v>0</v>
          </cell>
        </row>
        <row r="16140">
          <cell r="L16140">
            <v>0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3197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6216</v>
          </cell>
        </row>
        <row r="16147">
          <cell r="L16147">
            <v>0</v>
          </cell>
        </row>
        <row r="16148">
          <cell r="L16148">
            <v>4808</v>
          </cell>
        </row>
        <row r="16149">
          <cell r="L16149">
            <v>0</v>
          </cell>
        </row>
        <row r="16150">
          <cell r="L16150">
            <v>8795</v>
          </cell>
        </row>
        <row r="16151">
          <cell r="L16151">
            <v>0</v>
          </cell>
        </row>
        <row r="16152">
          <cell r="L16152">
            <v>0</v>
          </cell>
        </row>
        <row r="16153">
          <cell r="L16153">
            <v>0</v>
          </cell>
        </row>
        <row r="16154">
          <cell r="L16154">
            <v>7187</v>
          </cell>
        </row>
        <row r="16155">
          <cell r="L16155">
            <v>6406</v>
          </cell>
        </row>
        <row r="16156">
          <cell r="L16156">
            <v>3956</v>
          </cell>
        </row>
        <row r="16157">
          <cell r="L16157">
            <v>4198</v>
          </cell>
        </row>
        <row r="16158">
          <cell r="L16158">
            <v>3364</v>
          </cell>
        </row>
        <row r="16159">
          <cell r="L16159">
            <v>2766</v>
          </cell>
        </row>
        <row r="16160">
          <cell r="L16160">
            <v>6088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7476</v>
          </cell>
        </row>
        <row r="16164">
          <cell r="L16164">
            <v>4381</v>
          </cell>
        </row>
        <row r="16165">
          <cell r="L16165">
            <v>0</v>
          </cell>
        </row>
        <row r="16166">
          <cell r="L16166">
            <v>6311</v>
          </cell>
        </row>
        <row r="16167">
          <cell r="L16167">
            <v>0</v>
          </cell>
        </row>
        <row r="16168">
          <cell r="L16168">
            <v>5905</v>
          </cell>
        </row>
        <row r="16169">
          <cell r="L16169">
            <v>5951</v>
          </cell>
        </row>
        <row r="16170">
          <cell r="L16170">
            <v>0</v>
          </cell>
        </row>
        <row r="16171">
          <cell r="L16171">
            <v>4702</v>
          </cell>
        </row>
        <row r="16172">
          <cell r="L16172">
            <v>2615</v>
          </cell>
        </row>
        <row r="16173">
          <cell r="L16173">
            <v>8848</v>
          </cell>
        </row>
        <row r="16174">
          <cell r="L16174">
            <v>0</v>
          </cell>
        </row>
        <row r="16175">
          <cell r="L16175">
            <v>0</v>
          </cell>
        </row>
        <row r="16176">
          <cell r="L16176">
            <v>4818</v>
          </cell>
        </row>
        <row r="16177">
          <cell r="L16177">
            <v>2304</v>
          </cell>
        </row>
        <row r="16178">
          <cell r="L16178">
            <v>3444</v>
          </cell>
        </row>
        <row r="16179">
          <cell r="L16179">
            <v>0</v>
          </cell>
        </row>
        <row r="16180">
          <cell r="L16180">
            <v>4570</v>
          </cell>
        </row>
        <row r="16181">
          <cell r="L16181">
            <v>3511</v>
          </cell>
        </row>
        <row r="16182">
          <cell r="L16182">
            <v>4436</v>
          </cell>
        </row>
        <row r="16183">
          <cell r="L16183">
            <v>0</v>
          </cell>
        </row>
        <row r="16184">
          <cell r="L16184">
            <v>4425</v>
          </cell>
        </row>
        <row r="16185">
          <cell r="L16185">
            <v>4990</v>
          </cell>
        </row>
        <row r="16186">
          <cell r="L16186">
            <v>3234</v>
          </cell>
        </row>
        <row r="16187">
          <cell r="L16187">
            <v>4487</v>
          </cell>
        </row>
        <row r="16188">
          <cell r="L16188">
            <v>4558</v>
          </cell>
        </row>
        <row r="16189">
          <cell r="L16189">
            <v>1175</v>
          </cell>
        </row>
        <row r="16190">
          <cell r="L16190">
            <v>811</v>
          </cell>
        </row>
        <row r="16191">
          <cell r="L16191">
            <v>0</v>
          </cell>
        </row>
        <row r="16192">
          <cell r="L16192">
            <v>0</v>
          </cell>
        </row>
        <row r="16193">
          <cell r="L16193">
            <v>0</v>
          </cell>
        </row>
        <row r="16194">
          <cell r="L16194">
            <v>0</v>
          </cell>
        </row>
        <row r="16195">
          <cell r="L16195">
            <v>0</v>
          </cell>
        </row>
        <row r="16196">
          <cell r="L16196">
            <v>0</v>
          </cell>
        </row>
        <row r="16197">
          <cell r="L16197">
            <v>0</v>
          </cell>
        </row>
        <row r="16198">
          <cell r="L16198">
            <v>0</v>
          </cell>
        </row>
        <row r="16199">
          <cell r="L16199">
            <v>0</v>
          </cell>
        </row>
        <row r="16200">
          <cell r="L16200">
            <v>0</v>
          </cell>
        </row>
        <row r="16201">
          <cell r="L16201">
            <v>0</v>
          </cell>
        </row>
        <row r="16202">
          <cell r="L16202">
            <v>0</v>
          </cell>
        </row>
        <row r="16203">
          <cell r="L16203">
            <v>0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0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0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0</v>
          </cell>
        </row>
        <row r="16225">
          <cell r="L16225">
            <v>0</v>
          </cell>
        </row>
        <row r="16226">
          <cell r="L16226">
            <v>0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0</v>
          </cell>
        </row>
        <row r="16234">
          <cell r="L16234">
            <v>0</v>
          </cell>
        </row>
        <row r="16235">
          <cell r="L16235">
            <v>0</v>
          </cell>
        </row>
        <row r="16236">
          <cell r="L16236">
            <v>0</v>
          </cell>
        </row>
        <row r="16237">
          <cell r="L16237">
            <v>0</v>
          </cell>
        </row>
        <row r="16238">
          <cell r="L16238">
            <v>0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0</v>
          </cell>
        </row>
        <row r="16242">
          <cell r="L16242">
            <v>4670</v>
          </cell>
        </row>
        <row r="16243">
          <cell r="L16243">
            <v>4450</v>
          </cell>
        </row>
        <row r="16244">
          <cell r="L16244">
            <v>6120</v>
          </cell>
        </row>
        <row r="16245">
          <cell r="L16245">
            <v>7052</v>
          </cell>
        </row>
        <row r="16246">
          <cell r="L16246">
            <v>0</v>
          </cell>
        </row>
        <row r="16247">
          <cell r="L16247">
            <v>3866</v>
          </cell>
        </row>
        <row r="16248">
          <cell r="L16248">
            <v>6935</v>
          </cell>
        </row>
        <row r="16249">
          <cell r="L16249">
            <v>0</v>
          </cell>
        </row>
        <row r="16250">
          <cell r="L16250">
            <v>8884</v>
          </cell>
        </row>
        <row r="16251">
          <cell r="L16251">
            <v>7154</v>
          </cell>
        </row>
        <row r="16252">
          <cell r="L16252">
            <v>5933</v>
          </cell>
        </row>
        <row r="16253">
          <cell r="L16253">
            <v>6337</v>
          </cell>
        </row>
        <row r="16254">
          <cell r="L16254">
            <v>6154</v>
          </cell>
        </row>
        <row r="16255">
          <cell r="L16255">
            <v>0</v>
          </cell>
        </row>
        <row r="16256">
          <cell r="L16256">
            <v>4353</v>
          </cell>
        </row>
        <row r="16257">
          <cell r="L16257">
            <v>5443</v>
          </cell>
        </row>
        <row r="16258">
          <cell r="L16258">
            <v>3972</v>
          </cell>
        </row>
        <row r="16259">
          <cell r="L16259">
            <v>23251</v>
          </cell>
        </row>
        <row r="16260">
          <cell r="L16260">
            <v>3877</v>
          </cell>
        </row>
        <row r="16261">
          <cell r="L16261">
            <v>4810</v>
          </cell>
        </row>
        <row r="16262">
          <cell r="L16262">
            <v>4351</v>
          </cell>
        </row>
        <row r="16263">
          <cell r="L16263">
            <v>4063</v>
          </cell>
        </row>
        <row r="16264">
          <cell r="L16264">
            <v>4384</v>
          </cell>
        </row>
        <row r="16265">
          <cell r="L16265">
            <v>4670</v>
          </cell>
        </row>
        <row r="16266">
          <cell r="L16266">
            <v>6932</v>
          </cell>
        </row>
        <row r="16267">
          <cell r="L16267">
            <v>4536</v>
          </cell>
        </row>
        <row r="16268">
          <cell r="L16268">
            <v>3098</v>
          </cell>
        </row>
        <row r="16269">
          <cell r="L16269">
            <v>4578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2929</v>
          </cell>
        </row>
        <row r="16273">
          <cell r="L16273">
            <v>3162</v>
          </cell>
        </row>
        <row r="16274">
          <cell r="L16274">
            <v>3140</v>
          </cell>
        </row>
        <row r="16275">
          <cell r="L16275">
            <v>1423</v>
          </cell>
        </row>
        <row r="16276">
          <cell r="L16276">
            <v>0</v>
          </cell>
        </row>
        <row r="16277">
          <cell r="L16277">
            <v>875</v>
          </cell>
        </row>
        <row r="16278">
          <cell r="L16278">
            <v>959</v>
          </cell>
        </row>
        <row r="16279">
          <cell r="L16279">
            <v>2888</v>
          </cell>
        </row>
        <row r="16280">
          <cell r="L16280">
            <v>1539</v>
          </cell>
        </row>
        <row r="16281">
          <cell r="L16281">
            <v>0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0</v>
          </cell>
        </row>
        <row r="16285">
          <cell r="L16285">
            <v>0</v>
          </cell>
        </row>
        <row r="16286">
          <cell r="L16286">
            <v>0</v>
          </cell>
        </row>
        <row r="16287">
          <cell r="L16287">
            <v>0</v>
          </cell>
        </row>
        <row r="16288">
          <cell r="L16288">
            <v>0</v>
          </cell>
        </row>
        <row r="16289">
          <cell r="L16289">
            <v>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0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0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9469</v>
          </cell>
        </row>
        <row r="16318">
          <cell r="L16318">
            <v>0</v>
          </cell>
        </row>
        <row r="16319">
          <cell r="L16319">
            <v>5380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14479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4550</v>
          </cell>
        </row>
        <row r="16327">
          <cell r="L16327">
            <v>0</v>
          </cell>
        </row>
        <row r="16328">
          <cell r="L16328">
            <v>5547</v>
          </cell>
        </row>
        <row r="16329">
          <cell r="L16329">
            <v>0</v>
          </cell>
        </row>
        <row r="16330">
          <cell r="L16330">
            <v>0</v>
          </cell>
        </row>
        <row r="16331">
          <cell r="L16331">
            <v>0</v>
          </cell>
        </row>
        <row r="16332">
          <cell r="L16332">
            <v>0</v>
          </cell>
        </row>
        <row r="16333">
          <cell r="L16333">
            <v>4116</v>
          </cell>
        </row>
        <row r="16334">
          <cell r="L16334">
            <v>6217</v>
          </cell>
        </row>
        <row r="16335">
          <cell r="L16335">
            <v>6737</v>
          </cell>
        </row>
        <row r="16336">
          <cell r="L16336">
            <v>0</v>
          </cell>
        </row>
        <row r="16337">
          <cell r="L16337">
            <v>4907</v>
          </cell>
        </row>
        <row r="16338">
          <cell r="L16338">
            <v>4098</v>
          </cell>
        </row>
        <row r="16339">
          <cell r="L16339">
            <v>5857</v>
          </cell>
        </row>
        <row r="16340">
          <cell r="L16340">
            <v>4552</v>
          </cell>
        </row>
        <row r="16341">
          <cell r="L16341">
            <v>0</v>
          </cell>
        </row>
        <row r="16342">
          <cell r="L16342">
            <v>0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7400</v>
          </cell>
        </row>
        <row r="16346">
          <cell r="L16346">
            <v>0</v>
          </cell>
        </row>
        <row r="16347">
          <cell r="L16347">
            <v>5054</v>
          </cell>
        </row>
        <row r="16348">
          <cell r="L16348">
            <v>3880</v>
          </cell>
        </row>
        <row r="16349">
          <cell r="L16349">
            <v>5084</v>
          </cell>
        </row>
        <row r="16350">
          <cell r="L16350">
            <v>0</v>
          </cell>
        </row>
        <row r="16351">
          <cell r="L16351">
            <v>4455</v>
          </cell>
        </row>
        <row r="16352">
          <cell r="L16352">
            <v>4622</v>
          </cell>
        </row>
        <row r="16353">
          <cell r="L16353">
            <v>3551</v>
          </cell>
        </row>
        <row r="16354">
          <cell r="L16354">
            <v>3400</v>
          </cell>
        </row>
        <row r="16355">
          <cell r="L16355">
            <v>3286</v>
          </cell>
        </row>
        <row r="16356">
          <cell r="L16356">
            <v>2398</v>
          </cell>
        </row>
        <row r="16357">
          <cell r="L16357">
            <v>1106</v>
          </cell>
        </row>
        <row r="16358">
          <cell r="L16358">
            <v>990</v>
          </cell>
        </row>
        <row r="16359">
          <cell r="L16359">
            <v>0</v>
          </cell>
        </row>
        <row r="16360">
          <cell r="L16360">
            <v>0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0</v>
          </cell>
        </row>
        <row r="16368">
          <cell r="L16368">
            <v>0</v>
          </cell>
        </row>
        <row r="16369">
          <cell r="L16369">
            <v>0</v>
          </cell>
        </row>
        <row r="16370">
          <cell r="L16370">
            <v>0</v>
          </cell>
        </row>
        <row r="16371">
          <cell r="L16371">
            <v>0</v>
          </cell>
        </row>
        <row r="16372">
          <cell r="L16372">
            <v>0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0</v>
          </cell>
        </row>
        <row r="16376">
          <cell r="L16376">
            <v>0</v>
          </cell>
        </row>
        <row r="16377">
          <cell r="L16377">
            <v>0</v>
          </cell>
        </row>
        <row r="16378">
          <cell r="L16378">
            <v>0</v>
          </cell>
        </row>
        <row r="16379">
          <cell r="L16379">
            <v>0</v>
          </cell>
        </row>
        <row r="16380">
          <cell r="L16380">
            <v>0</v>
          </cell>
        </row>
        <row r="16381">
          <cell r="L16381">
            <v>0</v>
          </cell>
        </row>
        <row r="16382">
          <cell r="L1638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alified Plan Reconciliation"/>
      <sheetName val="Accruals 2003"/>
      <sheetName val="East Disclosure"/>
      <sheetName val="10-31-03 balances"/>
      <sheetName val="1-1-03 balances"/>
      <sheetName val="2002 OCI entry"/>
    </sheetNames>
    <sheetDataSet>
      <sheetData sheetId="1">
        <row r="4">
          <cell r="C4">
            <v>103</v>
          </cell>
          <cell r="D4">
            <v>348683</v>
          </cell>
          <cell r="E4">
            <v>1810006</v>
          </cell>
          <cell r="F4">
            <v>-4222122</v>
          </cell>
        </row>
        <row r="5">
          <cell r="C5">
            <v>104</v>
          </cell>
          <cell r="D5">
            <v>-33655</v>
          </cell>
          <cell r="E5" t="str">
            <v>2283006</v>
          </cell>
          <cell r="F5">
            <v>302895</v>
          </cell>
        </row>
        <row r="6">
          <cell r="C6">
            <v>110</v>
          </cell>
          <cell r="D6">
            <v>-44825</v>
          </cell>
          <cell r="E6" t="str">
            <v>2283006</v>
          </cell>
          <cell r="F6">
            <v>448252</v>
          </cell>
        </row>
        <row r="7">
          <cell r="C7">
            <v>111</v>
          </cell>
          <cell r="D7">
            <v>-4979.25</v>
          </cell>
          <cell r="E7" t="str">
            <v>2283006</v>
          </cell>
          <cell r="F7">
            <v>29875.5</v>
          </cell>
        </row>
        <row r="8">
          <cell r="C8">
            <v>114</v>
          </cell>
          <cell r="D8">
            <v>-2412.13</v>
          </cell>
          <cell r="E8" t="str">
            <v>2283006</v>
          </cell>
          <cell r="F8">
            <v>14472.78</v>
          </cell>
        </row>
        <row r="9">
          <cell r="C9">
            <v>117</v>
          </cell>
          <cell r="D9">
            <v>-9565</v>
          </cell>
          <cell r="E9" t="str">
            <v>2283006</v>
          </cell>
          <cell r="F9">
            <v>95650</v>
          </cell>
        </row>
        <row r="10">
          <cell r="C10">
            <v>119</v>
          </cell>
          <cell r="D10">
            <v>38696.25</v>
          </cell>
          <cell r="E10" t="str">
            <v>2283006</v>
          </cell>
          <cell r="F10">
            <v>-232177.5</v>
          </cell>
        </row>
        <row r="11">
          <cell r="C11">
            <v>120</v>
          </cell>
          <cell r="D11">
            <v>-22153</v>
          </cell>
          <cell r="E11" t="str">
            <v>2283006</v>
          </cell>
          <cell r="F11">
            <v>221525</v>
          </cell>
        </row>
        <row r="12">
          <cell r="C12">
            <v>130</v>
          </cell>
          <cell r="D12">
            <v>-35571</v>
          </cell>
          <cell r="E12" t="str">
            <v>2283006</v>
          </cell>
          <cell r="F12">
            <v>355713</v>
          </cell>
        </row>
        <row r="13">
          <cell r="C13">
            <v>132</v>
          </cell>
          <cell r="D13">
            <v>-39148</v>
          </cell>
          <cell r="E13" t="str">
            <v>2283006</v>
          </cell>
          <cell r="F13">
            <v>370292.95</v>
          </cell>
        </row>
        <row r="14">
          <cell r="C14">
            <v>140</v>
          </cell>
          <cell r="D14">
            <v>-325937.99</v>
          </cell>
          <cell r="E14" t="str">
            <v>2283006</v>
          </cell>
          <cell r="F14">
            <v>3259383</v>
          </cell>
        </row>
        <row r="15">
          <cell r="C15">
            <v>143</v>
          </cell>
          <cell r="D15">
            <v>14404</v>
          </cell>
          <cell r="E15" t="str">
            <v>2283006</v>
          </cell>
          <cell r="F15">
            <v>-144040</v>
          </cell>
        </row>
        <row r="16">
          <cell r="C16">
            <v>144</v>
          </cell>
          <cell r="D16">
            <v>-101345.13</v>
          </cell>
          <cell r="E16" t="str">
            <v>2283006</v>
          </cell>
          <cell r="F16">
            <v>885222.78</v>
          </cell>
        </row>
        <row r="17">
          <cell r="C17">
            <v>145</v>
          </cell>
          <cell r="D17">
            <v>6432.5</v>
          </cell>
          <cell r="E17" t="str">
            <v>2283006</v>
          </cell>
          <cell r="F17">
            <v>-60483.62</v>
          </cell>
        </row>
        <row r="18">
          <cell r="C18">
            <v>147</v>
          </cell>
          <cell r="D18">
            <v>-7878.88</v>
          </cell>
          <cell r="E18" t="str">
            <v>2283006</v>
          </cell>
          <cell r="F18">
            <v>-42726.7</v>
          </cell>
        </row>
        <row r="19">
          <cell r="C19">
            <v>150</v>
          </cell>
          <cell r="D19">
            <v>-10733.17</v>
          </cell>
          <cell r="E19" t="str">
            <v>2283006</v>
          </cell>
          <cell r="F19">
            <v>107331.7</v>
          </cell>
        </row>
        <row r="20">
          <cell r="C20">
            <v>159</v>
          </cell>
          <cell r="D20">
            <v>27840.38</v>
          </cell>
          <cell r="E20" t="str">
            <v>2283006</v>
          </cell>
          <cell r="F20">
            <v>-167042.28</v>
          </cell>
        </row>
        <row r="21">
          <cell r="C21">
            <v>160</v>
          </cell>
          <cell r="D21">
            <v>-40056</v>
          </cell>
          <cell r="E21" t="str">
            <v>2283006</v>
          </cell>
          <cell r="F21">
            <v>400555</v>
          </cell>
        </row>
        <row r="22">
          <cell r="C22">
            <v>161</v>
          </cell>
          <cell r="D22">
            <v>24940</v>
          </cell>
          <cell r="E22" t="str">
            <v>2283006</v>
          </cell>
          <cell r="F22">
            <v>-149640</v>
          </cell>
        </row>
        <row r="23">
          <cell r="C23">
            <v>166</v>
          </cell>
          <cell r="D23">
            <v>14160.13</v>
          </cell>
          <cell r="E23" t="str">
            <v>2283006</v>
          </cell>
          <cell r="F23">
            <v>-84960.78</v>
          </cell>
        </row>
        <row r="24">
          <cell r="C24">
            <v>167</v>
          </cell>
          <cell r="D24">
            <v>-41648.63</v>
          </cell>
          <cell r="E24" t="str">
            <v>2283006</v>
          </cell>
          <cell r="F24">
            <v>249891.78</v>
          </cell>
        </row>
        <row r="25">
          <cell r="C25">
            <v>168</v>
          </cell>
          <cell r="D25">
            <v>54272.88</v>
          </cell>
          <cell r="E25" t="str">
            <v>2283006</v>
          </cell>
          <cell r="F25">
            <v>-325637.28</v>
          </cell>
        </row>
        <row r="26">
          <cell r="C26">
            <v>169</v>
          </cell>
          <cell r="D26">
            <v>-6903.63</v>
          </cell>
          <cell r="E26" t="str">
            <v>2283006</v>
          </cell>
          <cell r="F26">
            <v>41421.78</v>
          </cell>
        </row>
        <row r="27">
          <cell r="C27">
            <v>170</v>
          </cell>
          <cell r="D27">
            <v>-180968</v>
          </cell>
          <cell r="E27" t="str">
            <v>2283006</v>
          </cell>
          <cell r="F27">
            <v>1809685</v>
          </cell>
        </row>
        <row r="28">
          <cell r="C28">
            <v>171</v>
          </cell>
          <cell r="D28">
            <v>14581</v>
          </cell>
          <cell r="E28" t="str">
            <v>2283006</v>
          </cell>
          <cell r="F28">
            <v>-145810</v>
          </cell>
        </row>
        <row r="29">
          <cell r="C29">
            <v>179</v>
          </cell>
          <cell r="D29">
            <v>791.5</v>
          </cell>
          <cell r="E29" t="str">
            <v>2283006</v>
          </cell>
          <cell r="F29">
            <v>-10253.02</v>
          </cell>
        </row>
        <row r="30">
          <cell r="C30">
            <v>180</v>
          </cell>
          <cell r="D30">
            <v>5864</v>
          </cell>
          <cell r="E30" t="str">
            <v>2283006</v>
          </cell>
          <cell r="F30">
            <v>-58636</v>
          </cell>
        </row>
        <row r="31">
          <cell r="C31">
            <v>181</v>
          </cell>
          <cell r="D31">
            <v>-122206.38</v>
          </cell>
          <cell r="E31" t="str">
            <v>2283006</v>
          </cell>
          <cell r="F31">
            <v>1425454.28</v>
          </cell>
        </row>
        <row r="32">
          <cell r="C32">
            <v>184</v>
          </cell>
          <cell r="D32">
            <v>16512.08</v>
          </cell>
          <cell r="E32" t="str">
            <v>2283006</v>
          </cell>
          <cell r="F32">
            <v>-226366.86</v>
          </cell>
        </row>
        <row r="33">
          <cell r="C33">
            <v>185</v>
          </cell>
          <cell r="D33">
            <v>0</v>
          </cell>
          <cell r="E33" t="str">
            <v>2283006</v>
          </cell>
          <cell r="F33">
            <v>-324164.66</v>
          </cell>
        </row>
        <row r="34">
          <cell r="C34">
            <v>190</v>
          </cell>
          <cell r="D34">
            <v>163381</v>
          </cell>
          <cell r="E34" t="str">
            <v>2283006</v>
          </cell>
          <cell r="F34">
            <v>-1633812</v>
          </cell>
        </row>
        <row r="35">
          <cell r="C35">
            <v>192</v>
          </cell>
          <cell r="D35">
            <v>251</v>
          </cell>
          <cell r="E35" t="str">
            <v>2283006</v>
          </cell>
          <cell r="F35">
            <v>-1506</v>
          </cell>
        </row>
        <row r="36">
          <cell r="C36">
            <v>194</v>
          </cell>
          <cell r="D36">
            <v>13207.5</v>
          </cell>
          <cell r="E36" t="str">
            <v>2283006</v>
          </cell>
          <cell r="F36">
            <v>-79245</v>
          </cell>
        </row>
        <row r="37">
          <cell r="C37">
            <v>198</v>
          </cell>
          <cell r="D37">
            <v>-1180.13</v>
          </cell>
          <cell r="E37" t="str">
            <v>2283006</v>
          </cell>
          <cell r="F37">
            <v>7080.78</v>
          </cell>
        </row>
        <row r="38">
          <cell r="C38">
            <v>200</v>
          </cell>
          <cell r="D38">
            <v>-1986.67</v>
          </cell>
          <cell r="E38" t="str">
            <v>2283006</v>
          </cell>
          <cell r="F38">
            <v>19866.7</v>
          </cell>
        </row>
        <row r="39">
          <cell r="C39">
            <v>204</v>
          </cell>
          <cell r="D39">
            <v>327.58</v>
          </cell>
          <cell r="E39" t="str">
            <v>2283006</v>
          </cell>
          <cell r="F39">
            <v>-3275.8</v>
          </cell>
        </row>
        <row r="40">
          <cell r="C40">
            <v>210</v>
          </cell>
          <cell r="D40">
            <v>-19322</v>
          </cell>
          <cell r="E40" t="str">
            <v>2283006</v>
          </cell>
          <cell r="F40">
            <v>193223</v>
          </cell>
        </row>
        <row r="41">
          <cell r="C41">
            <v>211</v>
          </cell>
          <cell r="D41">
            <v>-41890.13</v>
          </cell>
          <cell r="E41" t="str">
            <v>2283006</v>
          </cell>
          <cell r="F41">
            <v>251340.78</v>
          </cell>
        </row>
        <row r="42">
          <cell r="C42">
            <v>215</v>
          </cell>
          <cell r="D42">
            <v>-81798.58</v>
          </cell>
          <cell r="E42" t="str">
            <v>2283006</v>
          </cell>
          <cell r="F42">
            <v>817985.8</v>
          </cell>
        </row>
        <row r="43">
          <cell r="C43">
            <v>220</v>
          </cell>
          <cell r="D43">
            <v>-324227</v>
          </cell>
          <cell r="E43" t="str">
            <v>2283006</v>
          </cell>
          <cell r="F43">
            <v>3242266</v>
          </cell>
        </row>
        <row r="44">
          <cell r="C44">
            <v>230</v>
          </cell>
          <cell r="D44">
            <v>-13760.35</v>
          </cell>
          <cell r="E44" t="str">
            <v>2283006</v>
          </cell>
          <cell r="F44">
            <v>137603.3</v>
          </cell>
        </row>
        <row r="45">
          <cell r="C45">
            <v>250</v>
          </cell>
          <cell r="D45">
            <v>-269248</v>
          </cell>
          <cell r="E45" t="str">
            <v>2283006</v>
          </cell>
          <cell r="F45">
            <v>2692480</v>
          </cell>
        </row>
        <row r="46">
          <cell r="C46">
            <v>260</v>
          </cell>
          <cell r="D46">
            <v>-1479</v>
          </cell>
          <cell r="E46" t="str">
            <v>2283006</v>
          </cell>
          <cell r="F46">
            <v>14789</v>
          </cell>
        </row>
        <row r="47">
          <cell r="C47">
            <v>270</v>
          </cell>
          <cell r="D47">
            <v>145</v>
          </cell>
          <cell r="E47" t="str">
            <v>2283006</v>
          </cell>
          <cell r="F47">
            <v>-1307</v>
          </cell>
        </row>
        <row r="48">
          <cell r="C48">
            <v>290</v>
          </cell>
          <cell r="D48">
            <v>511.48</v>
          </cell>
          <cell r="E48" t="str">
            <v>2283006</v>
          </cell>
          <cell r="F48">
            <v>-5541.04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mpany Names"/>
      <sheetName val="SWIFT Summary"/>
      <sheetName val="Asset allocation"/>
      <sheetName val="PSC allocation"/>
      <sheetName val="Funding QP"/>
      <sheetName val="FAS87 QP"/>
      <sheetName val="FAS87 SRP"/>
      <sheetName val="FAS35 QP"/>
      <sheetName val="Pay"/>
      <sheetName val="Counts QP"/>
      <sheetName val="2009 - QP"/>
      <sheetName val="2009 - SRP"/>
      <sheetName val="QP 2010"/>
      <sheetName val="QP 2011"/>
      <sheetName val="QP 2012"/>
      <sheetName val="QP 2013"/>
      <sheetName val="QP 2014"/>
      <sheetName val="QP 2015"/>
      <sheetName val="QP 2016"/>
      <sheetName val="QP 2017"/>
      <sheetName val="QP 2018"/>
      <sheetName val="QP 2019"/>
      <sheetName val="SRP 2010"/>
      <sheetName val="SRP 2011"/>
      <sheetName val="SRP 2012"/>
      <sheetName val="SRP 2013"/>
      <sheetName val="SRP 2014"/>
      <sheetName val="SRP 2015"/>
      <sheetName val="SRP 2016"/>
      <sheetName val="SRP 2017"/>
      <sheetName val="SRP 2018"/>
      <sheetName val="SRP 2019"/>
      <sheetName val="Summary"/>
      <sheetName val="Summary - FAS QP"/>
      <sheetName val="Summary - FAS SRP"/>
      <sheetName val="Summary - QP Contrib"/>
      <sheetName val="AOCI QP"/>
      <sheetName val="AOCI SRP"/>
      <sheetName val="YE AOCI QP"/>
      <sheetName val="YE AOCI SRP"/>
      <sheetName val="2010 QP Contrib"/>
    </sheetNames>
    <sheetDataSet>
      <sheetData sheetId="0">
        <row r="39">
          <cell r="C39">
            <v>40178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unts"/>
      <sheetName val="2012 Exp"/>
      <sheetName val="2011 Exp"/>
      <sheetName val="2010 Exp"/>
      <sheetName val="2009 Exp"/>
      <sheetName val="2008 Exp"/>
      <sheetName val="2007 Exp"/>
      <sheetName val="2006 Exp"/>
      <sheetName val="2005 Exp"/>
      <sheetName val="2004 Exp"/>
      <sheetName val="2003 Exp"/>
      <sheetName val="2002 Exp"/>
      <sheetName val="2002 Liabs"/>
      <sheetName val="Forecast"/>
      <sheetName val="2001 Alloc"/>
      <sheetName val="Expense"/>
      <sheetName val="E(ROR)"/>
      <sheetName val="MEDAC"/>
      <sheetName val="LIFEAC"/>
      <sheetName val="DISB"/>
    </sheetNames>
    <sheetDataSet>
      <sheetData sheetId="12">
        <row r="7">
          <cell r="A7">
            <v>185</v>
          </cell>
          <cell r="B7" t="str">
            <v>AEP Energy Services, Inc.</v>
          </cell>
          <cell r="C7">
            <v>298779</v>
          </cell>
          <cell r="D7">
            <v>33990</v>
          </cell>
          <cell r="E7">
            <v>194</v>
          </cell>
          <cell r="G7">
            <v>2010732</v>
          </cell>
          <cell r="H7">
            <v>237951</v>
          </cell>
          <cell r="I7">
            <v>1795</v>
          </cell>
          <cell r="K7">
            <v>2309511</v>
          </cell>
          <cell r="L7">
            <v>271941</v>
          </cell>
          <cell r="M7">
            <v>1989</v>
          </cell>
        </row>
        <row r="8">
          <cell r="A8">
            <v>193</v>
          </cell>
          <cell r="B8" t="str">
            <v>AEP Fiber Venture, LLC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143</v>
          </cell>
          <cell r="B9" t="str">
            <v>AEP Pro Serv, Inc.</v>
          </cell>
          <cell r="C9">
            <v>44271</v>
          </cell>
          <cell r="D9">
            <v>14051</v>
          </cell>
          <cell r="E9">
            <v>0</v>
          </cell>
          <cell r="G9">
            <v>281218</v>
          </cell>
          <cell r="H9">
            <v>105507</v>
          </cell>
          <cell r="I9">
            <v>0</v>
          </cell>
          <cell r="K9">
            <v>325489</v>
          </cell>
          <cell r="L9">
            <v>119558</v>
          </cell>
          <cell r="M9">
            <v>0</v>
          </cell>
        </row>
        <row r="10">
          <cell r="A10">
            <v>204</v>
          </cell>
          <cell r="B10" t="str">
            <v>AEP T &amp; D Services, LLC</v>
          </cell>
          <cell r="C10">
            <v>1591</v>
          </cell>
          <cell r="D10">
            <v>318</v>
          </cell>
          <cell r="E10">
            <v>0</v>
          </cell>
          <cell r="G10">
            <v>12163</v>
          </cell>
          <cell r="H10">
            <v>2433</v>
          </cell>
          <cell r="I10">
            <v>0</v>
          </cell>
          <cell r="K10">
            <v>13754</v>
          </cell>
          <cell r="L10">
            <v>2751</v>
          </cell>
          <cell r="M10">
            <v>0</v>
          </cell>
        </row>
        <row r="11">
          <cell r="A11">
            <v>103</v>
          </cell>
          <cell r="B11" t="str">
            <v>American Electric Power Service Corporation</v>
          </cell>
          <cell r="C11">
            <v>51579439</v>
          </cell>
          <cell r="D11">
            <v>1249303</v>
          </cell>
          <cell r="E11">
            <v>1731504</v>
          </cell>
          <cell r="G11">
            <v>219816667</v>
          </cell>
          <cell r="H11">
            <v>9289197</v>
          </cell>
          <cell r="I11">
            <v>6453887</v>
          </cell>
          <cell r="K11">
            <v>271396106</v>
          </cell>
          <cell r="L11">
            <v>10538500</v>
          </cell>
          <cell r="M11">
            <v>8185391</v>
          </cell>
        </row>
        <row r="12">
          <cell r="A12">
            <v>140</v>
          </cell>
          <cell r="B12" t="str">
            <v>Appalachian Power Co - Distribution</v>
          </cell>
          <cell r="C12">
            <v>24857761</v>
          </cell>
          <cell r="D12">
            <v>164321</v>
          </cell>
          <cell r="E12">
            <v>1616637</v>
          </cell>
          <cell r="G12">
            <v>124055760</v>
          </cell>
          <cell r="H12">
            <v>1668641</v>
          </cell>
          <cell r="I12">
            <v>8074596</v>
          </cell>
          <cell r="K12">
            <v>148913521</v>
          </cell>
          <cell r="L12">
            <v>1832962</v>
          </cell>
          <cell r="M12">
            <v>9691233</v>
          </cell>
        </row>
        <row r="13">
          <cell r="A13">
            <v>215</v>
          </cell>
          <cell r="B13" t="str">
            <v>Appalachian Power Co - Generation   (a)</v>
          </cell>
          <cell r="C13">
            <v>14796275</v>
          </cell>
          <cell r="D13">
            <v>204773</v>
          </cell>
          <cell r="E13">
            <v>646715</v>
          </cell>
          <cell r="G13">
            <v>88159621</v>
          </cell>
          <cell r="H13">
            <v>1721679</v>
          </cell>
          <cell r="I13">
            <v>4359341</v>
          </cell>
          <cell r="K13">
            <v>102955896</v>
          </cell>
          <cell r="L13">
            <v>1926452</v>
          </cell>
          <cell r="M13">
            <v>5006056</v>
          </cell>
        </row>
        <row r="14">
          <cell r="A14">
            <v>150</v>
          </cell>
          <cell r="B14" t="str">
            <v>Appalachian Power Co - Transmission</v>
          </cell>
          <cell r="C14">
            <v>1854896</v>
          </cell>
          <cell r="D14">
            <v>49020</v>
          </cell>
          <cell r="E14">
            <v>16010</v>
          </cell>
          <cell r="G14">
            <v>15723663</v>
          </cell>
          <cell r="H14">
            <v>457290</v>
          </cell>
          <cell r="I14">
            <v>504578</v>
          </cell>
          <cell r="K14">
            <v>17578559</v>
          </cell>
          <cell r="L14">
            <v>506310</v>
          </cell>
          <cell r="M14">
            <v>520588</v>
          </cell>
        </row>
        <row r="15">
          <cell r="A15">
            <v>104</v>
          </cell>
          <cell r="B15" t="str">
            <v>Cardinal Operating Company</v>
          </cell>
          <cell r="C15">
            <v>3505652</v>
          </cell>
          <cell r="D15">
            <v>51173</v>
          </cell>
          <cell r="E15">
            <v>134699</v>
          </cell>
          <cell r="G15">
            <v>19668069</v>
          </cell>
          <cell r="H15">
            <v>411902</v>
          </cell>
          <cell r="I15">
            <v>862394</v>
          </cell>
          <cell r="K15">
            <v>23173721</v>
          </cell>
          <cell r="L15">
            <v>463075</v>
          </cell>
          <cell r="M15">
            <v>997093</v>
          </cell>
        </row>
        <row r="16">
          <cell r="A16">
            <v>220</v>
          </cell>
          <cell r="B16" t="str">
            <v>Columbus Southern Power Co - Distribution</v>
          </cell>
          <cell r="C16">
            <v>12916962</v>
          </cell>
          <cell r="D16">
            <v>115608</v>
          </cell>
          <cell r="E16">
            <v>641826</v>
          </cell>
          <cell r="G16">
            <v>79352761</v>
          </cell>
          <cell r="H16">
            <v>1013198</v>
          </cell>
          <cell r="I16">
            <v>4989595</v>
          </cell>
          <cell r="K16">
            <v>92269723</v>
          </cell>
          <cell r="L16">
            <v>1128806</v>
          </cell>
          <cell r="M16">
            <v>5631421</v>
          </cell>
        </row>
        <row r="17">
          <cell r="A17">
            <v>144</v>
          </cell>
          <cell r="B17" t="str">
            <v>Columbus Southern Power Co - Generation</v>
          </cell>
          <cell r="C17">
            <v>5360585</v>
          </cell>
          <cell r="D17">
            <v>75431</v>
          </cell>
          <cell r="E17">
            <v>270950</v>
          </cell>
          <cell r="G17">
            <v>33387317</v>
          </cell>
          <cell r="H17">
            <v>593521</v>
          </cell>
          <cell r="I17">
            <v>1724031</v>
          </cell>
          <cell r="K17">
            <v>38747902</v>
          </cell>
          <cell r="L17">
            <v>668952</v>
          </cell>
          <cell r="M17">
            <v>1994981</v>
          </cell>
        </row>
        <row r="18">
          <cell r="A18">
            <v>130</v>
          </cell>
          <cell r="B18" t="str">
            <v>Columbus Southern Power Co - Transmission</v>
          </cell>
          <cell r="C18">
            <v>1357801</v>
          </cell>
          <cell r="D18">
            <v>11252</v>
          </cell>
          <cell r="E18">
            <v>61963</v>
          </cell>
          <cell r="G18">
            <v>7747526</v>
          </cell>
          <cell r="H18">
            <v>82013</v>
          </cell>
          <cell r="I18">
            <v>462625</v>
          </cell>
          <cell r="K18">
            <v>9105327</v>
          </cell>
          <cell r="L18">
            <v>93265</v>
          </cell>
          <cell r="M18">
            <v>524588</v>
          </cell>
        </row>
        <row r="19">
          <cell r="A19">
            <v>290</v>
          </cell>
          <cell r="B19" t="str">
            <v>Conesville Coal Preparation Company</v>
          </cell>
          <cell r="C19">
            <v>106809</v>
          </cell>
          <cell r="D19">
            <v>2634</v>
          </cell>
          <cell r="E19">
            <v>3287</v>
          </cell>
          <cell r="G19">
            <v>653846</v>
          </cell>
          <cell r="H19">
            <v>20126</v>
          </cell>
          <cell r="I19">
            <v>24549</v>
          </cell>
          <cell r="K19">
            <v>760655</v>
          </cell>
          <cell r="L19">
            <v>22760</v>
          </cell>
          <cell r="M19">
            <v>27836</v>
          </cell>
        </row>
        <row r="20">
          <cell r="A20">
            <v>270</v>
          </cell>
          <cell r="B20" t="str">
            <v>Cook Coal Terminal</v>
          </cell>
          <cell r="C20">
            <v>74780</v>
          </cell>
          <cell r="D20">
            <v>2926</v>
          </cell>
          <cell r="E20">
            <v>382</v>
          </cell>
          <cell r="G20">
            <v>370143</v>
          </cell>
          <cell r="H20">
            <v>17622</v>
          </cell>
          <cell r="I20">
            <v>1577</v>
          </cell>
          <cell r="K20">
            <v>444923</v>
          </cell>
          <cell r="L20">
            <v>20548</v>
          </cell>
          <cell r="M20">
            <v>1959</v>
          </cell>
        </row>
        <row r="21">
          <cell r="A21">
            <v>170</v>
          </cell>
          <cell r="B21" t="str">
            <v>Indiana Michigan Power Co - Distribution</v>
          </cell>
          <cell r="C21">
            <v>12035824</v>
          </cell>
          <cell r="D21">
            <v>94288</v>
          </cell>
          <cell r="E21">
            <v>755376</v>
          </cell>
          <cell r="G21">
            <v>71101749</v>
          </cell>
          <cell r="H21">
            <v>909912</v>
          </cell>
          <cell r="I21">
            <v>4911615</v>
          </cell>
          <cell r="K21">
            <v>83137573</v>
          </cell>
          <cell r="L21">
            <v>1004200</v>
          </cell>
          <cell r="M21">
            <v>5666991</v>
          </cell>
        </row>
        <row r="22">
          <cell r="A22">
            <v>132</v>
          </cell>
          <cell r="B22" t="str">
            <v>Indiana Michigan Power Co - Generation</v>
          </cell>
          <cell r="C22">
            <v>5597709</v>
          </cell>
          <cell r="D22">
            <v>78974</v>
          </cell>
          <cell r="E22">
            <v>294874</v>
          </cell>
          <cell r="G22">
            <v>32354082</v>
          </cell>
          <cell r="H22">
            <v>707715</v>
          </cell>
          <cell r="I22">
            <v>1681541</v>
          </cell>
          <cell r="K22">
            <v>37951791</v>
          </cell>
          <cell r="L22">
            <v>786689</v>
          </cell>
          <cell r="M22">
            <v>1976415</v>
          </cell>
        </row>
        <row r="23">
          <cell r="A23">
            <v>190</v>
          </cell>
          <cell r="B23" t="str">
            <v>Indiana Michigan Power Co - Nuclear</v>
          </cell>
          <cell r="C23">
            <v>6899950</v>
          </cell>
          <cell r="D23">
            <v>268114</v>
          </cell>
          <cell r="E23">
            <v>253959</v>
          </cell>
          <cell r="G23">
            <v>35522147</v>
          </cell>
          <cell r="H23">
            <v>1950759</v>
          </cell>
          <cell r="I23">
            <v>1363696</v>
          </cell>
          <cell r="K23">
            <v>42422097</v>
          </cell>
          <cell r="L23">
            <v>2218873</v>
          </cell>
          <cell r="M23">
            <v>1617655</v>
          </cell>
        </row>
        <row r="24">
          <cell r="A24">
            <v>120</v>
          </cell>
          <cell r="B24" t="str">
            <v>Indiana Michigan Power Co - Transmission</v>
          </cell>
          <cell r="C24">
            <v>1686869</v>
          </cell>
          <cell r="D24">
            <v>28486</v>
          </cell>
          <cell r="E24">
            <v>49054</v>
          </cell>
          <cell r="G24">
            <v>11695836</v>
          </cell>
          <cell r="H24">
            <v>247557</v>
          </cell>
          <cell r="I24">
            <v>554441</v>
          </cell>
          <cell r="K24">
            <v>13382705</v>
          </cell>
          <cell r="L24">
            <v>276043</v>
          </cell>
          <cell r="M24">
            <v>603495</v>
          </cell>
        </row>
        <row r="25">
          <cell r="A25">
            <v>110</v>
          </cell>
          <cell r="B25" t="str">
            <v>Kentucky Power Co - Distribution</v>
          </cell>
          <cell r="C25">
            <v>4056849</v>
          </cell>
          <cell r="D25">
            <v>34810</v>
          </cell>
          <cell r="E25">
            <v>255275</v>
          </cell>
          <cell r="G25">
            <v>20626742</v>
          </cell>
          <cell r="H25">
            <v>336076</v>
          </cell>
          <cell r="I25">
            <v>1226767</v>
          </cell>
          <cell r="K25">
            <v>24683591</v>
          </cell>
          <cell r="L25">
            <v>370886</v>
          </cell>
          <cell r="M25">
            <v>1482042</v>
          </cell>
        </row>
        <row r="26">
          <cell r="A26">
            <v>117</v>
          </cell>
          <cell r="B26" t="str">
            <v>Kentucky Power Co - Generation</v>
          </cell>
          <cell r="C26">
            <v>1629780</v>
          </cell>
          <cell r="D26">
            <v>20401</v>
          </cell>
          <cell r="E26">
            <v>48656</v>
          </cell>
          <cell r="G26">
            <v>9545672</v>
          </cell>
          <cell r="H26">
            <v>187628</v>
          </cell>
          <cell r="I26">
            <v>385377</v>
          </cell>
          <cell r="K26">
            <v>11175452</v>
          </cell>
          <cell r="L26">
            <v>208029</v>
          </cell>
          <cell r="M26">
            <v>434033</v>
          </cell>
        </row>
        <row r="27">
          <cell r="A27">
            <v>180</v>
          </cell>
          <cell r="B27" t="str">
            <v>Kentucky Power Co - Transmission</v>
          </cell>
          <cell r="C27">
            <v>233768</v>
          </cell>
          <cell r="D27">
            <v>7968</v>
          </cell>
          <cell r="E27">
            <v>2442</v>
          </cell>
          <cell r="G27">
            <v>1963242</v>
          </cell>
          <cell r="H27">
            <v>81255</v>
          </cell>
          <cell r="I27">
            <v>42722</v>
          </cell>
          <cell r="K27">
            <v>2197010</v>
          </cell>
          <cell r="L27">
            <v>89223</v>
          </cell>
          <cell r="M27">
            <v>45164</v>
          </cell>
        </row>
        <row r="28">
          <cell r="A28">
            <v>230</v>
          </cell>
          <cell r="B28" t="str">
            <v>Kingsport Power Co - Distribution</v>
          </cell>
          <cell r="C28">
            <v>941679</v>
          </cell>
          <cell r="D28">
            <v>6691</v>
          </cell>
          <cell r="E28">
            <v>66558</v>
          </cell>
          <cell r="G28">
            <v>4729742</v>
          </cell>
          <cell r="H28">
            <v>64845</v>
          </cell>
          <cell r="I28">
            <v>325628</v>
          </cell>
          <cell r="K28">
            <v>5671421</v>
          </cell>
          <cell r="L28">
            <v>71536</v>
          </cell>
          <cell r="M28">
            <v>392186</v>
          </cell>
        </row>
        <row r="29">
          <cell r="A29">
            <v>260</v>
          </cell>
          <cell r="B29" t="str">
            <v>Kingsport Power Co - Transmission</v>
          </cell>
          <cell r="C29">
            <v>104903</v>
          </cell>
          <cell r="D29">
            <v>2402</v>
          </cell>
          <cell r="E29">
            <v>2504</v>
          </cell>
          <cell r="G29">
            <v>735466</v>
          </cell>
          <cell r="H29">
            <v>16112</v>
          </cell>
          <cell r="I29">
            <v>26180</v>
          </cell>
          <cell r="K29">
            <v>840369</v>
          </cell>
          <cell r="L29">
            <v>18514</v>
          </cell>
          <cell r="M29">
            <v>28684</v>
          </cell>
        </row>
        <row r="30">
          <cell r="A30">
            <v>145</v>
          </cell>
          <cell r="B30" t="str">
            <v>LIG Liquids Company, L.L.C.</v>
          </cell>
          <cell r="C30">
            <v>86818</v>
          </cell>
          <cell r="D30">
            <v>4635</v>
          </cell>
          <cell r="E30">
            <v>492</v>
          </cell>
          <cell r="G30">
            <v>925576</v>
          </cell>
          <cell r="H30">
            <v>47774</v>
          </cell>
          <cell r="I30">
            <v>13469</v>
          </cell>
          <cell r="K30">
            <v>1012394</v>
          </cell>
          <cell r="L30">
            <v>52409</v>
          </cell>
          <cell r="M30">
            <v>13961</v>
          </cell>
        </row>
        <row r="31">
          <cell r="A31">
            <v>184</v>
          </cell>
          <cell r="B31" t="str">
            <v>Louisiana Intrastate Gas Company, L.L.C</v>
          </cell>
          <cell r="C31">
            <v>291053</v>
          </cell>
          <cell r="D31">
            <v>11760</v>
          </cell>
          <cell r="E31">
            <v>2579</v>
          </cell>
          <cell r="G31">
            <v>2063257</v>
          </cell>
          <cell r="H31">
            <v>97484</v>
          </cell>
          <cell r="I31">
            <v>13894</v>
          </cell>
          <cell r="K31">
            <v>2354310</v>
          </cell>
          <cell r="L31">
            <v>109244</v>
          </cell>
          <cell r="M31">
            <v>16473</v>
          </cell>
        </row>
        <row r="32">
          <cell r="A32">
            <v>292</v>
          </cell>
          <cell r="B32" t="str">
            <v>Memco</v>
          </cell>
          <cell r="C32">
            <v>123350</v>
          </cell>
          <cell r="D32">
            <v>31781</v>
          </cell>
          <cell r="E32">
            <v>0</v>
          </cell>
          <cell r="G32">
            <v>1280410</v>
          </cell>
          <cell r="H32">
            <v>373279</v>
          </cell>
          <cell r="I32">
            <v>0</v>
          </cell>
          <cell r="K32">
            <v>1403760</v>
          </cell>
          <cell r="L32">
            <v>405060</v>
          </cell>
          <cell r="M32">
            <v>0</v>
          </cell>
        </row>
        <row r="33">
          <cell r="A33">
            <v>293</v>
          </cell>
          <cell r="B33" t="str">
            <v>Elmwood</v>
          </cell>
          <cell r="C33">
            <v>28792</v>
          </cell>
          <cell r="D33">
            <v>7450</v>
          </cell>
          <cell r="E33">
            <v>0</v>
          </cell>
          <cell r="G33">
            <v>630195</v>
          </cell>
          <cell r="H33">
            <v>172300</v>
          </cell>
          <cell r="I33">
            <v>0</v>
          </cell>
          <cell r="K33">
            <v>658987</v>
          </cell>
          <cell r="L33">
            <v>179750</v>
          </cell>
          <cell r="M33">
            <v>0</v>
          </cell>
        </row>
        <row r="34">
          <cell r="A34">
            <v>250</v>
          </cell>
          <cell r="B34" t="str">
            <v>Ohio Power Co - Distribution</v>
          </cell>
          <cell r="C34">
            <v>17663680</v>
          </cell>
          <cell r="D34">
            <v>132591</v>
          </cell>
          <cell r="E34">
            <v>1062856</v>
          </cell>
          <cell r="G34">
            <v>95320151</v>
          </cell>
          <cell r="H34">
            <v>1269157</v>
          </cell>
          <cell r="I34">
            <v>6160839</v>
          </cell>
          <cell r="K34">
            <v>112983831</v>
          </cell>
          <cell r="L34">
            <v>1401748</v>
          </cell>
          <cell r="M34">
            <v>7223695</v>
          </cell>
        </row>
        <row r="35">
          <cell r="A35">
            <v>181</v>
          </cell>
          <cell r="B35" t="str">
            <v>Ohio Power Co - Generation</v>
          </cell>
          <cell r="C35">
            <v>16369016</v>
          </cell>
          <cell r="D35">
            <v>154014</v>
          </cell>
          <cell r="E35">
            <v>797096</v>
          </cell>
          <cell r="G35">
            <v>88046472</v>
          </cell>
          <cell r="H35">
            <v>1264043</v>
          </cell>
          <cell r="I35">
            <v>5130446</v>
          </cell>
          <cell r="K35">
            <v>104415488</v>
          </cell>
          <cell r="L35">
            <v>1418057</v>
          </cell>
          <cell r="M35">
            <v>5927542</v>
          </cell>
        </row>
        <row r="36">
          <cell r="A36">
            <v>160</v>
          </cell>
          <cell r="B36" t="str">
            <v>Ohio Power Co - Transmission</v>
          </cell>
          <cell r="C36">
            <v>3062158</v>
          </cell>
          <cell r="D36">
            <v>41667</v>
          </cell>
          <cell r="E36">
            <v>115324</v>
          </cell>
          <cell r="G36">
            <v>17505312</v>
          </cell>
          <cell r="H36">
            <v>322855</v>
          </cell>
          <cell r="I36">
            <v>810663</v>
          </cell>
          <cell r="K36">
            <v>20567470</v>
          </cell>
          <cell r="L36">
            <v>364522</v>
          </cell>
          <cell r="M36">
            <v>925987</v>
          </cell>
        </row>
        <row r="37">
          <cell r="A37">
            <v>280</v>
          </cell>
          <cell r="B37" t="str">
            <v>Water Transportation (Lakin)   (b)</v>
          </cell>
          <cell r="C37">
            <v>1902755</v>
          </cell>
          <cell r="D37">
            <v>40327</v>
          </cell>
          <cell r="E37">
            <v>71541</v>
          </cell>
          <cell r="G37">
            <v>13484153</v>
          </cell>
          <cell r="H37">
            <v>414509</v>
          </cell>
          <cell r="I37">
            <v>543948</v>
          </cell>
          <cell r="K37">
            <v>15386908</v>
          </cell>
          <cell r="L37">
            <v>454836</v>
          </cell>
          <cell r="M37">
            <v>615489</v>
          </cell>
        </row>
        <row r="38">
          <cell r="A38">
            <v>210</v>
          </cell>
          <cell r="B38" t="str">
            <v>Wheeling Power Co - Distribution</v>
          </cell>
          <cell r="C38">
            <v>1221743</v>
          </cell>
          <cell r="D38">
            <v>8854</v>
          </cell>
          <cell r="E38">
            <v>77202</v>
          </cell>
          <cell r="G38">
            <v>7013186</v>
          </cell>
          <cell r="H38">
            <v>86461</v>
          </cell>
          <cell r="I38">
            <v>469429</v>
          </cell>
          <cell r="K38">
            <v>8234929</v>
          </cell>
          <cell r="L38">
            <v>95315</v>
          </cell>
          <cell r="M38">
            <v>546631</v>
          </cell>
        </row>
        <row r="39">
          <cell r="A39">
            <v>200</v>
          </cell>
          <cell r="B39" t="str">
            <v>Wheeling Power Co - Transmission</v>
          </cell>
          <cell r="C39">
            <v>121378</v>
          </cell>
          <cell r="D39">
            <v>865</v>
          </cell>
          <cell r="E39">
            <v>7080</v>
          </cell>
          <cell r="G39">
            <v>757588</v>
          </cell>
          <cell r="H39">
            <v>9262</v>
          </cell>
          <cell r="I39">
            <v>45623</v>
          </cell>
          <cell r="K39">
            <v>878966</v>
          </cell>
          <cell r="L39">
            <v>10127</v>
          </cell>
          <cell r="M39">
            <v>52703</v>
          </cell>
        </row>
        <row r="40">
          <cell r="A40">
            <v>109</v>
          </cell>
          <cell r="B40" t="str">
            <v>C3 Communications, Inc.</v>
          </cell>
          <cell r="C40">
            <v>92100</v>
          </cell>
          <cell r="D40">
            <v>11638</v>
          </cell>
          <cell r="E40">
            <v>177</v>
          </cell>
          <cell r="G40">
            <v>442873</v>
          </cell>
          <cell r="H40">
            <v>92553</v>
          </cell>
          <cell r="I40">
            <v>7857</v>
          </cell>
          <cell r="K40">
            <v>534973</v>
          </cell>
          <cell r="L40">
            <v>104191</v>
          </cell>
          <cell r="M40">
            <v>8034</v>
          </cell>
        </row>
        <row r="41">
          <cell r="A41">
            <v>211</v>
          </cell>
          <cell r="B41" t="str">
            <v>Central Power and Light Co - Distribution</v>
          </cell>
          <cell r="C41">
            <v>7558038</v>
          </cell>
          <cell r="D41">
            <v>97537</v>
          </cell>
          <cell r="E41">
            <v>408701</v>
          </cell>
          <cell r="G41">
            <v>63859912</v>
          </cell>
          <cell r="H41">
            <v>1212452</v>
          </cell>
          <cell r="I41">
            <v>3517586</v>
          </cell>
          <cell r="K41">
            <v>71417950</v>
          </cell>
          <cell r="L41">
            <v>1309989</v>
          </cell>
          <cell r="M41">
            <v>3926287</v>
          </cell>
        </row>
        <row r="42">
          <cell r="A42">
            <v>147</v>
          </cell>
          <cell r="B42" t="str">
            <v>Central Power and Light Co - Generation</v>
          </cell>
          <cell r="C42">
            <v>3056202</v>
          </cell>
          <cell r="D42">
            <v>43834</v>
          </cell>
          <cell r="E42">
            <v>165976</v>
          </cell>
          <cell r="G42">
            <v>24781293</v>
          </cell>
          <cell r="H42">
            <v>493838</v>
          </cell>
          <cell r="I42">
            <v>1317010</v>
          </cell>
          <cell r="K42">
            <v>27837495</v>
          </cell>
          <cell r="L42">
            <v>537672</v>
          </cell>
          <cell r="M42">
            <v>1482986</v>
          </cell>
        </row>
        <row r="43">
          <cell r="A43">
            <v>179</v>
          </cell>
          <cell r="B43" t="str">
            <v>Central Power and Light Co - Nuclear</v>
          </cell>
          <cell r="C43">
            <v>6910</v>
          </cell>
          <cell r="D43">
            <v>356</v>
          </cell>
          <cell r="E43">
            <v>0</v>
          </cell>
          <cell r="G43">
            <v>46745</v>
          </cell>
          <cell r="H43">
            <v>2451</v>
          </cell>
          <cell r="I43">
            <v>0</v>
          </cell>
          <cell r="K43">
            <v>53655</v>
          </cell>
          <cell r="L43">
            <v>2807</v>
          </cell>
          <cell r="M43">
            <v>0</v>
          </cell>
        </row>
        <row r="44">
          <cell r="A44">
            <v>169</v>
          </cell>
          <cell r="B44" t="str">
            <v>Central Power and Light Co - Transmission</v>
          </cell>
          <cell r="C44">
            <v>1048864</v>
          </cell>
          <cell r="D44">
            <v>14529</v>
          </cell>
          <cell r="E44">
            <v>58280</v>
          </cell>
          <cell r="G44">
            <v>8620514</v>
          </cell>
          <cell r="H44">
            <v>162056</v>
          </cell>
          <cell r="I44">
            <v>466736</v>
          </cell>
          <cell r="K44">
            <v>9669378</v>
          </cell>
          <cell r="L44">
            <v>176585</v>
          </cell>
          <cell r="M44">
            <v>525016</v>
          </cell>
        </row>
        <row r="45">
          <cell r="A45">
            <v>171</v>
          </cell>
          <cell r="B45" t="str">
            <v>CSW Energy, Inc.</v>
          </cell>
          <cell r="C45">
            <v>81217</v>
          </cell>
          <cell r="D45">
            <v>11969</v>
          </cell>
          <cell r="E45">
            <v>1380</v>
          </cell>
          <cell r="G45">
            <v>660451</v>
          </cell>
          <cell r="H45">
            <v>124760</v>
          </cell>
          <cell r="I45">
            <v>10388</v>
          </cell>
          <cell r="K45">
            <v>741668</v>
          </cell>
          <cell r="L45">
            <v>136729</v>
          </cell>
          <cell r="M45">
            <v>11768</v>
          </cell>
        </row>
        <row r="46">
          <cell r="A46">
            <v>218</v>
          </cell>
          <cell r="B46" t="str">
            <v>Datapult LLC</v>
          </cell>
          <cell r="C46">
            <v>120155</v>
          </cell>
          <cell r="D46">
            <v>6031</v>
          </cell>
          <cell r="E46">
            <v>188</v>
          </cell>
          <cell r="G46">
            <v>766032</v>
          </cell>
          <cell r="H46">
            <v>42797</v>
          </cell>
          <cell r="I46">
            <v>8646</v>
          </cell>
          <cell r="K46">
            <v>886187</v>
          </cell>
          <cell r="L46">
            <v>48828</v>
          </cell>
          <cell r="M46">
            <v>8834</v>
          </cell>
        </row>
        <row r="47">
          <cell r="A47">
            <v>165</v>
          </cell>
          <cell r="B47" t="str">
            <v>EnerShop Inc.</v>
          </cell>
          <cell r="C47">
            <v>11253</v>
          </cell>
          <cell r="D47">
            <v>2111</v>
          </cell>
          <cell r="E47">
            <v>0</v>
          </cell>
          <cell r="G47">
            <v>71698</v>
          </cell>
          <cell r="H47">
            <v>12162</v>
          </cell>
          <cell r="I47">
            <v>0</v>
          </cell>
          <cell r="K47">
            <v>82951</v>
          </cell>
          <cell r="L47">
            <v>14273</v>
          </cell>
          <cell r="M47">
            <v>0</v>
          </cell>
        </row>
        <row r="48">
          <cell r="A48">
            <v>167</v>
          </cell>
          <cell r="B48" t="str">
            <v>Public Service Co of Oklahoma - Distribution</v>
          </cell>
          <cell r="C48">
            <v>6432503</v>
          </cell>
          <cell r="D48">
            <v>80926</v>
          </cell>
          <cell r="E48">
            <v>371826</v>
          </cell>
          <cell r="G48">
            <v>53044943</v>
          </cell>
          <cell r="H48">
            <v>943632</v>
          </cell>
          <cell r="I48">
            <v>3174612</v>
          </cell>
          <cell r="K48">
            <v>59477446</v>
          </cell>
          <cell r="L48">
            <v>1024558</v>
          </cell>
          <cell r="M48">
            <v>3546438</v>
          </cell>
        </row>
        <row r="49">
          <cell r="A49">
            <v>198</v>
          </cell>
          <cell r="B49" t="str">
            <v>Public Service Co of Oklahoma - Generation</v>
          </cell>
          <cell r="C49">
            <v>2262171</v>
          </cell>
          <cell r="D49">
            <v>30253</v>
          </cell>
          <cell r="E49">
            <v>126246</v>
          </cell>
          <cell r="G49">
            <v>18653533</v>
          </cell>
          <cell r="H49">
            <v>364040</v>
          </cell>
          <cell r="I49">
            <v>1112983</v>
          </cell>
          <cell r="K49">
            <v>20915704</v>
          </cell>
          <cell r="L49">
            <v>394293</v>
          </cell>
          <cell r="M49">
            <v>1239229</v>
          </cell>
        </row>
        <row r="50">
          <cell r="A50">
            <v>114</v>
          </cell>
          <cell r="B50" t="str">
            <v>Public Service Co of Oklahoma - Transmission</v>
          </cell>
          <cell r="C50">
            <v>684290</v>
          </cell>
          <cell r="D50">
            <v>8049</v>
          </cell>
          <cell r="E50">
            <v>42493</v>
          </cell>
          <cell r="G50">
            <v>5012476</v>
          </cell>
          <cell r="H50">
            <v>87910</v>
          </cell>
          <cell r="I50">
            <v>254167</v>
          </cell>
          <cell r="K50">
            <v>5696766</v>
          </cell>
          <cell r="L50">
            <v>95959</v>
          </cell>
          <cell r="M50">
            <v>296660</v>
          </cell>
        </row>
        <row r="51">
          <cell r="A51">
            <v>159</v>
          </cell>
          <cell r="B51" t="str">
            <v>Southwestern Electric Power Co - Distribution</v>
          </cell>
          <cell r="C51">
            <v>3612127</v>
          </cell>
          <cell r="D51">
            <v>49724</v>
          </cell>
          <cell r="E51">
            <v>208202</v>
          </cell>
          <cell r="G51">
            <v>29336081</v>
          </cell>
          <cell r="H51">
            <v>588694</v>
          </cell>
          <cell r="I51">
            <v>1560454</v>
          </cell>
          <cell r="K51">
            <v>32948208</v>
          </cell>
          <cell r="L51">
            <v>638418</v>
          </cell>
          <cell r="M51">
            <v>1768656</v>
          </cell>
        </row>
        <row r="52">
          <cell r="A52">
            <v>168</v>
          </cell>
          <cell r="B52" t="str">
            <v>Southwestern Electric Power Co - Generation</v>
          </cell>
          <cell r="C52">
            <v>3069796</v>
          </cell>
          <cell r="D52">
            <v>54167</v>
          </cell>
          <cell r="E52">
            <v>156914</v>
          </cell>
          <cell r="G52">
            <v>26648158</v>
          </cell>
          <cell r="H52">
            <v>656663</v>
          </cell>
          <cell r="I52">
            <v>1272463</v>
          </cell>
          <cell r="K52">
            <v>29717954</v>
          </cell>
          <cell r="L52">
            <v>710830</v>
          </cell>
          <cell r="M52">
            <v>1429377</v>
          </cell>
        </row>
        <row r="53">
          <cell r="A53">
            <v>161</v>
          </cell>
          <cell r="B53" t="str">
            <v>Southwestern Electric Power Co - Texas - Distribution</v>
          </cell>
          <cell r="C53">
            <v>1692986</v>
          </cell>
          <cell r="D53">
            <v>24377</v>
          </cell>
          <cell r="E53">
            <v>83076</v>
          </cell>
          <cell r="G53">
            <v>14374028</v>
          </cell>
          <cell r="H53">
            <v>299353</v>
          </cell>
          <cell r="I53">
            <v>696312</v>
          </cell>
          <cell r="K53">
            <v>16067014</v>
          </cell>
          <cell r="L53">
            <v>323730</v>
          </cell>
          <cell r="M53">
            <v>779388</v>
          </cell>
        </row>
        <row r="54">
          <cell r="A54">
            <v>111</v>
          </cell>
          <cell r="B54" t="str">
            <v>Southwestern Electric Power Co - Texas - Transmission</v>
          </cell>
          <cell r="C54">
            <v>202338</v>
          </cell>
          <cell r="D54">
            <v>3169</v>
          </cell>
          <cell r="E54">
            <v>9532</v>
          </cell>
          <cell r="G54">
            <v>1694989</v>
          </cell>
          <cell r="H54">
            <v>35455</v>
          </cell>
          <cell r="I54">
            <v>69124</v>
          </cell>
          <cell r="K54">
            <v>1897327</v>
          </cell>
          <cell r="L54">
            <v>38624</v>
          </cell>
          <cell r="M54">
            <v>78656</v>
          </cell>
        </row>
        <row r="55">
          <cell r="A55">
            <v>194</v>
          </cell>
          <cell r="B55" t="str">
            <v>Southwestern Electric Power Co - Transmission</v>
          </cell>
          <cell r="C55">
            <v>355775</v>
          </cell>
          <cell r="D55">
            <v>8527</v>
          </cell>
          <cell r="E55">
            <v>15775</v>
          </cell>
          <cell r="G55">
            <v>3608997</v>
          </cell>
          <cell r="H55">
            <v>95318</v>
          </cell>
          <cell r="I55">
            <v>168573</v>
          </cell>
          <cell r="K55">
            <v>3964772</v>
          </cell>
          <cell r="L55">
            <v>103845</v>
          </cell>
          <cell r="M55">
            <v>184348</v>
          </cell>
        </row>
        <row r="56">
          <cell r="A56">
            <v>119</v>
          </cell>
          <cell r="B56" t="str">
            <v>West Texas Utilities Co - Distribution</v>
          </cell>
          <cell r="C56">
            <v>2658178</v>
          </cell>
          <cell r="D56">
            <v>41899</v>
          </cell>
          <cell r="E56">
            <v>136904</v>
          </cell>
          <cell r="G56">
            <v>24446671</v>
          </cell>
          <cell r="H56">
            <v>530239</v>
          </cell>
          <cell r="I56">
            <v>1345005</v>
          </cell>
          <cell r="K56">
            <v>27104849</v>
          </cell>
          <cell r="L56">
            <v>572138</v>
          </cell>
          <cell r="M56">
            <v>1481909</v>
          </cell>
        </row>
        <row r="57">
          <cell r="A57">
            <v>166</v>
          </cell>
          <cell r="B57" t="str">
            <v>West Texas Utilities Co - Generation</v>
          </cell>
          <cell r="C57">
            <v>1686625</v>
          </cell>
          <cell r="D57">
            <v>27352</v>
          </cell>
          <cell r="E57">
            <v>78559</v>
          </cell>
          <cell r="G57">
            <v>14126976</v>
          </cell>
          <cell r="H57">
            <v>324734</v>
          </cell>
          <cell r="I57">
            <v>760514</v>
          </cell>
          <cell r="K57">
            <v>15813601</v>
          </cell>
          <cell r="L57">
            <v>352086</v>
          </cell>
          <cell r="M57">
            <v>839073</v>
          </cell>
        </row>
        <row r="58">
          <cell r="A58">
            <v>192</v>
          </cell>
          <cell r="B58" t="str">
            <v>West Texas Utilities Co - Transmission</v>
          </cell>
          <cell r="C58">
            <v>372869</v>
          </cell>
          <cell r="D58">
            <v>5551</v>
          </cell>
          <cell r="E58">
            <v>18043</v>
          </cell>
          <cell r="G58">
            <v>3776413</v>
          </cell>
          <cell r="H58">
            <v>71438</v>
          </cell>
          <cell r="I58">
            <v>224398</v>
          </cell>
          <cell r="K58">
            <v>4149282</v>
          </cell>
          <cell r="L58">
            <v>76989</v>
          </cell>
          <cell r="M58">
            <v>242441</v>
          </cell>
        </row>
      </sheetData>
      <sheetData sheetId="17">
        <row r="3">
          <cell r="B3">
            <v>103</v>
          </cell>
          <cell r="K3" t="str">
            <v>CNT_NOsc</v>
          </cell>
          <cell r="L3">
            <v>1</v>
          </cell>
        </row>
        <row r="4">
          <cell r="B4">
            <v>103</v>
          </cell>
          <cell r="K4" t="str">
            <v>CNT_SC</v>
          </cell>
          <cell r="L4">
            <v>7040</v>
          </cell>
        </row>
        <row r="5">
          <cell r="B5">
            <v>103</v>
          </cell>
          <cell r="K5" t="str">
            <v>CNT_SC</v>
          </cell>
          <cell r="L5">
            <v>16</v>
          </cell>
        </row>
        <row r="6">
          <cell r="B6">
            <v>103</v>
          </cell>
          <cell r="K6" t="str">
            <v>EE_APBo</v>
          </cell>
          <cell r="L6">
            <v>6399512</v>
          </cell>
        </row>
        <row r="7">
          <cell r="B7">
            <v>103</v>
          </cell>
          <cell r="K7" t="str">
            <v>EE_APBo</v>
          </cell>
          <cell r="L7">
            <v>5282414</v>
          </cell>
        </row>
        <row r="8">
          <cell r="B8">
            <v>103</v>
          </cell>
          <cell r="K8" t="str">
            <v>EE_APBo</v>
          </cell>
          <cell r="L8">
            <v>14849605</v>
          </cell>
        </row>
        <row r="9">
          <cell r="B9">
            <v>103</v>
          </cell>
          <cell r="K9" t="str">
            <v>EE_APBo</v>
          </cell>
          <cell r="L9">
            <v>11213714</v>
          </cell>
        </row>
        <row r="10">
          <cell r="B10">
            <v>103</v>
          </cell>
          <cell r="K10" t="str">
            <v>EE_APBo</v>
          </cell>
          <cell r="L10">
            <v>7644</v>
          </cell>
        </row>
        <row r="11">
          <cell r="B11">
            <v>103</v>
          </cell>
          <cell r="K11" t="str">
            <v>EE_APBo</v>
          </cell>
          <cell r="L11">
            <v>3009</v>
          </cell>
        </row>
        <row r="12">
          <cell r="B12">
            <v>103</v>
          </cell>
          <cell r="K12" t="str">
            <v>EE_EPBo</v>
          </cell>
          <cell r="L12">
            <v>12448291</v>
          </cell>
        </row>
        <row r="13">
          <cell r="B13">
            <v>103</v>
          </cell>
          <cell r="K13" t="str">
            <v>EE_EPBo</v>
          </cell>
          <cell r="L13">
            <v>9613438</v>
          </cell>
        </row>
        <row r="14">
          <cell r="B14">
            <v>103</v>
          </cell>
          <cell r="K14" t="str">
            <v>EE_EPBo</v>
          </cell>
          <cell r="L14">
            <v>30039842</v>
          </cell>
        </row>
        <row r="15">
          <cell r="B15">
            <v>103</v>
          </cell>
          <cell r="K15" t="str">
            <v>EE_EPBo</v>
          </cell>
          <cell r="L15">
            <v>21553632</v>
          </cell>
        </row>
        <row r="16">
          <cell r="B16">
            <v>103</v>
          </cell>
          <cell r="K16" t="str">
            <v>EE_EPBo</v>
          </cell>
          <cell r="L16">
            <v>7644</v>
          </cell>
        </row>
        <row r="17">
          <cell r="B17">
            <v>103</v>
          </cell>
          <cell r="K17" t="str">
            <v>EE_EPBo</v>
          </cell>
          <cell r="L17">
            <v>3009</v>
          </cell>
        </row>
        <row r="18">
          <cell r="B18">
            <v>103</v>
          </cell>
          <cell r="K18" t="str">
            <v>EE_EXPben1</v>
          </cell>
          <cell r="L18">
            <v>30258</v>
          </cell>
        </row>
        <row r="19">
          <cell r="B19">
            <v>103</v>
          </cell>
          <cell r="K19" t="str">
            <v>EE_EXPben1</v>
          </cell>
          <cell r="L19">
            <v>22015</v>
          </cell>
        </row>
        <row r="20">
          <cell r="B20">
            <v>103</v>
          </cell>
          <cell r="K20" t="str">
            <v>EE_EXPben1</v>
          </cell>
          <cell r="L20">
            <v>1832</v>
          </cell>
        </row>
        <row r="21">
          <cell r="B21">
            <v>103</v>
          </cell>
          <cell r="K21" t="str">
            <v>EE_EXPben1</v>
          </cell>
          <cell r="L21">
            <v>2027</v>
          </cell>
        </row>
        <row r="22">
          <cell r="B22">
            <v>103</v>
          </cell>
          <cell r="K22" t="str">
            <v>EE_EXPben1</v>
          </cell>
          <cell r="L22">
            <v>244</v>
          </cell>
        </row>
        <row r="23">
          <cell r="B23">
            <v>103</v>
          </cell>
          <cell r="K23" t="str">
            <v>EE_EXPben1</v>
          </cell>
          <cell r="L23">
            <v>142</v>
          </cell>
        </row>
        <row r="24">
          <cell r="B24">
            <v>103</v>
          </cell>
          <cell r="K24" t="str">
            <v>EE_YR2ben</v>
          </cell>
          <cell r="L24">
            <v>101032</v>
          </cell>
        </row>
        <row r="25">
          <cell r="B25">
            <v>103</v>
          </cell>
          <cell r="K25" t="str">
            <v>EE_YR2ben</v>
          </cell>
          <cell r="L25">
            <v>73376</v>
          </cell>
        </row>
        <row r="26">
          <cell r="B26">
            <v>103</v>
          </cell>
          <cell r="K26" t="str">
            <v>EE_YR2ben</v>
          </cell>
          <cell r="L26">
            <v>6901</v>
          </cell>
        </row>
        <row r="27">
          <cell r="B27">
            <v>103</v>
          </cell>
          <cell r="K27" t="str">
            <v>EE_YR2ben</v>
          </cell>
          <cell r="L27">
            <v>7363</v>
          </cell>
        </row>
        <row r="28">
          <cell r="B28">
            <v>103</v>
          </cell>
          <cell r="K28" t="str">
            <v>EE_YR2ben</v>
          </cell>
          <cell r="L28">
            <v>520</v>
          </cell>
        </row>
        <row r="29">
          <cell r="B29">
            <v>103</v>
          </cell>
          <cell r="K29" t="str">
            <v>EE_YR2ben</v>
          </cell>
          <cell r="L29">
            <v>296</v>
          </cell>
        </row>
        <row r="30">
          <cell r="B30">
            <v>103</v>
          </cell>
          <cell r="K30" t="str">
            <v>ER_APBo</v>
          </cell>
          <cell r="L30">
            <v>37015274</v>
          </cell>
        </row>
        <row r="31">
          <cell r="B31">
            <v>103</v>
          </cell>
          <cell r="K31" t="str">
            <v>ER_APBo</v>
          </cell>
          <cell r="L31">
            <v>35786950</v>
          </cell>
        </row>
        <row r="32">
          <cell r="B32">
            <v>103</v>
          </cell>
          <cell r="K32" t="str">
            <v>ER_APBo</v>
          </cell>
          <cell r="L32">
            <v>44387316</v>
          </cell>
        </row>
        <row r="33">
          <cell r="B33">
            <v>103</v>
          </cell>
          <cell r="K33" t="str">
            <v>ER_APBo</v>
          </cell>
          <cell r="L33">
            <v>32351861</v>
          </cell>
        </row>
        <row r="34">
          <cell r="B34">
            <v>103</v>
          </cell>
          <cell r="K34" t="str">
            <v>ER_APBo</v>
          </cell>
          <cell r="L34">
            <v>26674</v>
          </cell>
        </row>
        <row r="35">
          <cell r="B35">
            <v>103</v>
          </cell>
          <cell r="K35" t="str">
            <v>ER_APBo</v>
          </cell>
          <cell r="L35">
            <v>11085</v>
          </cell>
        </row>
        <row r="36">
          <cell r="B36">
            <v>103</v>
          </cell>
          <cell r="K36" t="str">
            <v>ER_EPBo</v>
          </cell>
          <cell r="L36">
            <v>64886364</v>
          </cell>
        </row>
        <row r="37">
          <cell r="B37">
            <v>103</v>
          </cell>
          <cell r="K37" t="str">
            <v>ER_EPBo</v>
          </cell>
          <cell r="L37">
            <v>59978408</v>
          </cell>
        </row>
        <row r="38">
          <cell r="B38">
            <v>103</v>
          </cell>
          <cell r="K38" t="str">
            <v>ER_EPBo</v>
          </cell>
          <cell r="L38">
            <v>81311268</v>
          </cell>
        </row>
        <row r="39">
          <cell r="B39">
            <v>103</v>
          </cell>
          <cell r="K39" t="str">
            <v>ER_EPBo</v>
          </cell>
          <cell r="L39">
            <v>56508725</v>
          </cell>
        </row>
        <row r="40">
          <cell r="B40">
            <v>103</v>
          </cell>
          <cell r="K40" t="str">
            <v>ER_EPBo</v>
          </cell>
          <cell r="L40">
            <v>26674</v>
          </cell>
        </row>
        <row r="41">
          <cell r="B41">
            <v>103</v>
          </cell>
          <cell r="K41" t="str">
            <v>ER_EPBo</v>
          </cell>
          <cell r="L41">
            <v>11085</v>
          </cell>
        </row>
        <row r="42">
          <cell r="B42">
            <v>103</v>
          </cell>
          <cell r="K42" t="str">
            <v>ER_EXPben1</v>
          </cell>
          <cell r="L42">
            <v>205767</v>
          </cell>
        </row>
        <row r="43">
          <cell r="B43">
            <v>103</v>
          </cell>
          <cell r="K43" t="str">
            <v>ER_EXPben1</v>
          </cell>
          <cell r="L43">
            <v>139561</v>
          </cell>
        </row>
        <row r="44">
          <cell r="B44">
            <v>103</v>
          </cell>
          <cell r="K44" t="str">
            <v>ER_EXPben1</v>
          </cell>
          <cell r="L44">
            <v>5986</v>
          </cell>
        </row>
        <row r="45">
          <cell r="B45">
            <v>103</v>
          </cell>
          <cell r="K45" t="str">
            <v>ER_EXPben1</v>
          </cell>
          <cell r="L45">
            <v>3733</v>
          </cell>
        </row>
        <row r="46">
          <cell r="B46">
            <v>103</v>
          </cell>
          <cell r="K46" t="str">
            <v>ER_EXPben1</v>
          </cell>
          <cell r="L46">
            <v>852</v>
          </cell>
        </row>
        <row r="47">
          <cell r="B47">
            <v>103</v>
          </cell>
          <cell r="K47" t="str">
            <v>ER_EXPben1</v>
          </cell>
          <cell r="L47">
            <v>500</v>
          </cell>
        </row>
        <row r="48">
          <cell r="B48">
            <v>103</v>
          </cell>
          <cell r="K48" t="str">
            <v>ER_YR2ben</v>
          </cell>
          <cell r="L48">
            <v>685964</v>
          </cell>
        </row>
        <row r="49">
          <cell r="B49">
            <v>103</v>
          </cell>
          <cell r="K49" t="str">
            <v>ER_YR2ben</v>
          </cell>
          <cell r="L49">
            <v>472279</v>
          </cell>
        </row>
        <row r="50">
          <cell r="B50">
            <v>103</v>
          </cell>
          <cell r="K50" t="str">
            <v>ER_YR2ben</v>
          </cell>
          <cell r="L50">
            <v>21453</v>
          </cell>
        </row>
        <row r="51">
          <cell r="B51">
            <v>103</v>
          </cell>
          <cell r="K51" t="str">
            <v>ER_YR2ben</v>
          </cell>
          <cell r="L51">
            <v>13390</v>
          </cell>
        </row>
        <row r="52">
          <cell r="B52">
            <v>103</v>
          </cell>
          <cell r="K52" t="str">
            <v>ER_YR2ben</v>
          </cell>
          <cell r="L52">
            <v>1817</v>
          </cell>
        </row>
        <row r="53">
          <cell r="B53">
            <v>103</v>
          </cell>
          <cell r="K53" t="str">
            <v>ER_YR2ben</v>
          </cell>
          <cell r="L53">
            <v>1038</v>
          </cell>
        </row>
        <row r="54">
          <cell r="B54">
            <v>103</v>
          </cell>
          <cell r="K54" t="str">
            <v>F_EFS_cnts</v>
          </cell>
          <cell r="L54">
            <v>5331.916</v>
          </cell>
        </row>
        <row r="55">
          <cell r="B55">
            <v>103</v>
          </cell>
          <cell r="K55" t="str">
            <v>F_EFS_cnts</v>
          </cell>
          <cell r="L55">
            <v>12.576</v>
          </cell>
        </row>
        <row r="56">
          <cell r="B56">
            <v>103</v>
          </cell>
          <cell r="K56" t="str">
            <v>F_EFS_cnts</v>
          </cell>
          <cell r="L56">
            <v>1</v>
          </cell>
        </row>
        <row r="57">
          <cell r="B57">
            <v>103</v>
          </cell>
          <cell r="K57" t="str">
            <v>F_EYRS_tot</v>
          </cell>
          <cell r="L57">
            <v>83828</v>
          </cell>
        </row>
        <row r="58">
          <cell r="B58">
            <v>103</v>
          </cell>
          <cell r="K58" t="str">
            <v>F_EYRS_tot</v>
          </cell>
          <cell r="L58">
            <v>20</v>
          </cell>
        </row>
        <row r="59">
          <cell r="B59">
            <v>103</v>
          </cell>
          <cell r="K59" t="str">
            <v>F_EYRS_tot</v>
          </cell>
          <cell r="L59">
            <v>1</v>
          </cell>
        </row>
        <row r="60">
          <cell r="B60">
            <v>103</v>
          </cell>
          <cell r="K60" t="str">
            <v>F_FFS_cnts</v>
          </cell>
          <cell r="L60">
            <v>5331.916</v>
          </cell>
        </row>
        <row r="61">
          <cell r="B61">
            <v>103</v>
          </cell>
          <cell r="K61" t="str">
            <v>F_FFS_cnts</v>
          </cell>
          <cell r="L61">
            <v>12.576</v>
          </cell>
        </row>
        <row r="62">
          <cell r="B62">
            <v>103</v>
          </cell>
          <cell r="K62" t="str">
            <v>F_FFS_cnts</v>
          </cell>
          <cell r="L62">
            <v>1</v>
          </cell>
        </row>
        <row r="63">
          <cell r="B63">
            <v>103</v>
          </cell>
          <cell r="K63" t="str">
            <v>F_FYRS_tot</v>
          </cell>
          <cell r="L63">
            <v>83828</v>
          </cell>
        </row>
        <row r="64">
          <cell r="B64">
            <v>103</v>
          </cell>
          <cell r="K64" t="str">
            <v>F_FYRS_tot</v>
          </cell>
          <cell r="L64">
            <v>20</v>
          </cell>
        </row>
        <row r="65">
          <cell r="B65">
            <v>103</v>
          </cell>
          <cell r="K65" t="str">
            <v>F_FYRS_tot</v>
          </cell>
          <cell r="L65">
            <v>1</v>
          </cell>
        </row>
        <row r="66">
          <cell r="B66">
            <v>103</v>
          </cell>
          <cell r="K66" t="str">
            <v>PAY_SC</v>
          </cell>
          <cell r="L66">
            <v>435200748</v>
          </cell>
        </row>
        <row r="67">
          <cell r="B67">
            <v>103</v>
          </cell>
          <cell r="K67" t="str">
            <v>PAY_SC</v>
          </cell>
          <cell r="L67">
            <v>1015773</v>
          </cell>
        </row>
        <row r="68">
          <cell r="B68">
            <v>103</v>
          </cell>
          <cell r="K68" t="str">
            <v>PCT_MRd</v>
          </cell>
          <cell r="L68">
            <v>705700</v>
          </cell>
        </row>
        <row r="69">
          <cell r="B69">
            <v>103</v>
          </cell>
          <cell r="K69" t="str">
            <v>PVFE</v>
          </cell>
          <cell r="L69">
            <v>43986766</v>
          </cell>
        </row>
        <row r="70">
          <cell r="B70">
            <v>103</v>
          </cell>
          <cell r="K70" t="str">
            <v>PVFS</v>
          </cell>
          <cell r="L70">
            <v>56739.727</v>
          </cell>
        </row>
        <row r="71">
          <cell r="B71">
            <v>103</v>
          </cell>
          <cell r="K71" t="str">
            <v>SC_EE</v>
          </cell>
          <cell r="L71">
            <v>521106</v>
          </cell>
        </row>
        <row r="72">
          <cell r="B72">
            <v>103</v>
          </cell>
          <cell r="K72" t="str">
            <v>SC_EE</v>
          </cell>
          <cell r="L72">
            <v>382792</v>
          </cell>
        </row>
        <row r="73">
          <cell r="B73">
            <v>103</v>
          </cell>
          <cell r="K73" t="str">
            <v>SC_EE</v>
          </cell>
          <cell r="L73">
            <v>1201147</v>
          </cell>
        </row>
        <row r="74">
          <cell r="B74">
            <v>103</v>
          </cell>
          <cell r="K74" t="str">
            <v>SC_EE</v>
          </cell>
          <cell r="L74">
            <v>842306</v>
          </cell>
        </row>
        <row r="75">
          <cell r="B75">
            <v>103</v>
          </cell>
          <cell r="K75" t="str">
            <v>SC_ER</v>
          </cell>
          <cell r="L75">
            <v>2400763</v>
          </cell>
        </row>
        <row r="76">
          <cell r="B76">
            <v>103</v>
          </cell>
          <cell r="K76" t="str">
            <v>SC_ER</v>
          </cell>
          <cell r="L76">
            <v>2118919</v>
          </cell>
        </row>
        <row r="77">
          <cell r="B77">
            <v>103</v>
          </cell>
          <cell r="K77" t="str">
            <v>SC_ER</v>
          </cell>
          <cell r="L77">
            <v>2837421</v>
          </cell>
        </row>
        <row r="78">
          <cell r="B78">
            <v>103</v>
          </cell>
          <cell r="K78" t="str">
            <v>SC_ER</v>
          </cell>
          <cell r="L78">
            <v>1932094</v>
          </cell>
        </row>
        <row r="79">
          <cell r="B79">
            <v>103</v>
          </cell>
          <cell r="K79" t="str">
            <v>TOT_AGe</v>
          </cell>
          <cell r="L79">
            <v>309075</v>
          </cell>
        </row>
        <row r="80">
          <cell r="B80">
            <v>103</v>
          </cell>
          <cell r="K80" t="str">
            <v>TOT_AGe</v>
          </cell>
          <cell r="L80">
            <v>1052</v>
          </cell>
        </row>
        <row r="81">
          <cell r="B81">
            <v>103</v>
          </cell>
          <cell r="K81" t="str">
            <v>TOT_AGe</v>
          </cell>
          <cell r="L81">
            <v>70</v>
          </cell>
        </row>
        <row r="82">
          <cell r="B82">
            <v>103</v>
          </cell>
          <cell r="K82" t="str">
            <v>TOT_FUt_age</v>
          </cell>
          <cell r="L82">
            <v>261983</v>
          </cell>
        </row>
        <row r="83">
          <cell r="B83">
            <v>103</v>
          </cell>
          <cell r="K83" t="str">
            <v>TOT_FUt_age</v>
          </cell>
          <cell r="L83">
            <v>285</v>
          </cell>
        </row>
        <row r="84">
          <cell r="B84">
            <v>103</v>
          </cell>
          <cell r="K84" t="str">
            <v>TOT_FUt_age</v>
          </cell>
          <cell r="L84">
            <v>17</v>
          </cell>
        </row>
        <row r="85">
          <cell r="B85">
            <v>103</v>
          </cell>
          <cell r="K85" t="str">
            <v>TOT_SVc</v>
          </cell>
          <cell r="L85">
            <v>100310</v>
          </cell>
        </row>
        <row r="86">
          <cell r="B86">
            <v>103</v>
          </cell>
          <cell r="K86" t="str">
            <v>TOT_SVc</v>
          </cell>
          <cell r="L86">
            <v>282</v>
          </cell>
        </row>
        <row r="87">
          <cell r="B87">
            <v>103</v>
          </cell>
          <cell r="K87" t="str">
            <v>TOT_SVc</v>
          </cell>
          <cell r="L87">
            <v>13</v>
          </cell>
        </row>
        <row r="88">
          <cell r="B88">
            <v>103</v>
          </cell>
          <cell r="K88" t="str">
            <v>CNT_NOsc</v>
          </cell>
          <cell r="L88">
            <v>455</v>
          </cell>
        </row>
        <row r="89">
          <cell r="B89">
            <v>103</v>
          </cell>
          <cell r="K89" t="str">
            <v>CNT_NOsc</v>
          </cell>
          <cell r="L89">
            <v>446</v>
          </cell>
        </row>
        <row r="90">
          <cell r="B90">
            <v>103</v>
          </cell>
          <cell r="K90" t="str">
            <v>CNT_NOsc</v>
          </cell>
          <cell r="L90">
            <v>536</v>
          </cell>
        </row>
        <row r="91">
          <cell r="B91">
            <v>103</v>
          </cell>
          <cell r="K91" t="str">
            <v>CNT_NOsc</v>
          </cell>
          <cell r="L91">
            <v>504</v>
          </cell>
        </row>
        <row r="92">
          <cell r="B92">
            <v>103</v>
          </cell>
          <cell r="K92" t="str">
            <v>EE_APBo</v>
          </cell>
          <cell r="L92">
            <v>1166604</v>
          </cell>
        </row>
        <row r="93">
          <cell r="B93">
            <v>103</v>
          </cell>
          <cell r="K93" t="str">
            <v>EE_APBo</v>
          </cell>
          <cell r="L93">
            <v>1938828</v>
          </cell>
        </row>
        <row r="94">
          <cell r="B94">
            <v>103</v>
          </cell>
          <cell r="K94" t="str">
            <v>EE_APBo</v>
          </cell>
          <cell r="L94">
            <v>5379008</v>
          </cell>
        </row>
        <row r="95">
          <cell r="B95">
            <v>103</v>
          </cell>
          <cell r="K95" t="str">
            <v>EE_APBo</v>
          </cell>
          <cell r="L95">
            <v>5454969</v>
          </cell>
        </row>
        <row r="96">
          <cell r="B96">
            <v>103</v>
          </cell>
          <cell r="K96" t="str">
            <v>EE_EXPben1</v>
          </cell>
          <cell r="L96">
            <v>263392</v>
          </cell>
        </row>
        <row r="97">
          <cell r="B97">
            <v>103</v>
          </cell>
          <cell r="K97" t="str">
            <v>EE_EXPben1</v>
          </cell>
          <cell r="L97">
            <v>285030</v>
          </cell>
        </row>
        <row r="98">
          <cell r="B98">
            <v>103</v>
          </cell>
          <cell r="K98" t="str">
            <v>EE_EXPben1</v>
          </cell>
          <cell r="L98">
            <v>192712</v>
          </cell>
        </row>
        <row r="99">
          <cell r="B99">
            <v>103</v>
          </cell>
          <cell r="K99" t="str">
            <v>EE_EXPben1</v>
          </cell>
          <cell r="L99">
            <v>143019</v>
          </cell>
        </row>
        <row r="100">
          <cell r="B100">
            <v>103</v>
          </cell>
          <cell r="K100" t="str">
            <v>EE_YR2ben</v>
          </cell>
          <cell r="L100">
            <v>254038</v>
          </cell>
        </row>
        <row r="101">
          <cell r="B101">
            <v>103</v>
          </cell>
          <cell r="K101" t="str">
            <v>EE_YR2ben</v>
          </cell>
          <cell r="L101">
            <v>286193</v>
          </cell>
        </row>
        <row r="102">
          <cell r="B102">
            <v>103</v>
          </cell>
          <cell r="K102" t="str">
            <v>EE_YR2ben</v>
          </cell>
          <cell r="L102">
            <v>226671</v>
          </cell>
        </row>
        <row r="103">
          <cell r="B103">
            <v>103</v>
          </cell>
          <cell r="K103" t="str">
            <v>EE_YR2ben</v>
          </cell>
          <cell r="L103">
            <v>168214</v>
          </cell>
        </row>
        <row r="104">
          <cell r="B104">
            <v>103</v>
          </cell>
          <cell r="K104" t="str">
            <v>ER_APBo</v>
          </cell>
          <cell r="L104">
            <v>8206547</v>
          </cell>
        </row>
        <row r="105">
          <cell r="B105">
            <v>103</v>
          </cell>
          <cell r="K105" t="str">
            <v>ER_APBo</v>
          </cell>
          <cell r="L105">
            <v>12167074</v>
          </cell>
        </row>
        <row r="106">
          <cell r="B106">
            <v>103</v>
          </cell>
          <cell r="K106" t="str">
            <v>ER_APBo</v>
          </cell>
          <cell r="L106">
            <v>23062642</v>
          </cell>
        </row>
        <row r="107">
          <cell r="B107">
            <v>103</v>
          </cell>
          <cell r="K107" t="str">
            <v>ER_APBo</v>
          </cell>
          <cell r="L107">
            <v>26801244</v>
          </cell>
        </row>
        <row r="108">
          <cell r="B108">
            <v>103</v>
          </cell>
          <cell r="K108" t="str">
            <v>ER_EXPben1</v>
          </cell>
          <cell r="L108">
            <v>1853549</v>
          </cell>
        </row>
        <row r="109">
          <cell r="B109">
            <v>103</v>
          </cell>
          <cell r="K109" t="str">
            <v>ER_EXPben1</v>
          </cell>
          <cell r="L109">
            <v>1715000</v>
          </cell>
        </row>
        <row r="110">
          <cell r="B110">
            <v>103</v>
          </cell>
          <cell r="K110" t="str">
            <v>ER_EXPben1</v>
          </cell>
          <cell r="L110">
            <v>1258623</v>
          </cell>
        </row>
        <row r="111">
          <cell r="B111">
            <v>103</v>
          </cell>
          <cell r="K111" t="str">
            <v>ER_EXPben1</v>
          </cell>
          <cell r="L111">
            <v>1270316</v>
          </cell>
        </row>
        <row r="112">
          <cell r="B112">
            <v>103</v>
          </cell>
          <cell r="K112" t="str">
            <v>ER_YR2ben</v>
          </cell>
          <cell r="L112">
            <v>1787391</v>
          </cell>
        </row>
        <row r="113">
          <cell r="B113">
            <v>103</v>
          </cell>
          <cell r="K113" t="str">
            <v>ER_YR2ben</v>
          </cell>
          <cell r="L113">
            <v>1753520</v>
          </cell>
        </row>
        <row r="114">
          <cell r="B114">
            <v>103</v>
          </cell>
          <cell r="K114" t="str">
            <v>ER_YR2ben</v>
          </cell>
          <cell r="L114">
            <v>1379272</v>
          </cell>
        </row>
        <row r="115">
          <cell r="B115">
            <v>103</v>
          </cell>
          <cell r="K115" t="str">
            <v>ER_YR2ben</v>
          </cell>
          <cell r="L115">
            <v>1383592</v>
          </cell>
        </row>
        <row r="116">
          <cell r="B116">
            <v>103</v>
          </cell>
          <cell r="K116" t="str">
            <v>PCT_MRd</v>
          </cell>
          <cell r="L116">
            <v>71900</v>
          </cell>
        </row>
        <row r="117">
          <cell r="B117">
            <v>103</v>
          </cell>
          <cell r="K117" t="str">
            <v>TOT_AGe</v>
          </cell>
          <cell r="L117">
            <v>27019</v>
          </cell>
        </row>
        <row r="118">
          <cell r="B118">
            <v>103</v>
          </cell>
          <cell r="K118" t="str">
            <v>TOT_AGe</v>
          </cell>
          <cell r="L118">
            <v>25409</v>
          </cell>
        </row>
        <row r="119">
          <cell r="B119">
            <v>103</v>
          </cell>
          <cell r="K119" t="str">
            <v>TOT_AGe</v>
          </cell>
          <cell r="L119">
            <v>39472</v>
          </cell>
        </row>
        <row r="120">
          <cell r="B120">
            <v>103</v>
          </cell>
          <cell r="K120" t="str">
            <v>TOT_AGe</v>
          </cell>
          <cell r="L120">
            <v>37817</v>
          </cell>
        </row>
        <row r="121">
          <cell r="B121">
            <v>103</v>
          </cell>
          <cell r="K121" t="str">
            <v>TOT_FUt_age</v>
          </cell>
          <cell r="L121">
            <v>9604</v>
          </cell>
        </row>
        <row r="122">
          <cell r="B122">
            <v>103</v>
          </cell>
          <cell r="K122" t="str">
            <v>TOT_FUt_age</v>
          </cell>
          <cell r="L122">
            <v>12472</v>
          </cell>
        </row>
        <row r="123">
          <cell r="B123">
            <v>103</v>
          </cell>
          <cell r="K123" t="str">
            <v>TOT_FUt_age</v>
          </cell>
          <cell r="L123">
            <v>6424</v>
          </cell>
        </row>
        <row r="124">
          <cell r="B124">
            <v>103</v>
          </cell>
          <cell r="K124" t="str">
            <v>TOT_FUt_age</v>
          </cell>
          <cell r="L124">
            <v>6919</v>
          </cell>
        </row>
        <row r="125">
          <cell r="B125">
            <v>104</v>
          </cell>
          <cell r="K125" t="str">
            <v>CNT_SC</v>
          </cell>
          <cell r="L125">
            <v>269</v>
          </cell>
        </row>
        <row r="126">
          <cell r="B126">
            <v>104</v>
          </cell>
          <cell r="K126" t="str">
            <v>EE_APBo</v>
          </cell>
          <cell r="L126">
            <v>365981</v>
          </cell>
        </row>
        <row r="127">
          <cell r="B127">
            <v>104</v>
          </cell>
          <cell r="K127" t="str">
            <v>EE_APBo</v>
          </cell>
          <cell r="L127">
            <v>378701</v>
          </cell>
        </row>
        <row r="128">
          <cell r="B128">
            <v>104</v>
          </cell>
          <cell r="K128" t="str">
            <v>EE_APBo</v>
          </cell>
          <cell r="L128">
            <v>822041</v>
          </cell>
        </row>
        <row r="129">
          <cell r="B129">
            <v>104</v>
          </cell>
          <cell r="K129" t="str">
            <v>EE_APBo</v>
          </cell>
          <cell r="L129">
            <v>725327</v>
          </cell>
        </row>
        <row r="130">
          <cell r="B130">
            <v>104</v>
          </cell>
          <cell r="K130" t="str">
            <v>EE_EPBo</v>
          </cell>
          <cell r="L130">
            <v>503753</v>
          </cell>
        </row>
        <row r="131">
          <cell r="B131">
            <v>104</v>
          </cell>
          <cell r="K131" t="str">
            <v>EE_EPBo</v>
          </cell>
          <cell r="L131">
            <v>519405</v>
          </cell>
        </row>
        <row r="132">
          <cell r="B132">
            <v>104</v>
          </cell>
          <cell r="K132" t="str">
            <v>EE_EPBo</v>
          </cell>
          <cell r="L132">
            <v>1171127</v>
          </cell>
        </row>
        <row r="133">
          <cell r="B133">
            <v>104</v>
          </cell>
          <cell r="K133" t="str">
            <v>EE_EPBo</v>
          </cell>
          <cell r="L133">
            <v>1021559</v>
          </cell>
        </row>
        <row r="134">
          <cell r="B134">
            <v>104</v>
          </cell>
          <cell r="K134" t="str">
            <v>EE_EXPben1</v>
          </cell>
          <cell r="L134">
            <v>2242</v>
          </cell>
        </row>
        <row r="135">
          <cell r="B135">
            <v>104</v>
          </cell>
          <cell r="K135" t="str">
            <v>EE_EXPben1</v>
          </cell>
          <cell r="L135">
            <v>1756</v>
          </cell>
        </row>
        <row r="136">
          <cell r="B136">
            <v>104</v>
          </cell>
          <cell r="K136" t="str">
            <v>EE_EXPben1</v>
          </cell>
          <cell r="L136">
            <v>41</v>
          </cell>
        </row>
        <row r="137">
          <cell r="B137">
            <v>104</v>
          </cell>
          <cell r="K137" t="str">
            <v>EE_YR2ben</v>
          </cell>
          <cell r="L137">
            <v>7441</v>
          </cell>
        </row>
        <row r="138">
          <cell r="B138">
            <v>104</v>
          </cell>
          <cell r="K138" t="str">
            <v>EE_YR2ben</v>
          </cell>
          <cell r="L138">
            <v>5781</v>
          </cell>
        </row>
        <row r="139">
          <cell r="B139">
            <v>104</v>
          </cell>
          <cell r="K139" t="str">
            <v>EE_YR2ben</v>
          </cell>
          <cell r="L139">
            <v>160</v>
          </cell>
        </row>
        <row r="140">
          <cell r="B140">
            <v>104</v>
          </cell>
          <cell r="K140" t="str">
            <v>ER_APBo</v>
          </cell>
          <cell r="L140">
            <v>2326645</v>
          </cell>
        </row>
        <row r="141">
          <cell r="B141">
            <v>104</v>
          </cell>
          <cell r="K141" t="str">
            <v>ER_APBo</v>
          </cell>
          <cell r="L141">
            <v>2807853</v>
          </cell>
        </row>
        <row r="142">
          <cell r="B142">
            <v>104</v>
          </cell>
          <cell r="K142" t="str">
            <v>ER_APBo</v>
          </cell>
          <cell r="L142">
            <v>2679490</v>
          </cell>
        </row>
        <row r="143">
          <cell r="B143">
            <v>104</v>
          </cell>
          <cell r="K143" t="str">
            <v>ER_APBo</v>
          </cell>
          <cell r="L143">
            <v>2277174</v>
          </cell>
        </row>
        <row r="144">
          <cell r="B144">
            <v>104</v>
          </cell>
          <cell r="K144" t="str">
            <v>ER_EPBo</v>
          </cell>
          <cell r="L144">
            <v>3147653</v>
          </cell>
        </row>
        <row r="145">
          <cell r="B145">
            <v>104</v>
          </cell>
          <cell r="K145" t="str">
            <v>ER_EPBo</v>
          </cell>
          <cell r="L145">
            <v>3817126</v>
          </cell>
        </row>
        <row r="146">
          <cell r="B146">
            <v>104</v>
          </cell>
          <cell r="K146" t="str">
            <v>ER_EPBo</v>
          </cell>
          <cell r="L146">
            <v>3775549</v>
          </cell>
        </row>
        <row r="147">
          <cell r="B147">
            <v>104</v>
          </cell>
          <cell r="K147" t="str">
            <v>ER_EPBo</v>
          </cell>
          <cell r="L147">
            <v>3170281</v>
          </cell>
        </row>
        <row r="148">
          <cell r="B148">
            <v>104</v>
          </cell>
          <cell r="K148" t="str">
            <v>ER_EXPben1</v>
          </cell>
          <cell r="L148">
            <v>15835</v>
          </cell>
        </row>
        <row r="149">
          <cell r="B149">
            <v>104</v>
          </cell>
          <cell r="K149" t="str">
            <v>ER_EXPben1</v>
          </cell>
          <cell r="L149">
            <v>10564</v>
          </cell>
        </row>
        <row r="150">
          <cell r="B150">
            <v>104</v>
          </cell>
          <cell r="K150" t="str">
            <v>ER_EXPben1</v>
          </cell>
          <cell r="L150">
            <v>66</v>
          </cell>
        </row>
        <row r="151">
          <cell r="B151">
            <v>104</v>
          </cell>
          <cell r="K151" t="str">
            <v>ER_YR2ben</v>
          </cell>
          <cell r="L151">
            <v>52566</v>
          </cell>
        </row>
        <row r="152">
          <cell r="B152">
            <v>104</v>
          </cell>
          <cell r="K152" t="str">
            <v>ER_YR2ben</v>
          </cell>
          <cell r="L152">
            <v>36034</v>
          </cell>
        </row>
        <row r="153">
          <cell r="B153">
            <v>104</v>
          </cell>
          <cell r="K153" t="str">
            <v>ER_YR2ben</v>
          </cell>
          <cell r="L153">
            <v>260</v>
          </cell>
        </row>
        <row r="154">
          <cell r="B154">
            <v>104</v>
          </cell>
          <cell r="K154" t="str">
            <v>F_EFS_cnts</v>
          </cell>
          <cell r="L154">
            <v>238.897</v>
          </cell>
        </row>
        <row r="155">
          <cell r="B155">
            <v>104</v>
          </cell>
          <cell r="K155" t="str">
            <v>F_EYRS_tot</v>
          </cell>
          <cell r="L155">
            <v>2823</v>
          </cell>
        </row>
        <row r="156">
          <cell r="B156">
            <v>104</v>
          </cell>
          <cell r="K156" t="str">
            <v>F_FFS_cnts</v>
          </cell>
          <cell r="L156">
            <v>238.897</v>
          </cell>
        </row>
        <row r="157">
          <cell r="B157">
            <v>104</v>
          </cell>
          <cell r="K157" t="str">
            <v>F_FYRS_tot</v>
          </cell>
          <cell r="L157">
            <v>2823</v>
          </cell>
        </row>
        <row r="158">
          <cell r="B158">
            <v>104</v>
          </cell>
          <cell r="K158" t="str">
            <v>PAY_SC</v>
          </cell>
          <cell r="L158">
            <v>14316937</v>
          </cell>
        </row>
        <row r="159">
          <cell r="B159">
            <v>104</v>
          </cell>
          <cell r="K159" t="str">
            <v>PCT_MRd</v>
          </cell>
          <cell r="L159">
            <v>26900</v>
          </cell>
        </row>
        <row r="160">
          <cell r="B160">
            <v>104</v>
          </cell>
          <cell r="K160" t="str">
            <v>PVFE</v>
          </cell>
          <cell r="L160">
            <v>1256576</v>
          </cell>
        </row>
        <row r="161">
          <cell r="B161">
            <v>104</v>
          </cell>
          <cell r="K161" t="str">
            <v>PVFS</v>
          </cell>
          <cell r="L161">
            <v>1970.974</v>
          </cell>
        </row>
        <row r="162">
          <cell r="B162">
            <v>104</v>
          </cell>
          <cell r="K162" t="str">
            <v>SC_EE</v>
          </cell>
          <cell r="L162">
            <v>16007</v>
          </cell>
        </row>
        <row r="163">
          <cell r="B163">
            <v>104</v>
          </cell>
          <cell r="K163" t="str">
            <v>SC_EE</v>
          </cell>
          <cell r="L163">
            <v>16091</v>
          </cell>
        </row>
        <row r="164">
          <cell r="B164">
            <v>104</v>
          </cell>
          <cell r="K164" t="str">
            <v>SC_EE</v>
          </cell>
          <cell r="L164">
            <v>35324</v>
          </cell>
        </row>
        <row r="165">
          <cell r="B165">
            <v>104</v>
          </cell>
          <cell r="K165" t="str">
            <v>SC_EE</v>
          </cell>
          <cell r="L165">
            <v>30641</v>
          </cell>
        </row>
        <row r="166">
          <cell r="B166">
            <v>104</v>
          </cell>
          <cell r="K166" t="str">
            <v>SC_ER</v>
          </cell>
          <cell r="L166">
            <v>96100</v>
          </cell>
        </row>
        <row r="167">
          <cell r="B167">
            <v>104</v>
          </cell>
          <cell r="K167" t="str">
            <v>SC_ER</v>
          </cell>
          <cell r="L167">
            <v>113222</v>
          </cell>
        </row>
        <row r="168">
          <cell r="B168">
            <v>104</v>
          </cell>
          <cell r="K168" t="str">
            <v>SC_ER</v>
          </cell>
          <cell r="L168">
            <v>110474</v>
          </cell>
        </row>
        <row r="169">
          <cell r="B169">
            <v>104</v>
          </cell>
          <cell r="K169" t="str">
            <v>SC_ER</v>
          </cell>
          <cell r="L169">
            <v>92106</v>
          </cell>
        </row>
        <row r="170">
          <cell r="B170">
            <v>104</v>
          </cell>
          <cell r="K170" t="str">
            <v>TOT_AGe</v>
          </cell>
          <cell r="L170">
            <v>13274</v>
          </cell>
        </row>
        <row r="171">
          <cell r="B171">
            <v>104</v>
          </cell>
          <cell r="K171" t="str">
            <v>TOT_FUt_age</v>
          </cell>
          <cell r="L171">
            <v>8179</v>
          </cell>
        </row>
        <row r="172">
          <cell r="B172">
            <v>104</v>
          </cell>
          <cell r="K172" t="str">
            <v>TOT_SVc</v>
          </cell>
          <cell r="L172">
            <v>6385</v>
          </cell>
        </row>
        <row r="173">
          <cell r="B173">
            <v>104</v>
          </cell>
          <cell r="K173" t="str">
            <v>CNT_NOsc</v>
          </cell>
          <cell r="L173">
            <v>59</v>
          </cell>
        </row>
        <row r="174">
          <cell r="B174">
            <v>104</v>
          </cell>
          <cell r="K174" t="str">
            <v>CNT_NOsc</v>
          </cell>
          <cell r="L174">
            <v>54</v>
          </cell>
        </row>
        <row r="175">
          <cell r="B175">
            <v>104</v>
          </cell>
          <cell r="K175" t="str">
            <v>CNT_NOsc</v>
          </cell>
          <cell r="L175">
            <v>80</v>
          </cell>
        </row>
        <row r="176">
          <cell r="B176">
            <v>104</v>
          </cell>
          <cell r="K176" t="str">
            <v>CNT_NOsc</v>
          </cell>
          <cell r="L176">
            <v>92</v>
          </cell>
        </row>
        <row r="177">
          <cell r="B177">
            <v>104</v>
          </cell>
          <cell r="K177" t="str">
            <v>EE_APBo</v>
          </cell>
          <cell r="L177">
            <v>116687</v>
          </cell>
        </row>
        <row r="178">
          <cell r="B178">
            <v>104</v>
          </cell>
          <cell r="K178" t="str">
            <v>EE_APBo</v>
          </cell>
          <cell r="L178">
            <v>200957</v>
          </cell>
        </row>
        <row r="179">
          <cell r="B179">
            <v>104</v>
          </cell>
          <cell r="K179" t="str">
            <v>EE_APBo</v>
          </cell>
          <cell r="L179">
            <v>663942</v>
          </cell>
        </row>
        <row r="180">
          <cell r="B180">
            <v>104</v>
          </cell>
          <cell r="K180" t="str">
            <v>EE_APBo</v>
          </cell>
          <cell r="L180">
            <v>786374</v>
          </cell>
        </row>
        <row r="181">
          <cell r="B181">
            <v>104</v>
          </cell>
          <cell r="K181" t="str">
            <v>EE_EXPben1</v>
          </cell>
          <cell r="L181">
            <v>29016</v>
          </cell>
        </row>
        <row r="182">
          <cell r="B182">
            <v>104</v>
          </cell>
          <cell r="K182" t="str">
            <v>EE_EXPben1</v>
          </cell>
          <cell r="L182">
            <v>33053</v>
          </cell>
        </row>
        <row r="183">
          <cell r="B183">
            <v>104</v>
          </cell>
          <cell r="K183" t="str">
            <v>EE_EXPben1</v>
          </cell>
          <cell r="L183">
            <v>26235</v>
          </cell>
        </row>
        <row r="184">
          <cell r="B184">
            <v>104</v>
          </cell>
          <cell r="K184" t="str">
            <v>EE_EXPben1</v>
          </cell>
          <cell r="L184">
            <v>24737</v>
          </cell>
        </row>
        <row r="185">
          <cell r="B185">
            <v>104</v>
          </cell>
          <cell r="K185" t="str">
            <v>EE_YR2ben</v>
          </cell>
          <cell r="L185">
            <v>28641</v>
          </cell>
        </row>
        <row r="186">
          <cell r="B186">
            <v>104</v>
          </cell>
          <cell r="K186" t="str">
            <v>EE_YR2ben</v>
          </cell>
          <cell r="L186">
            <v>32564</v>
          </cell>
        </row>
        <row r="187">
          <cell r="B187">
            <v>104</v>
          </cell>
          <cell r="K187" t="str">
            <v>EE_YR2ben</v>
          </cell>
          <cell r="L187">
            <v>29811</v>
          </cell>
        </row>
        <row r="188">
          <cell r="B188">
            <v>104</v>
          </cell>
          <cell r="K188" t="str">
            <v>EE_YR2ben</v>
          </cell>
          <cell r="L188">
            <v>29632</v>
          </cell>
        </row>
        <row r="189">
          <cell r="B189">
            <v>104</v>
          </cell>
          <cell r="K189" t="str">
            <v>ER_APBo</v>
          </cell>
          <cell r="L189">
            <v>824338</v>
          </cell>
        </row>
        <row r="190">
          <cell r="B190">
            <v>104</v>
          </cell>
          <cell r="K190" t="str">
            <v>ER_APBo</v>
          </cell>
          <cell r="L190">
            <v>1190421</v>
          </cell>
        </row>
        <row r="191">
          <cell r="B191">
            <v>104</v>
          </cell>
          <cell r="K191" t="str">
            <v>ER_APBo</v>
          </cell>
          <cell r="L191">
            <v>3105383</v>
          </cell>
        </row>
        <row r="192">
          <cell r="B192">
            <v>104</v>
          </cell>
          <cell r="K192" t="str">
            <v>ER_APBo</v>
          </cell>
          <cell r="L192">
            <v>4456765</v>
          </cell>
        </row>
        <row r="193">
          <cell r="B193">
            <v>104</v>
          </cell>
          <cell r="K193" t="str">
            <v>ER_EXPben1</v>
          </cell>
          <cell r="L193">
            <v>204984</v>
          </cell>
        </row>
        <row r="194">
          <cell r="B194">
            <v>104</v>
          </cell>
          <cell r="K194" t="str">
            <v>ER_EXPben1</v>
          </cell>
          <cell r="L194">
            <v>196946</v>
          </cell>
        </row>
        <row r="195">
          <cell r="B195">
            <v>104</v>
          </cell>
          <cell r="K195" t="str">
            <v>ER_EXPben1</v>
          </cell>
          <cell r="L195">
            <v>197351</v>
          </cell>
        </row>
        <row r="196">
          <cell r="B196">
            <v>104</v>
          </cell>
          <cell r="K196" t="str">
            <v>ER_EXPben1</v>
          </cell>
          <cell r="L196">
            <v>236648</v>
          </cell>
        </row>
        <row r="197">
          <cell r="B197">
            <v>104</v>
          </cell>
          <cell r="K197" t="str">
            <v>ER_YR2ben</v>
          </cell>
          <cell r="L197">
            <v>202337</v>
          </cell>
        </row>
        <row r="198">
          <cell r="B198">
            <v>104</v>
          </cell>
          <cell r="K198" t="str">
            <v>ER_YR2ben</v>
          </cell>
          <cell r="L198">
            <v>188024</v>
          </cell>
        </row>
        <row r="199">
          <cell r="B199">
            <v>104</v>
          </cell>
          <cell r="K199" t="str">
            <v>ER_YR2ben</v>
          </cell>
          <cell r="L199">
            <v>211355</v>
          </cell>
        </row>
        <row r="200">
          <cell r="B200">
            <v>104</v>
          </cell>
          <cell r="K200" t="str">
            <v>ER_YR2ben</v>
          </cell>
          <cell r="L200">
            <v>261334</v>
          </cell>
        </row>
        <row r="201">
          <cell r="B201">
            <v>104</v>
          </cell>
          <cell r="K201" t="str">
            <v>PCT_MRd</v>
          </cell>
          <cell r="L201">
            <v>10300</v>
          </cell>
        </row>
        <row r="202">
          <cell r="B202">
            <v>104</v>
          </cell>
          <cell r="K202" t="str">
            <v>TOT_AGe</v>
          </cell>
          <cell r="L202">
            <v>3443</v>
          </cell>
        </row>
        <row r="203">
          <cell r="B203">
            <v>104</v>
          </cell>
          <cell r="K203" t="str">
            <v>TOT_AGe</v>
          </cell>
          <cell r="L203">
            <v>3112</v>
          </cell>
        </row>
        <row r="204">
          <cell r="B204">
            <v>104</v>
          </cell>
          <cell r="K204" t="str">
            <v>TOT_AGe</v>
          </cell>
          <cell r="L204">
            <v>5911</v>
          </cell>
        </row>
        <row r="205">
          <cell r="B205">
            <v>104</v>
          </cell>
          <cell r="K205" t="str">
            <v>TOT_AGe</v>
          </cell>
          <cell r="L205">
            <v>6819</v>
          </cell>
        </row>
        <row r="206">
          <cell r="B206">
            <v>104</v>
          </cell>
          <cell r="K206" t="str">
            <v>TOT_FUt_age</v>
          </cell>
          <cell r="L206">
            <v>1180</v>
          </cell>
        </row>
        <row r="207">
          <cell r="B207">
            <v>104</v>
          </cell>
          <cell r="K207" t="str">
            <v>TOT_FUt_age</v>
          </cell>
          <cell r="L207">
            <v>1473</v>
          </cell>
        </row>
        <row r="208">
          <cell r="B208">
            <v>104</v>
          </cell>
          <cell r="K208" t="str">
            <v>TOT_FUt_age</v>
          </cell>
          <cell r="L208">
            <v>890</v>
          </cell>
        </row>
        <row r="209">
          <cell r="B209">
            <v>104</v>
          </cell>
          <cell r="K209" t="str">
            <v>TOT_FUt_age</v>
          </cell>
          <cell r="L209">
            <v>1303</v>
          </cell>
        </row>
        <row r="210">
          <cell r="B210">
            <v>109</v>
          </cell>
          <cell r="K210" t="str">
            <v>CNT_SC</v>
          </cell>
          <cell r="L210">
            <v>74</v>
          </cell>
        </row>
        <row r="211">
          <cell r="B211">
            <v>109</v>
          </cell>
          <cell r="K211" t="str">
            <v>EE_APBo</v>
          </cell>
          <cell r="L211">
            <v>18866</v>
          </cell>
        </row>
        <row r="212">
          <cell r="B212">
            <v>109</v>
          </cell>
          <cell r="K212" t="str">
            <v>EE_APBo</v>
          </cell>
          <cell r="L212">
            <v>13907</v>
          </cell>
        </row>
        <row r="213">
          <cell r="B213">
            <v>109</v>
          </cell>
          <cell r="K213" t="str">
            <v>EE_APBo</v>
          </cell>
          <cell r="L213">
            <v>40432</v>
          </cell>
        </row>
        <row r="214">
          <cell r="B214">
            <v>109</v>
          </cell>
          <cell r="K214" t="str">
            <v>EE_APBo</v>
          </cell>
          <cell r="L214">
            <v>28782</v>
          </cell>
        </row>
        <row r="215">
          <cell r="B215">
            <v>109</v>
          </cell>
          <cell r="K215" t="str">
            <v>EE_EPBo</v>
          </cell>
          <cell r="L215">
            <v>126022</v>
          </cell>
        </row>
        <row r="216">
          <cell r="B216">
            <v>109</v>
          </cell>
          <cell r="K216" t="str">
            <v>EE_EPBo</v>
          </cell>
          <cell r="L216">
            <v>105068</v>
          </cell>
        </row>
        <row r="217">
          <cell r="B217">
            <v>109</v>
          </cell>
          <cell r="K217" t="str">
            <v>EE_EPBo</v>
          </cell>
          <cell r="L217">
            <v>284135</v>
          </cell>
        </row>
        <row r="218">
          <cell r="B218">
            <v>109</v>
          </cell>
          <cell r="K218" t="str">
            <v>EE_EPBo</v>
          </cell>
          <cell r="L218">
            <v>215274</v>
          </cell>
        </row>
        <row r="219">
          <cell r="B219">
            <v>109</v>
          </cell>
          <cell r="K219" t="str">
            <v>ER_APBo</v>
          </cell>
          <cell r="L219">
            <v>87640</v>
          </cell>
        </row>
        <row r="220">
          <cell r="B220">
            <v>109</v>
          </cell>
          <cell r="K220" t="str">
            <v>ER_APBo</v>
          </cell>
          <cell r="L220">
            <v>70400</v>
          </cell>
        </row>
        <row r="221">
          <cell r="B221">
            <v>109</v>
          </cell>
          <cell r="K221" t="str">
            <v>ER_APBo</v>
          </cell>
          <cell r="L221">
            <v>98339</v>
          </cell>
        </row>
        <row r="222">
          <cell r="B222">
            <v>109</v>
          </cell>
          <cell r="K222" t="str">
            <v>ER_APBo</v>
          </cell>
          <cell r="L222">
            <v>63368</v>
          </cell>
        </row>
        <row r="223">
          <cell r="B223">
            <v>109</v>
          </cell>
          <cell r="K223" t="str">
            <v>ER_EPBo</v>
          </cell>
          <cell r="L223">
            <v>489257</v>
          </cell>
        </row>
        <row r="224">
          <cell r="B224">
            <v>109</v>
          </cell>
          <cell r="K224" t="str">
            <v>ER_EPBo</v>
          </cell>
          <cell r="L224">
            <v>474171</v>
          </cell>
        </row>
        <row r="225">
          <cell r="B225">
            <v>109</v>
          </cell>
          <cell r="K225" t="str">
            <v>ER_EPBo</v>
          </cell>
          <cell r="L225">
            <v>570189</v>
          </cell>
        </row>
        <row r="226">
          <cell r="B226">
            <v>109</v>
          </cell>
          <cell r="K226" t="str">
            <v>ER_EPBo</v>
          </cell>
          <cell r="L226">
            <v>401141</v>
          </cell>
        </row>
        <row r="227">
          <cell r="B227">
            <v>109</v>
          </cell>
          <cell r="K227" t="str">
            <v>F_EFS_cnts</v>
          </cell>
          <cell r="L227">
            <v>47.642</v>
          </cell>
        </row>
        <row r="228">
          <cell r="B228">
            <v>109</v>
          </cell>
          <cell r="K228" t="str">
            <v>F_EYRS_tot</v>
          </cell>
          <cell r="L228">
            <v>1017</v>
          </cell>
        </row>
        <row r="229">
          <cell r="B229">
            <v>109</v>
          </cell>
          <cell r="K229" t="str">
            <v>F_FFS_cnts</v>
          </cell>
          <cell r="L229">
            <v>47.642</v>
          </cell>
        </row>
        <row r="230">
          <cell r="B230">
            <v>109</v>
          </cell>
          <cell r="K230" t="str">
            <v>F_FYRS_tot</v>
          </cell>
          <cell r="L230">
            <v>1017</v>
          </cell>
        </row>
        <row r="231">
          <cell r="B231">
            <v>109</v>
          </cell>
          <cell r="K231" t="str">
            <v>PAY_SC</v>
          </cell>
          <cell r="L231">
            <v>4966976</v>
          </cell>
        </row>
        <row r="232">
          <cell r="B232">
            <v>109</v>
          </cell>
          <cell r="K232" t="str">
            <v>PCT_MRd</v>
          </cell>
          <cell r="L232">
            <v>7400</v>
          </cell>
        </row>
        <row r="233">
          <cell r="B233">
            <v>109</v>
          </cell>
          <cell r="K233" t="str">
            <v>PVFE</v>
          </cell>
          <cell r="L233">
            <v>604431</v>
          </cell>
        </row>
        <row r="234">
          <cell r="B234">
            <v>109</v>
          </cell>
          <cell r="K234" t="str">
            <v>PVFS</v>
          </cell>
          <cell r="L234">
            <v>670.191</v>
          </cell>
        </row>
        <row r="235">
          <cell r="B235">
            <v>109</v>
          </cell>
          <cell r="K235" t="str">
            <v>SC_EE</v>
          </cell>
          <cell r="L235">
            <v>6949</v>
          </cell>
        </row>
        <row r="236">
          <cell r="B236">
            <v>109</v>
          </cell>
          <cell r="K236" t="str">
            <v>SC_EE</v>
          </cell>
          <cell r="L236">
            <v>5824</v>
          </cell>
        </row>
        <row r="237">
          <cell r="B237">
            <v>109</v>
          </cell>
          <cell r="K237" t="str">
            <v>SC_EE</v>
          </cell>
          <cell r="L237">
            <v>14919</v>
          </cell>
        </row>
        <row r="238">
          <cell r="B238">
            <v>109</v>
          </cell>
          <cell r="K238" t="str">
            <v>SC_EE</v>
          </cell>
          <cell r="L238">
            <v>11455</v>
          </cell>
        </row>
        <row r="239">
          <cell r="B239">
            <v>109</v>
          </cell>
          <cell r="K239" t="str">
            <v>SC_ER</v>
          </cell>
          <cell r="L239">
            <v>24372</v>
          </cell>
        </row>
        <row r="240">
          <cell r="B240">
            <v>109</v>
          </cell>
          <cell r="K240" t="str">
            <v>SC_ER</v>
          </cell>
          <cell r="L240">
            <v>23733</v>
          </cell>
        </row>
        <row r="241">
          <cell r="B241">
            <v>109</v>
          </cell>
          <cell r="K241" t="str">
            <v>SC_ER</v>
          </cell>
          <cell r="L241">
            <v>25922</v>
          </cell>
        </row>
        <row r="242">
          <cell r="B242">
            <v>109</v>
          </cell>
          <cell r="K242" t="str">
            <v>SC_ER</v>
          </cell>
          <cell r="L242">
            <v>18526</v>
          </cell>
        </row>
        <row r="243">
          <cell r="B243">
            <v>109</v>
          </cell>
          <cell r="K243" t="str">
            <v>TOT_AGe</v>
          </cell>
          <cell r="L243">
            <v>2888</v>
          </cell>
        </row>
        <row r="244">
          <cell r="B244">
            <v>109</v>
          </cell>
          <cell r="K244" t="str">
            <v>TOT_FUt_age</v>
          </cell>
          <cell r="L244">
            <v>3046</v>
          </cell>
        </row>
        <row r="245">
          <cell r="B245">
            <v>109</v>
          </cell>
          <cell r="K245" t="str">
            <v>TOT_SVc</v>
          </cell>
          <cell r="L245">
            <v>295</v>
          </cell>
        </row>
        <row r="246">
          <cell r="B246">
            <v>109</v>
          </cell>
          <cell r="K246" t="str">
            <v>CNT_NOsc</v>
          </cell>
          <cell r="L246">
            <v>1</v>
          </cell>
        </row>
        <row r="247">
          <cell r="B247">
            <v>109</v>
          </cell>
          <cell r="K247" t="str">
            <v>CNT_NOsc</v>
          </cell>
          <cell r="L247">
            <v>1</v>
          </cell>
        </row>
        <row r="248">
          <cell r="B248">
            <v>109</v>
          </cell>
          <cell r="K248" t="str">
            <v>EE_APBo</v>
          </cell>
          <cell r="L248">
            <v>4626</v>
          </cell>
        </row>
        <row r="249">
          <cell r="B249">
            <v>109</v>
          </cell>
          <cell r="K249" t="str">
            <v>EE_APBo</v>
          </cell>
          <cell r="L249">
            <v>6339</v>
          </cell>
        </row>
        <row r="250">
          <cell r="B250">
            <v>109</v>
          </cell>
          <cell r="K250" t="str">
            <v>EE_APBo</v>
          </cell>
          <cell r="L250">
            <v>5918</v>
          </cell>
        </row>
        <row r="251">
          <cell r="B251">
            <v>109</v>
          </cell>
          <cell r="K251" t="str">
            <v>EE_APBo</v>
          </cell>
          <cell r="L251">
            <v>7277</v>
          </cell>
        </row>
        <row r="252">
          <cell r="B252">
            <v>109</v>
          </cell>
          <cell r="K252" t="str">
            <v>EE_EXPben1</v>
          </cell>
          <cell r="L252">
            <v>632</v>
          </cell>
        </row>
        <row r="253">
          <cell r="B253">
            <v>109</v>
          </cell>
          <cell r="K253" t="str">
            <v>EE_EXPben1</v>
          </cell>
          <cell r="L253">
            <v>633</v>
          </cell>
        </row>
        <row r="254">
          <cell r="B254">
            <v>109</v>
          </cell>
          <cell r="K254" t="str">
            <v>EE_YR2ben</v>
          </cell>
          <cell r="L254">
            <v>677</v>
          </cell>
        </row>
        <row r="255">
          <cell r="B255">
            <v>109</v>
          </cell>
          <cell r="K255" t="str">
            <v>EE_YR2ben</v>
          </cell>
          <cell r="L255">
            <v>683</v>
          </cell>
        </row>
        <row r="256">
          <cell r="B256">
            <v>109</v>
          </cell>
          <cell r="K256" t="str">
            <v>ER_APBo</v>
          </cell>
          <cell r="L256">
            <v>31791</v>
          </cell>
        </row>
        <row r="257">
          <cell r="B257">
            <v>109</v>
          </cell>
          <cell r="K257" t="str">
            <v>ER_APBo</v>
          </cell>
          <cell r="L257">
            <v>46154</v>
          </cell>
        </row>
        <row r="258">
          <cell r="B258">
            <v>109</v>
          </cell>
          <cell r="K258" t="str">
            <v>ER_APBo</v>
          </cell>
          <cell r="L258">
            <v>20776</v>
          </cell>
        </row>
        <row r="259">
          <cell r="B259">
            <v>109</v>
          </cell>
          <cell r="K259" t="str">
            <v>ER_APBo</v>
          </cell>
          <cell r="L259">
            <v>24405</v>
          </cell>
        </row>
        <row r="260">
          <cell r="B260">
            <v>109</v>
          </cell>
          <cell r="K260" t="str">
            <v>ER_EXPben1</v>
          </cell>
          <cell r="L260">
            <v>4328</v>
          </cell>
        </row>
        <row r="261">
          <cell r="B261">
            <v>109</v>
          </cell>
          <cell r="K261" t="str">
            <v>ER_EXPben1</v>
          </cell>
          <cell r="L261">
            <v>3529</v>
          </cell>
        </row>
        <row r="262">
          <cell r="B262">
            <v>109</v>
          </cell>
          <cell r="K262" t="str">
            <v>ER_YR2ben</v>
          </cell>
          <cell r="L262">
            <v>4636</v>
          </cell>
        </row>
        <row r="263">
          <cell r="B263">
            <v>109</v>
          </cell>
          <cell r="K263" t="str">
            <v>ER_YR2ben</v>
          </cell>
          <cell r="L263">
            <v>4675</v>
          </cell>
        </row>
        <row r="264">
          <cell r="B264">
            <v>109</v>
          </cell>
          <cell r="K264" t="str">
            <v>PCT_MRd</v>
          </cell>
          <cell r="L264">
            <v>100</v>
          </cell>
        </row>
        <row r="265">
          <cell r="B265">
            <v>109</v>
          </cell>
          <cell r="K265" t="str">
            <v>TOT_AGe</v>
          </cell>
          <cell r="L265">
            <v>58</v>
          </cell>
        </row>
        <row r="266">
          <cell r="B266">
            <v>109</v>
          </cell>
          <cell r="K266" t="str">
            <v>TOT_AGe</v>
          </cell>
          <cell r="L266">
            <v>54</v>
          </cell>
        </row>
        <row r="267">
          <cell r="B267">
            <v>109</v>
          </cell>
          <cell r="K267" t="str">
            <v>TOT_FUt_age</v>
          </cell>
          <cell r="L267">
            <v>22</v>
          </cell>
        </row>
        <row r="268">
          <cell r="B268">
            <v>109</v>
          </cell>
          <cell r="K268" t="str">
            <v>TOT_FUt_age</v>
          </cell>
          <cell r="L268">
            <v>31</v>
          </cell>
        </row>
        <row r="269">
          <cell r="B269">
            <v>110</v>
          </cell>
          <cell r="K269" t="str">
            <v>CNT_SC</v>
          </cell>
          <cell r="L269">
            <v>248</v>
          </cell>
        </row>
        <row r="270">
          <cell r="B270">
            <v>110</v>
          </cell>
          <cell r="K270" t="str">
            <v>EE_APBo</v>
          </cell>
          <cell r="L270">
            <v>273493</v>
          </cell>
        </row>
        <row r="271">
          <cell r="B271">
            <v>110</v>
          </cell>
          <cell r="K271" t="str">
            <v>EE_APBo</v>
          </cell>
          <cell r="L271">
            <v>269126</v>
          </cell>
        </row>
        <row r="272">
          <cell r="B272">
            <v>110</v>
          </cell>
          <cell r="K272" t="str">
            <v>EE_APBo</v>
          </cell>
          <cell r="L272">
            <v>588518</v>
          </cell>
        </row>
        <row r="273">
          <cell r="B273">
            <v>110</v>
          </cell>
          <cell r="K273" t="str">
            <v>EE_APBo</v>
          </cell>
          <cell r="L273">
            <v>504795</v>
          </cell>
        </row>
        <row r="274">
          <cell r="B274">
            <v>110</v>
          </cell>
          <cell r="K274" t="str">
            <v>EE_EPBo</v>
          </cell>
          <cell r="L274">
            <v>432591</v>
          </cell>
        </row>
        <row r="275">
          <cell r="B275">
            <v>110</v>
          </cell>
          <cell r="K275" t="str">
            <v>EE_EPBo</v>
          </cell>
          <cell r="L275">
            <v>425527</v>
          </cell>
        </row>
        <row r="276">
          <cell r="B276">
            <v>110</v>
          </cell>
          <cell r="K276" t="str">
            <v>EE_EPBo</v>
          </cell>
          <cell r="L276">
            <v>964417</v>
          </cell>
        </row>
        <row r="277">
          <cell r="B277">
            <v>110</v>
          </cell>
          <cell r="K277" t="str">
            <v>EE_EPBo</v>
          </cell>
          <cell r="L277">
            <v>819019</v>
          </cell>
        </row>
        <row r="278">
          <cell r="B278">
            <v>110</v>
          </cell>
          <cell r="K278" t="str">
            <v>EE_EXPben1</v>
          </cell>
          <cell r="L278">
            <v>1052</v>
          </cell>
        </row>
        <row r="279">
          <cell r="B279">
            <v>110</v>
          </cell>
          <cell r="K279" t="str">
            <v>EE_EXPben1</v>
          </cell>
          <cell r="L279">
            <v>723</v>
          </cell>
        </row>
        <row r="280">
          <cell r="B280">
            <v>110</v>
          </cell>
          <cell r="K280" t="str">
            <v>EE_EXPben1</v>
          </cell>
          <cell r="L280">
            <v>81</v>
          </cell>
        </row>
        <row r="281">
          <cell r="B281">
            <v>110</v>
          </cell>
          <cell r="K281" t="str">
            <v>EE_YR2ben</v>
          </cell>
          <cell r="L281">
            <v>3666</v>
          </cell>
        </row>
        <row r="282">
          <cell r="B282">
            <v>110</v>
          </cell>
          <cell r="K282" t="str">
            <v>EE_YR2ben</v>
          </cell>
          <cell r="L282">
            <v>2632</v>
          </cell>
        </row>
        <row r="283">
          <cell r="B283">
            <v>110</v>
          </cell>
          <cell r="K283" t="str">
            <v>EE_YR2ben</v>
          </cell>
          <cell r="L283">
            <v>196</v>
          </cell>
        </row>
        <row r="284">
          <cell r="B284">
            <v>110</v>
          </cell>
          <cell r="K284" t="str">
            <v>ER_APBo</v>
          </cell>
          <cell r="L284">
            <v>1706213</v>
          </cell>
        </row>
        <row r="285">
          <cell r="B285">
            <v>110</v>
          </cell>
          <cell r="K285" t="str">
            <v>ER_APBo</v>
          </cell>
          <cell r="L285">
            <v>1938026</v>
          </cell>
        </row>
        <row r="286">
          <cell r="B286">
            <v>110</v>
          </cell>
          <cell r="K286" t="str">
            <v>ER_APBo</v>
          </cell>
          <cell r="L286">
            <v>1895091</v>
          </cell>
        </row>
        <row r="287">
          <cell r="B287">
            <v>110</v>
          </cell>
          <cell r="K287" t="str">
            <v>ER_APBo</v>
          </cell>
          <cell r="L287">
            <v>1558609</v>
          </cell>
        </row>
        <row r="288">
          <cell r="B288">
            <v>110</v>
          </cell>
          <cell r="K288" t="str">
            <v>ER_EPBo</v>
          </cell>
          <cell r="L288">
            <v>2603369</v>
          </cell>
        </row>
        <row r="289">
          <cell r="B289">
            <v>110</v>
          </cell>
          <cell r="K289" t="str">
            <v>ER_EPBo</v>
          </cell>
          <cell r="L289">
            <v>2989411</v>
          </cell>
        </row>
        <row r="290">
          <cell r="B290">
            <v>110</v>
          </cell>
          <cell r="K290" t="str">
            <v>ER_EPBo</v>
          </cell>
          <cell r="L290">
            <v>3019365</v>
          </cell>
        </row>
        <row r="291">
          <cell r="B291">
            <v>110</v>
          </cell>
          <cell r="K291" t="str">
            <v>ER_EPBo</v>
          </cell>
          <cell r="L291">
            <v>2459948</v>
          </cell>
        </row>
        <row r="292">
          <cell r="B292">
            <v>110</v>
          </cell>
          <cell r="K292" t="str">
            <v>ER_EXPben1</v>
          </cell>
          <cell r="L292">
            <v>7432</v>
          </cell>
        </row>
        <row r="293">
          <cell r="B293">
            <v>110</v>
          </cell>
          <cell r="K293" t="str">
            <v>ER_EXPben1</v>
          </cell>
          <cell r="L293">
            <v>4335</v>
          </cell>
        </row>
        <row r="294">
          <cell r="B294">
            <v>110</v>
          </cell>
          <cell r="K294" t="str">
            <v>ER_EXPben1</v>
          </cell>
          <cell r="L294">
            <v>130</v>
          </cell>
        </row>
        <row r="295">
          <cell r="B295">
            <v>110</v>
          </cell>
          <cell r="K295" t="str">
            <v>ER_YR2ben</v>
          </cell>
          <cell r="L295">
            <v>25896</v>
          </cell>
        </row>
        <row r="296">
          <cell r="B296">
            <v>110</v>
          </cell>
          <cell r="K296" t="str">
            <v>ER_YR2ben</v>
          </cell>
          <cell r="L296">
            <v>16478</v>
          </cell>
        </row>
        <row r="297">
          <cell r="B297">
            <v>110</v>
          </cell>
          <cell r="K297" t="str">
            <v>ER_YR2ben</v>
          </cell>
          <cell r="L297">
            <v>318</v>
          </cell>
        </row>
        <row r="298">
          <cell r="B298">
            <v>110</v>
          </cell>
          <cell r="K298" t="str">
            <v>F_EFS_cnts</v>
          </cell>
          <cell r="L298">
            <v>203.615</v>
          </cell>
        </row>
        <row r="299">
          <cell r="B299">
            <v>110</v>
          </cell>
          <cell r="K299" t="str">
            <v>F_EYRS_tot</v>
          </cell>
          <cell r="L299">
            <v>3019</v>
          </cell>
        </row>
        <row r="300">
          <cell r="B300">
            <v>110</v>
          </cell>
          <cell r="K300" t="str">
            <v>F_FFS_cnts</v>
          </cell>
          <cell r="L300">
            <v>203.615</v>
          </cell>
        </row>
        <row r="301">
          <cell r="B301">
            <v>110</v>
          </cell>
          <cell r="K301" t="str">
            <v>F_FYRS_tot</v>
          </cell>
          <cell r="L301">
            <v>3019</v>
          </cell>
        </row>
        <row r="302">
          <cell r="B302">
            <v>110</v>
          </cell>
          <cell r="K302" t="str">
            <v>PAY_SC</v>
          </cell>
          <cell r="L302">
            <v>12127408</v>
          </cell>
        </row>
        <row r="303">
          <cell r="B303">
            <v>110</v>
          </cell>
          <cell r="K303" t="str">
            <v>PCT_MRd</v>
          </cell>
          <cell r="L303">
            <v>24800</v>
          </cell>
        </row>
        <row r="304">
          <cell r="B304">
            <v>110</v>
          </cell>
          <cell r="K304" t="str">
            <v>PVFE</v>
          </cell>
          <cell r="L304">
            <v>1220554</v>
          </cell>
        </row>
        <row r="305">
          <cell r="B305">
            <v>110</v>
          </cell>
          <cell r="K305" t="str">
            <v>PVFS</v>
          </cell>
          <cell r="L305">
            <v>2024.761</v>
          </cell>
        </row>
        <row r="306">
          <cell r="B306">
            <v>110</v>
          </cell>
          <cell r="K306" t="str">
            <v>SC_EE</v>
          </cell>
          <cell r="L306">
            <v>14240</v>
          </cell>
        </row>
        <row r="307">
          <cell r="B307">
            <v>110</v>
          </cell>
          <cell r="K307" t="str">
            <v>SC_EE</v>
          </cell>
          <cell r="L307">
            <v>13655</v>
          </cell>
        </row>
        <row r="308">
          <cell r="B308">
            <v>110</v>
          </cell>
          <cell r="K308" t="str">
            <v>SC_EE</v>
          </cell>
          <cell r="L308">
            <v>30008</v>
          </cell>
        </row>
        <row r="309">
          <cell r="B309">
            <v>110</v>
          </cell>
          <cell r="K309" t="str">
            <v>SC_EE</v>
          </cell>
          <cell r="L309">
            <v>25294</v>
          </cell>
        </row>
        <row r="310">
          <cell r="B310">
            <v>110</v>
          </cell>
          <cell r="K310" t="str">
            <v>SC_ER</v>
          </cell>
          <cell r="L310">
            <v>81877</v>
          </cell>
        </row>
        <row r="311">
          <cell r="B311">
            <v>110</v>
          </cell>
          <cell r="K311" t="str">
            <v>SC_ER</v>
          </cell>
          <cell r="L311">
            <v>91197</v>
          </cell>
        </row>
        <row r="312">
          <cell r="B312">
            <v>110</v>
          </cell>
          <cell r="K312" t="str">
            <v>SC_ER</v>
          </cell>
          <cell r="L312">
            <v>90106</v>
          </cell>
        </row>
        <row r="313">
          <cell r="B313">
            <v>110</v>
          </cell>
          <cell r="K313" t="str">
            <v>SC_ER</v>
          </cell>
          <cell r="L313">
            <v>72896</v>
          </cell>
        </row>
        <row r="314">
          <cell r="B314">
            <v>110</v>
          </cell>
          <cell r="K314" t="str">
            <v>TOT_AGe</v>
          </cell>
          <cell r="L314">
            <v>11301</v>
          </cell>
        </row>
        <row r="315">
          <cell r="B315">
            <v>110</v>
          </cell>
          <cell r="K315" t="str">
            <v>TOT_FUt_age</v>
          </cell>
          <cell r="L315">
            <v>8428</v>
          </cell>
        </row>
        <row r="316">
          <cell r="B316">
            <v>110</v>
          </cell>
          <cell r="K316" t="str">
            <v>TOT_SVc</v>
          </cell>
          <cell r="L316">
            <v>5000</v>
          </cell>
        </row>
        <row r="317">
          <cell r="B317">
            <v>110</v>
          </cell>
          <cell r="K317" t="str">
            <v>CNT_NOsc</v>
          </cell>
          <cell r="L317">
            <v>88</v>
          </cell>
        </row>
        <row r="318">
          <cell r="B318">
            <v>110</v>
          </cell>
          <cell r="K318" t="str">
            <v>CNT_NOsc</v>
          </cell>
          <cell r="L318">
            <v>65</v>
          </cell>
        </row>
        <row r="319">
          <cell r="B319">
            <v>110</v>
          </cell>
          <cell r="K319" t="str">
            <v>CNT_NOsc</v>
          </cell>
          <cell r="L319">
            <v>122</v>
          </cell>
        </row>
        <row r="320">
          <cell r="B320">
            <v>110</v>
          </cell>
          <cell r="K320" t="str">
            <v>CNT_NOsc</v>
          </cell>
          <cell r="L320">
            <v>163</v>
          </cell>
        </row>
        <row r="321">
          <cell r="B321">
            <v>110</v>
          </cell>
          <cell r="K321" t="str">
            <v>EE_APBo</v>
          </cell>
          <cell r="L321">
            <v>154034</v>
          </cell>
        </row>
        <row r="322">
          <cell r="B322">
            <v>110</v>
          </cell>
          <cell r="K322" t="str">
            <v>EE_APBo</v>
          </cell>
          <cell r="L322">
            <v>220034</v>
          </cell>
        </row>
        <row r="323">
          <cell r="B323">
            <v>110</v>
          </cell>
          <cell r="K323" t="str">
            <v>EE_APBo</v>
          </cell>
          <cell r="L323">
            <v>953521</v>
          </cell>
        </row>
        <row r="324">
          <cell r="B324">
            <v>110</v>
          </cell>
          <cell r="K324" t="str">
            <v>EE_APBo</v>
          </cell>
          <cell r="L324">
            <v>873339</v>
          </cell>
        </row>
        <row r="325">
          <cell r="B325">
            <v>110</v>
          </cell>
          <cell r="K325" t="str">
            <v>EE_EXPben1</v>
          </cell>
          <cell r="L325">
            <v>35397</v>
          </cell>
        </row>
        <row r="326">
          <cell r="B326">
            <v>110</v>
          </cell>
          <cell r="K326" t="str">
            <v>EE_EXPben1</v>
          </cell>
          <cell r="L326">
            <v>29810</v>
          </cell>
        </row>
        <row r="327">
          <cell r="B327">
            <v>110</v>
          </cell>
          <cell r="K327" t="str">
            <v>EE_EXPben1</v>
          </cell>
          <cell r="L327">
            <v>36901</v>
          </cell>
        </row>
        <row r="328">
          <cell r="B328">
            <v>110</v>
          </cell>
          <cell r="K328" t="str">
            <v>EE_EXPben1</v>
          </cell>
          <cell r="L328">
            <v>29570</v>
          </cell>
        </row>
        <row r="329">
          <cell r="B329">
            <v>110</v>
          </cell>
          <cell r="K329" t="str">
            <v>EE_YR2ben</v>
          </cell>
          <cell r="L329">
            <v>33633</v>
          </cell>
        </row>
        <row r="330">
          <cell r="B330">
            <v>110</v>
          </cell>
          <cell r="K330" t="str">
            <v>EE_YR2ben</v>
          </cell>
          <cell r="L330">
            <v>29718</v>
          </cell>
        </row>
        <row r="331">
          <cell r="B331">
            <v>110</v>
          </cell>
          <cell r="K331" t="str">
            <v>EE_YR2ben</v>
          </cell>
          <cell r="L331">
            <v>43493</v>
          </cell>
        </row>
        <row r="332">
          <cell r="B332">
            <v>110</v>
          </cell>
          <cell r="K332" t="str">
            <v>EE_YR2ben</v>
          </cell>
          <cell r="L332">
            <v>33670</v>
          </cell>
        </row>
        <row r="333">
          <cell r="B333">
            <v>110</v>
          </cell>
          <cell r="K333" t="str">
            <v>ER_APBo</v>
          </cell>
          <cell r="L333">
            <v>1088179</v>
          </cell>
        </row>
        <row r="334">
          <cell r="B334">
            <v>110</v>
          </cell>
          <cell r="K334" t="str">
            <v>ER_APBo</v>
          </cell>
          <cell r="L334">
            <v>1423009</v>
          </cell>
        </row>
        <row r="335">
          <cell r="B335">
            <v>110</v>
          </cell>
          <cell r="K335" t="str">
            <v>ER_APBo</v>
          </cell>
          <cell r="L335">
            <v>4501453</v>
          </cell>
        </row>
        <row r="336">
          <cell r="B336">
            <v>110</v>
          </cell>
          <cell r="K336" t="str">
            <v>ER_APBo</v>
          </cell>
          <cell r="L336">
            <v>6516162</v>
          </cell>
        </row>
        <row r="337">
          <cell r="B337">
            <v>110</v>
          </cell>
          <cell r="K337" t="str">
            <v>ER_EXPben1</v>
          </cell>
          <cell r="L337">
            <v>250059</v>
          </cell>
        </row>
        <row r="338">
          <cell r="B338">
            <v>110</v>
          </cell>
          <cell r="K338" t="str">
            <v>ER_EXPben1</v>
          </cell>
          <cell r="L338">
            <v>187689</v>
          </cell>
        </row>
        <row r="339">
          <cell r="B339">
            <v>110</v>
          </cell>
          <cell r="K339" t="str">
            <v>ER_EXPben1</v>
          </cell>
          <cell r="L339">
            <v>319949</v>
          </cell>
        </row>
        <row r="340">
          <cell r="B340">
            <v>110</v>
          </cell>
          <cell r="K340" t="str">
            <v>ER_EXPben1</v>
          </cell>
          <cell r="L340">
            <v>457173</v>
          </cell>
        </row>
        <row r="341">
          <cell r="B341">
            <v>110</v>
          </cell>
          <cell r="K341" t="str">
            <v>ER_YR2ben</v>
          </cell>
          <cell r="L341">
            <v>237598</v>
          </cell>
        </row>
        <row r="342">
          <cell r="B342">
            <v>110</v>
          </cell>
          <cell r="K342" t="str">
            <v>ER_YR2ben</v>
          </cell>
          <cell r="L342">
            <v>190884</v>
          </cell>
        </row>
        <row r="343">
          <cell r="B343">
            <v>110</v>
          </cell>
          <cell r="K343" t="str">
            <v>ER_YR2ben</v>
          </cell>
          <cell r="L343">
            <v>338460</v>
          </cell>
        </row>
        <row r="344">
          <cell r="B344">
            <v>110</v>
          </cell>
          <cell r="K344" t="str">
            <v>ER_YR2ben</v>
          </cell>
          <cell r="L344">
            <v>482155</v>
          </cell>
        </row>
        <row r="345">
          <cell r="B345">
            <v>110</v>
          </cell>
          <cell r="K345" t="str">
            <v>PCT_MRd</v>
          </cell>
          <cell r="L345">
            <v>13400</v>
          </cell>
        </row>
        <row r="346">
          <cell r="B346">
            <v>110</v>
          </cell>
          <cell r="K346" t="str">
            <v>TOT_AGe</v>
          </cell>
          <cell r="L346">
            <v>4976</v>
          </cell>
        </row>
        <row r="347">
          <cell r="B347">
            <v>110</v>
          </cell>
          <cell r="K347" t="str">
            <v>TOT_AGe</v>
          </cell>
          <cell r="L347">
            <v>3536</v>
          </cell>
        </row>
        <row r="348">
          <cell r="B348">
            <v>110</v>
          </cell>
          <cell r="K348" t="str">
            <v>TOT_AGe</v>
          </cell>
          <cell r="L348">
            <v>9379</v>
          </cell>
        </row>
        <row r="349">
          <cell r="B349">
            <v>110</v>
          </cell>
          <cell r="K349" t="str">
            <v>TOT_AGe</v>
          </cell>
          <cell r="L349">
            <v>12616</v>
          </cell>
        </row>
        <row r="350">
          <cell r="B350">
            <v>110</v>
          </cell>
          <cell r="K350" t="str">
            <v>TOT_FUt_age</v>
          </cell>
          <cell r="L350">
            <v>1829</v>
          </cell>
        </row>
        <row r="351">
          <cell r="B351">
            <v>110</v>
          </cell>
          <cell r="K351" t="str">
            <v>TOT_FUt_age</v>
          </cell>
          <cell r="L351">
            <v>1944</v>
          </cell>
        </row>
        <row r="352">
          <cell r="B352">
            <v>110</v>
          </cell>
          <cell r="K352" t="str">
            <v>TOT_FUt_age</v>
          </cell>
          <cell r="L352">
            <v>1273</v>
          </cell>
        </row>
        <row r="353">
          <cell r="B353">
            <v>110</v>
          </cell>
          <cell r="K353" t="str">
            <v>TOT_FUt_age</v>
          </cell>
          <cell r="L353">
            <v>1987</v>
          </cell>
        </row>
        <row r="354">
          <cell r="B354">
            <v>111</v>
          </cell>
          <cell r="K354" t="str">
            <v>CNT_SC</v>
          </cell>
          <cell r="L354">
            <v>28</v>
          </cell>
        </row>
        <row r="355">
          <cell r="B355">
            <v>111</v>
          </cell>
          <cell r="K355" t="str">
            <v>EE_APBo</v>
          </cell>
          <cell r="L355">
            <v>30135</v>
          </cell>
        </row>
        <row r="356">
          <cell r="B356">
            <v>111</v>
          </cell>
          <cell r="K356" t="str">
            <v>EE_APBo</v>
          </cell>
          <cell r="L356">
            <v>33438</v>
          </cell>
        </row>
        <row r="357">
          <cell r="B357">
            <v>111</v>
          </cell>
          <cell r="K357" t="str">
            <v>EE_APBo</v>
          </cell>
          <cell r="L357">
            <v>66376</v>
          </cell>
        </row>
        <row r="358">
          <cell r="B358">
            <v>111</v>
          </cell>
          <cell r="K358" t="str">
            <v>EE_APBo</v>
          </cell>
          <cell r="L358">
            <v>62156</v>
          </cell>
        </row>
        <row r="359">
          <cell r="B359">
            <v>111</v>
          </cell>
          <cell r="K359" t="str">
            <v>EE_EPBo</v>
          </cell>
          <cell r="L359">
            <v>45900</v>
          </cell>
        </row>
        <row r="360">
          <cell r="B360">
            <v>111</v>
          </cell>
          <cell r="K360" t="str">
            <v>EE_EPBo</v>
          </cell>
          <cell r="L360">
            <v>50525</v>
          </cell>
        </row>
        <row r="361">
          <cell r="B361">
            <v>111</v>
          </cell>
          <cell r="K361" t="str">
            <v>EE_EPBo</v>
          </cell>
          <cell r="L361">
            <v>102789</v>
          </cell>
        </row>
        <row r="362">
          <cell r="B362">
            <v>111</v>
          </cell>
          <cell r="K362" t="str">
            <v>EE_EPBo</v>
          </cell>
          <cell r="L362">
            <v>95154</v>
          </cell>
        </row>
        <row r="363">
          <cell r="B363">
            <v>111</v>
          </cell>
          <cell r="K363" t="str">
            <v>EE_EXPben1</v>
          </cell>
          <cell r="L363">
            <v>203</v>
          </cell>
        </row>
        <row r="364">
          <cell r="B364">
            <v>111</v>
          </cell>
          <cell r="K364" t="str">
            <v>EE_EXPben1</v>
          </cell>
          <cell r="L364">
            <v>166</v>
          </cell>
        </row>
        <row r="365">
          <cell r="B365">
            <v>111</v>
          </cell>
          <cell r="K365" t="str">
            <v>EE_YR2ben</v>
          </cell>
          <cell r="L365">
            <v>684</v>
          </cell>
        </row>
        <row r="366">
          <cell r="B366">
            <v>111</v>
          </cell>
          <cell r="K366" t="str">
            <v>EE_YR2ben</v>
          </cell>
          <cell r="L366">
            <v>559</v>
          </cell>
        </row>
        <row r="367">
          <cell r="B367">
            <v>111</v>
          </cell>
          <cell r="K367" t="str">
            <v>ER_APBo</v>
          </cell>
          <cell r="L367">
            <v>191346</v>
          </cell>
        </row>
        <row r="368">
          <cell r="B368">
            <v>111</v>
          </cell>
          <cell r="K368" t="str">
            <v>ER_APBo</v>
          </cell>
          <cell r="L368">
            <v>245209</v>
          </cell>
        </row>
        <row r="369">
          <cell r="B369">
            <v>111</v>
          </cell>
          <cell r="K369" t="str">
            <v>ER_APBo</v>
          </cell>
          <cell r="L369">
            <v>219312</v>
          </cell>
        </row>
        <row r="370">
          <cell r="B370">
            <v>111</v>
          </cell>
          <cell r="K370" t="str">
            <v>ER_APBo</v>
          </cell>
          <cell r="L370">
            <v>198520</v>
          </cell>
        </row>
        <row r="371">
          <cell r="B371">
            <v>111</v>
          </cell>
          <cell r="K371" t="str">
            <v>ER_EPBo</v>
          </cell>
          <cell r="L371">
            <v>282489</v>
          </cell>
        </row>
        <row r="372">
          <cell r="B372">
            <v>111</v>
          </cell>
          <cell r="K372" t="str">
            <v>ER_EPBo</v>
          </cell>
          <cell r="L372">
            <v>362952</v>
          </cell>
        </row>
        <row r="373">
          <cell r="B373">
            <v>111</v>
          </cell>
          <cell r="K373" t="str">
            <v>ER_EPBo</v>
          </cell>
          <cell r="L373">
            <v>331776</v>
          </cell>
        </row>
        <row r="374">
          <cell r="B374">
            <v>111</v>
          </cell>
          <cell r="K374" t="str">
            <v>ER_EPBo</v>
          </cell>
          <cell r="L374">
            <v>296409</v>
          </cell>
        </row>
        <row r="375">
          <cell r="B375">
            <v>111</v>
          </cell>
          <cell r="K375" t="str">
            <v>ER_EXPben1</v>
          </cell>
          <cell r="L375">
            <v>1403</v>
          </cell>
        </row>
        <row r="376">
          <cell r="B376">
            <v>111</v>
          </cell>
          <cell r="K376" t="str">
            <v>ER_EXPben1</v>
          </cell>
          <cell r="L376">
            <v>932</v>
          </cell>
        </row>
        <row r="377">
          <cell r="B377">
            <v>111</v>
          </cell>
          <cell r="K377" t="str">
            <v>ER_YR2ben</v>
          </cell>
          <cell r="L377">
            <v>4728</v>
          </cell>
        </row>
        <row r="378">
          <cell r="B378">
            <v>111</v>
          </cell>
          <cell r="K378" t="str">
            <v>ER_YR2ben</v>
          </cell>
          <cell r="L378">
            <v>3142</v>
          </cell>
        </row>
        <row r="379">
          <cell r="B379">
            <v>111</v>
          </cell>
          <cell r="K379" t="str">
            <v>F_EFS_cnts</v>
          </cell>
          <cell r="L379">
            <v>22.055</v>
          </cell>
        </row>
        <row r="380">
          <cell r="B380">
            <v>111</v>
          </cell>
          <cell r="K380" t="str">
            <v>F_EYRS_tot</v>
          </cell>
          <cell r="L380">
            <v>322</v>
          </cell>
        </row>
        <row r="381">
          <cell r="B381">
            <v>111</v>
          </cell>
          <cell r="K381" t="str">
            <v>F_FFS_cnts</v>
          </cell>
          <cell r="L381">
            <v>22.055</v>
          </cell>
        </row>
        <row r="382">
          <cell r="B382">
            <v>111</v>
          </cell>
          <cell r="K382" t="str">
            <v>F_FYRS_tot</v>
          </cell>
          <cell r="L382">
            <v>322</v>
          </cell>
        </row>
        <row r="383">
          <cell r="B383">
            <v>111</v>
          </cell>
          <cell r="K383" t="str">
            <v>PAY_SC</v>
          </cell>
          <cell r="L383">
            <v>1468487</v>
          </cell>
        </row>
        <row r="384">
          <cell r="B384">
            <v>111</v>
          </cell>
          <cell r="K384" t="str">
            <v>PCT_MRd</v>
          </cell>
          <cell r="L384">
            <v>2800</v>
          </cell>
        </row>
        <row r="385">
          <cell r="B385">
            <v>111</v>
          </cell>
          <cell r="K385" t="str">
            <v>PVFE</v>
          </cell>
          <cell r="L385">
            <v>147044</v>
          </cell>
        </row>
        <row r="386">
          <cell r="B386">
            <v>111</v>
          </cell>
          <cell r="K386" t="str">
            <v>PVFS</v>
          </cell>
          <cell r="L386">
            <v>220.943</v>
          </cell>
        </row>
        <row r="387">
          <cell r="B387">
            <v>111</v>
          </cell>
          <cell r="K387" t="str">
            <v>SC_EE</v>
          </cell>
          <cell r="L387">
            <v>1362</v>
          </cell>
        </row>
        <row r="388">
          <cell r="B388">
            <v>111</v>
          </cell>
          <cell r="K388" t="str">
            <v>SC_EE</v>
          </cell>
          <cell r="L388">
            <v>1474</v>
          </cell>
        </row>
        <row r="389">
          <cell r="B389">
            <v>111</v>
          </cell>
          <cell r="K389" t="str">
            <v>SC_EE</v>
          </cell>
          <cell r="L389">
            <v>2889</v>
          </cell>
        </row>
        <row r="390">
          <cell r="B390">
            <v>111</v>
          </cell>
          <cell r="K390" t="str">
            <v>SC_EE</v>
          </cell>
          <cell r="L390">
            <v>2675</v>
          </cell>
        </row>
        <row r="391">
          <cell r="B391">
            <v>111</v>
          </cell>
          <cell r="K391" t="str">
            <v>SC_ER</v>
          </cell>
          <cell r="L391">
            <v>8092</v>
          </cell>
        </row>
        <row r="392">
          <cell r="B392">
            <v>111</v>
          </cell>
          <cell r="K392" t="str">
            <v>SC_ER</v>
          </cell>
          <cell r="L392">
            <v>10191</v>
          </cell>
        </row>
        <row r="393">
          <cell r="B393">
            <v>111</v>
          </cell>
          <cell r="K393" t="str">
            <v>SC_ER</v>
          </cell>
          <cell r="L393">
            <v>9071</v>
          </cell>
        </row>
        <row r="394">
          <cell r="B394">
            <v>111</v>
          </cell>
          <cell r="K394" t="str">
            <v>SC_ER</v>
          </cell>
          <cell r="L394">
            <v>8101</v>
          </cell>
        </row>
        <row r="395">
          <cell r="B395">
            <v>111</v>
          </cell>
          <cell r="K395" t="str">
            <v>TOT_AGe</v>
          </cell>
          <cell r="L395">
            <v>1288</v>
          </cell>
        </row>
        <row r="396">
          <cell r="B396">
            <v>111</v>
          </cell>
          <cell r="K396" t="str">
            <v>TOT_FUt_age</v>
          </cell>
          <cell r="L396">
            <v>924</v>
          </cell>
        </row>
        <row r="397">
          <cell r="B397">
            <v>111</v>
          </cell>
          <cell r="K397" t="str">
            <v>TOT_SVc</v>
          </cell>
          <cell r="L397">
            <v>574</v>
          </cell>
        </row>
        <row r="398">
          <cell r="B398">
            <v>111</v>
          </cell>
          <cell r="K398" t="str">
            <v>CNT_NOsc</v>
          </cell>
          <cell r="L398">
            <v>3</v>
          </cell>
        </row>
        <row r="399">
          <cell r="B399">
            <v>111</v>
          </cell>
          <cell r="K399" t="str">
            <v>CNT_NOsc</v>
          </cell>
          <cell r="L399">
            <v>3</v>
          </cell>
        </row>
        <row r="400">
          <cell r="B400">
            <v>111</v>
          </cell>
          <cell r="K400" t="str">
            <v>CNT_NOsc</v>
          </cell>
          <cell r="L400">
            <v>10</v>
          </cell>
        </row>
        <row r="401">
          <cell r="B401">
            <v>111</v>
          </cell>
          <cell r="K401" t="str">
            <v>CNT_NOsc</v>
          </cell>
          <cell r="L401">
            <v>12</v>
          </cell>
        </row>
        <row r="402">
          <cell r="B402">
            <v>111</v>
          </cell>
          <cell r="K402" t="str">
            <v>EE_APBo</v>
          </cell>
          <cell r="L402">
            <v>5560</v>
          </cell>
        </row>
        <row r="403">
          <cell r="B403">
            <v>111</v>
          </cell>
          <cell r="K403" t="str">
            <v>EE_APBo</v>
          </cell>
          <cell r="L403">
            <v>6962</v>
          </cell>
        </row>
        <row r="404">
          <cell r="B404">
            <v>111</v>
          </cell>
          <cell r="K404" t="str">
            <v>EE_APBo</v>
          </cell>
          <cell r="L404">
            <v>41467</v>
          </cell>
        </row>
        <row r="405">
          <cell r="B405">
            <v>111</v>
          </cell>
          <cell r="K405" t="str">
            <v>EE_APBo</v>
          </cell>
          <cell r="L405">
            <v>57014</v>
          </cell>
        </row>
        <row r="406">
          <cell r="B406">
            <v>111</v>
          </cell>
          <cell r="K406" t="str">
            <v>EE_EXPben1</v>
          </cell>
          <cell r="L406">
            <v>1463</v>
          </cell>
        </row>
        <row r="407">
          <cell r="B407">
            <v>111</v>
          </cell>
          <cell r="K407" t="str">
            <v>EE_EXPben1</v>
          </cell>
          <cell r="L407">
            <v>1219</v>
          </cell>
        </row>
        <row r="408">
          <cell r="B408">
            <v>111</v>
          </cell>
          <cell r="K408" t="str">
            <v>EE_EXPben1</v>
          </cell>
          <cell r="L408">
            <v>1915</v>
          </cell>
        </row>
        <row r="409">
          <cell r="B409">
            <v>111</v>
          </cell>
          <cell r="K409" t="str">
            <v>EE_EXPben1</v>
          </cell>
          <cell r="L409">
            <v>1931</v>
          </cell>
        </row>
        <row r="410">
          <cell r="B410">
            <v>111</v>
          </cell>
          <cell r="K410" t="str">
            <v>EE_YR2ben</v>
          </cell>
          <cell r="L410">
            <v>1563</v>
          </cell>
        </row>
        <row r="411">
          <cell r="B411">
            <v>111</v>
          </cell>
          <cell r="K411" t="str">
            <v>EE_YR2ben</v>
          </cell>
          <cell r="L411">
            <v>1317</v>
          </cell>
        </row>
        <row r="412">
          <cell r="B412">
            <v>111</v>
          </cell>
          <cell r="K412" t="str">
            <v>EE_YR2ben</v>
          </cell>
          <cell r="L412">
            <v>2055</v>
          </cell>
        </row>
        <row r="413">
          <cell r="B413">
            <v>111</v>
          </cell>
          <cell r="K413" t="str">
            <v>EE_YR2ben</v>
          </cell>
          <cell r="L413">
            <v>2109</v>
          </cell>
        </row>
        <row r="414">
          <cell r="B414">
            <v>111</v>
          </cell>
          <cell r="K414" t="str">
            <v>ER_APBo</v>
          </cell>
          <cell r="L414">
            <v>38756</v>
          </cell>
        </row>
        <row r="415">
          <cell r="B415">
            <v>111</v>
          </cell>
          <cell r="K415" t="str">
            <v>ER_APBo</v>
          </cell>
          <cell r="L415">
            <v>62419</v>
          </cell>
        </row>
        <row r="416">
          <cell r="B416">
            <v>111</v>
          </cell>
          <cell r="K416" t="str">
            <v>ER_APBo</v>
          </cell>
          <cell r="L416">
            <v>277327</v>
          </cell>
        </row>
        <row r="417">
          <cell r="B417">
            <v>111</v>
          </cell>
          <cell r="K417" t="str">
            <v>ER_APBo</v>
          </cell>
          <cell r="L417">
            <v>462100</v>
          </cell>
        </row>
        <row r="418">
          <cell r="B418">
            <v>111</v>
          </cell>
          <cell r="K418" t="str">
            <v>ER_EXPben1</v>
          </cell>
          <cell r="L418">
            <v>10195</v>
          </cell>
        </row>
        <row r="419">
          <cell r="B419">
            <v>111</v>
          </cell>
          <cell r="K419" t="str">
            <v>ER_EXPben1</v>
          </cell>
          <cell r="L419">
            <v>9708</v>
          </cell>
        </row>
        <row r="420">
          <cell r="B420">
            <v>111</v>
          </cell>
          <cell r="K420" t="str">
            <v>ER_EXPben1</v>
          </cell>
          <cell r="L420">
            <v>21105</v>
          </cell>
        </row>
        <row r="421">
          <cell r="B421">
            <v>111</v>
          </cell>
          <cell r="K421" t="str">
            <v>ER_EXPben1</v>
          </cell>
          <cell r="L421">
            <v>25781</v>
          </cell>
        </row>
        <row r="422">
          <cell r="B422">
            <v>111</v>
          </cell>
          <cell r="K422" t="str">
            <v>ER_YR2ben</v>
          </cell>
          <cell r="L422">
            <v>10894</v>
          </cell>
        </row>
        <row r="423">
          <cell r="B423">
            <v>111</v>
          </cell>
          <cell r="K423" t="str">
            <v>ER_YR2ben</v>
          </cell>
          <cell r="L423">
            <v>10430</v>
          </cell>
        </row>
        <row r="424">
          <cell r="B424">
            <v>111</v>
          </cell>
          <cell r="K424" t="str">
            <v>ER_YR2ben</v>
          </cell>
          <cell r="L424">
            <v>22011</v>
          </cell>
        </row>
        <row r="425">
          <cell r="B425">
            <v>111</v>
          </cell>
          <cell r="K425" t="str">
            <v>ER_YR2ben</v>
          </cell>
          <cell r="L425">
            <v>27693</v>
          </cell>
        </row>
        <row r="426">
          <cell r="B426">
            <v>111</v>
          </cell>
          <cell r="K426" t="str">
            <v>PCT_MRd</v>
          </cell>
          <cell r="L426">
            <v>1000</v>
          </cell>
        </row>
        <row r="427">
          <cell r="B427">
            <v>111</v>
          </cell>
          <cell r="K427" t="str">
            <v>TOT_AGe</v>
          </cell>
          <cell r="L427">
            <v>182</v>
          </cell>
        </row>
        <row r="428">
          <cell r="B428">
            <v>111</v>
          </cell>
          <cell r="K428" t="str">
            <v>TOT_AGe</v>
          </cell>
          <cell r="L428">
            <v>177</v>
          </cell>
        </row>
        <row r="429">
          <cell r="B429">
            <v>111</v>
          </cell>
          <cell r="K429" t="str">
            <v>TOT_AGe</v>
          </cell>
          <cell r="L429">
            <v>740</v>
          </cell>
        </row>
        <row r="430">
          <cell r="B430">
            <v>111</v>
          </cell>
          <cell r="K430" t="str">
            <v>TOT_AGe</v>
          </cell>
          <cell r="L430">
            <v>863</v>
          </cell>
        </row>
        <row r="431">
          <cell r="B431">
            <v>111</v>
          </cell>
          <cell r="K431" t="str">
            <v>TOT_FUt_age</v>
          </cell>
          <cell r="L431">
            <v>55</v>
          </cell>
        </row>
        <row r="432">
          <cell r="B432">
            <v>111</v>
          </cell>
          <cell r="K432" t="str">
            <v>TOT_FUt_age</v>
          </cell>
          <cell r="L432">
            <v>80</v>
          </cell>
        </row>
        <row r="433">
          <cell r="B433">
            <v>111</v>
          </cell>
          <cell r="K433" t="str">
            <v>TOT_FUt_age</v>
          </cell>
          <cell r="L433">
            <v>108</v>
          </cell>
        </row>
        <row r="434">
          <cell r="B434">
            <v>111</v>
          </cell>
          <cell r="K434" t="str">
            <v>TOT_FUt_age</v>
          </cell>
          <cell r="L434">
            <v>191</v>
          </cell>
        </row>
        <row r="435">
          <cell r="B435">
            <v>114</v>
          </cell>
          <cell r="K435" t="str">
            <v>CNT_SC</v>
          </cell>
          <cell r="L435">
            <v>68</v>
          </cell>
        </row>
        <row r="436">
          <cell r="B436">
            <v>114</v>
          </cell>
          <cell r="K436" t="str">
            <v>EE_APBo</v>
          </cell>
          <cell r="L436">
            <v>71824</v>
          </cell>
        </row>
        <row r="437">
          <cell r="B437">
            <v>114</v>
          </cell>
          <cell r="K437" t="str">
            <v>EE_APBo</v>
          </cell>
          <cell r="L437">
            <v>77353</v>
          </cell>
        </row>
        <row r="438">
          <cell r="B438">
            <v>114</v>
          </cell>
          <cell r="K438" t="str">
            <v>EE_APBo</v>
          </cell>
          <cell r="L438">
            <v>166713</v>
          </cell>
        </row>
        <row r="439">
          <cell r="B439">
            <v>114</v>
          </cell>
          <cell r="K439" t="str">
            <v>EE_APBo</v>
          </cell>
          <cell r="L439">
            <v>149203</v>
          </cell>
        </row>
        <row r="440">
          <cell r="B440">
            <v>114</v>
          </cell>
          <cell r="K440" t="str">
            <v>EE_EPBo</v>
          </cell>
          <cell r="L440">
            <v>112642</v>
          </cell>
        </row>
        <row r="441">
          <cell r="B441">
            <v>114</v>
          </cell>
          <cell r="K441" t="str">
            <v>EE_EPBo</v>
          </cell>
          <cell r="L441">
            <v>119685</v>
          </cell>
        </row>
        <row r="442">
          <cell r="B442">
            <v>114</v>
          </cell>
          <cell r="K442" t="str">
            <v>EE_EPBo</v>
          </cell>
          <cell r="L442">
            <v>265023</v>
          </cell>
        </row>
        <row r="443">
          <cell r="B443">
            <v>114</v>
          </cell>
          <cell r="K443" t="str">
            <v>EE_EPBo</v>
          </cell>
          <cell r="L443">
            <v>234427</v>
          </cell>
        </row>
        <row r="444">
          <cell r="B444">
            <v>114</v>
          </cell>
          <cell r="K444" t="str">
            <v>EE_EXPben1</v>
          </cell>
          <cell r="L444">
            <v>505</v>
          </cell>
        </row>
        <row r="445">
          <cell r="B445">
            <v>114</v>
          </cell>
          <cell r="K445" t="str">
            <v>EE_EXPben1</v>
          </cell>
          <cell r="L445">
            <v>357</v>
          </cell>
        </row>
        <row r="446">
          <cell r="B446">
            <v>114</v>
          </cell>
          <cell r="K446" t="str">
            <v>EE_EXPben1</v>
          </cell>
          <cell r="L446">
            <v>43</v>
          </cell>
        </row>
        <row r="447">
          <cell r="B447">
            <v>114</v>
          </cell>
          <cell r="K447" t="str">
            <v>EE_YR2ben</v>
          </cell>
          <cell r="L447">
            <v>1636</v>
          </cell>
        </row>
        <row r="448">
          <cell r="B448">
            <v>114</v>
          </cell>
          <cell r="K448" t="str">
            <v>EE_YR2ben</v>
          </cell>
          <cell r="L448">
            <v>1115</v>
          </cell>
        </row>
        <row r="449">
          <cell r="B449">
            <v>114</v>
          </cell>
          <cell r="K449" t="str">
            <v>EE_YR2ben</v>
          </cell>
          <cell r="L449">
            <v>170</v>
          </cell>
        </row>
        <row r="450">
          <cell r="B450">
            <v>114</v>
          </cell>
          <cell r="K450" t="str">
            <v>ER_APBo</v>
          </cell>
          <cell r="L450">
            <v>448017</v>
          </cell>
        </row>
        <row r="451">
          <cell r="B451">
            <v>114</v>
          </cell>
          <cell r="K451" t="str">
            <v>ER_APBo</v>
          </cell>
          <cell r="L451">
            <v>558789</v>
          </cell>
        </row>
        <row r="452">
          <cell r="B452">
            <v>114</v>
          </cell>
          <cell r="K452" t="str">
            <v>ER_APBo</v>
          </cell>
          <cell r="L452">
            <v>545039</v>
          </cell>
        </row>
        <row r="453">
          <cell r="B453">
            <v>114</v>
          </cell>
          <cell r="K453" t="str">
            <v>ER_APBo</v>
          </cell>
          <cell r="L453">
            <v>470490</v>
          </cell>
        </row>
        <row r="454">
          <cell r="B454">
            <v>114</v>
          </cell>
          <cell r="K454" t="str">
            <v>ER_EPBo</v>
          </cell>
          <cell r="L454">
            <v>677421</v>
          </cell>
        </row>
        <row r="455">
          <cell r="B455">
            <v>114</v>
          </cell>
          <cell r="K455" t="str">
            <v>ER_EPBo</v>
          </cell>
          <cell r="L455">
            <v>840931</v>
          </cell>
        </row>
        <row r="456">
          <cell r="B456">
            <v>114</v>
          </cell>
          <cell r="K456" t="str">
            <v>ER_EPBo</v>
          </cell>
          <cell r="L456">
            <v>835239</v>
          </cell>
        </row>
        <row r="457">
          <cell r="B457">
            <v>114</v>
          </cell>
          <cell r="K457" t="str">
            <v>ER_EPBo</v>
          </cell>
          <cell r="L457">
            <v>711027</v>
          </cell>
        </row>
        <row r="458">
          <cell r="B458">
            <v>114</v>
          </cell>
          <cell r="K458" t="str">
            <v>ER_EXPben1</v>
          </cell>
          <cell r="L458">
            <v>3492</v>
          </cell>
        </row>
        <row r="459">
          <cell r="B459">
            <v>114</v>
          </cell>
          <cell r="K459" t="str">
            <v>ER_EXPben1</v>
          </cell>
          <cell r="L459">
            <v>2106</v>
          </cell>
        </row>
        <row r="460">
          <cell r="B460">
            <v>114</v>
          </cell>
          <cell r="K460" t="str">
            <v>ER_EXPben1</v>
          </cell>
          <cell r="L460">
            <v>76</v>
          </cell>
        </row>
        <row r="461">
          <cell r="B461">
            <v>114</v>
          </cell>
          <cell r="K461" t="str">
            <v>ER_YR2ben</v>
          </cell>
          <cell r="L461">
            <v>11325</v>
          </cell>
        </row>
        <row r="462">
          <cell r="B462">
            <v>114</v>
          </cell>
          <cell r="K462" t="str">
            <v>ER_YR2ben</v>
          </cell>
          <cell r="L462">
            <v>6891</v>
          </cell>
        </row>
        <row r="463">
          <cell r="B463">
            <v>114</v>
          </cell>
          <cell r="K463" t="str">
            <v>ER_YR2ben</v>
          </cell>
          <cell r="L463">
            <v>301</v>
          </cell>
        </row>
        <row r="464">
          <cell r="B464">
            <v>114</v>
          </cell>
          <cell r="K464" t="str">
            <v>F_EFS_cnts</v>
          </cell>
          <cell r="L464">
            <v>54.783</v>
          </cell>
        </row>
        <row r="465">
          <cell r="B465">
            <v>114</v>
          </cell>
          <cell r="K465" t="str">
            <v>F_EYRS_tot</v>
          </cell>
          <cell r="L465">
            <v>798</v>
          </cell>
        </row>
        <row r="466">
          <cell r="B466">
            <v>114</v>
          </cell>
          <cell r="K466" t="str">
            <v>F_FFS_cnts</v>
          </cell>
          <cell r="L466">
            <v>54.783</v>
          </cell>
        </row>
        <row r="467">
          <cell r="B467">
            <v>114</v>
          </cell>
          <cell r="K467" t="str">
            <v>F_FYRS_tot</v>
          </cell>
          <cell r="L467">
            <v>798</v>
          </cell>
        </row>
        <row r="468">
          <cell r="B468">
            <v>114</v>
          </cell>
          <cell r="K468" t="str">
            <v>PAY_SC</v>
          </cell>
          <cell r="L468">
            <v>3581605</v>
          </cell>
        </row>
        <row r="469">
          <cell r="B469">
            <v>114</v>
          </cell>
          <cell r="K469" t="str">
            <v>PCT_MRd</v>
          </cell>
          <cell r="L469">
            <v>6800</v>
          </cell>
        </row>
        <row r="470">
          <cell r="B470">
            <v>114</v>
          </cell>
          <cell r="K470" t="str">
            <v>PVFE</v>
          </cell>
          <cell r="L470">
            <v>354449</v>
          </cell>
        </row>
        <row r="471">
          <cell r="B471">
            <v>114</v>
          </cell>
          <cell r="K471" t="str">
            <v>PVFS</v>
          </cell>
          <cell r="L471">
            <v>539.099</v>
          </cell>
        </row>
        <row r="472">
          <cell r="B472">
            <v>114</v>
          </cell>
          <cell r="K472" t="str">
            <v>SC_EE</v>
          </cell>
          <cell r="L472">
            <v>3540</v>
          </cell>
        </row>
        <row r="473">
          <cell r="B473">
            <v>114</v>
          </cell>
          <cell r="K473" t="str">
            <v>SC_EE</v>
          </cell>
          <cell r="L473">
            <v>3685</v>
          </cell>
        </row>
        <row r="474">
          <cell r="B474">
            <v>114</v>
          </cell>
          <cell r="K474" t="str">
            <v>SC_EE</v>
          </cell>
          <cell r="L474">
            <v>8006</v>
          </cell>
        </row>
        <row r="475">
          <cell r="B475">
            <v>114</v>
          </cell>
          <cell r="K475" t="str">
            <v>SC_EE</v>
          </cell>
          <cell r="L475">
            <v>7005</v>
          </cell>
        </row>
        <row r="476">
          <cell r="B476">
            <v>114</v>
          </cell>
          <cell r="K476" t="str">
            <v>SC_ER</v>
          </cell>
          <cell r="L476">
            <v>20055</v>
          </cell>
        </row>
        <row r="477">
          <cell r="B477">
            <v>114</v>
          </cell>
          <cell r="K477" t="str">
            <v>SC_ER</v>
          </cell>
          <cell r="L477">
            <v>24197</v>
          </cell>
        </row>
        <row r="478">
          <cell r="B478">
            <v>114</v>
          </cell>
          <cell r="K478" t="str">
            <v>SC_ER</v>
          </cell>
          <cell r="L478">
            <v>23749</v>
          </cell>
        </row>
        <row r="479">
          <cell r="B479">
            <v>114</v>
          </cell>
          <cell r="K479" t="str">
            <v>SC_ER</v>
          </cell>
          <cell r="L479">
            <v>19909</v>
          </cell>
        </row>
        <row r="480">
          <cell r="B480">
            <v>114</v>
          </cell>
          <cell r="K480" t="str">
            <v>TOT_AGe</v>
          </cell>
          <cell r="L480">
            <v>3097</v>
          </cell>
        </row>
        <row r="481">
          <cell r="B481">
            <v>114</v>
          </cell>
          <cell r="K481" t="str">
            <v>TOT_FUt_age</v>
          </cell>
          <cell r="L481">
            <v>2308</v>
          </cell>
        </row>
        <row r="482">
          <cell r="B482">
            <v>114</v>
          </cell>
          <cell r="K482" t="str">
            <v>TOT_SVc</v>
          </cell>
          <cell r="L482">
            <v>1398</v>
          </cell>
        </row>
        <row r="483">
          <cell r="B483">
            <v>114</v>
          </cell>
          <cell r="K483" t="str">
            <v>CNT_NOsc</v>
          </cell>
          <cell r="L483">
            <v>7</v>
          </cell>
        </row>
        <row r="484">
          <cell r="B484">
            <v>114</v>
          </cell>
          <cell r="K484" t="str">
            <v>CNT_NOsc</v>
          </cell>
          <cell r="L484">
            <v>9</v>
          </cell>
        </row>
        <row r="485">
          <cell r="B485">
            <v>114</v>
          </cell>
          <cell r="K485" t="str">
            <v>CNT_NOsc</v>
          </cell>
          <cell r="L485">
            <v>48</v>
          </cell>
        </row>
        <row r="486">
          <cell r="B486">
            <v>114</v>
          </cell>
          <cell r="K486" t="str">
            <v>CNT_NOsc</v>
          </cell>
          <cell r="L486">
            <v>43</v>
          </cell>
        </row>
        <row r="487">
          <cell r="B487">
            <v>114</v>
          </cell>
          <cell r="K487" t="str">
            <v>EE_APBo</v>
          </cell>
          <cell r="L487">
            <v>11280</v>
          </cell>
        </row>
        <row r="488">
          <cell r="B488">
            <v>114</v>
          </cell>
          <cell r="K488" t="str">
            <v>EE_APBo</v>
          </cell>
          <cell r="L488">
            <v>13038</v>
          </cell>
        </row>
        <row r="489">
          <cell r="B489">
            <v>114</v>
          </cell>
          <cell r="K489" t="str">
            <v>EE_APBo</v>
          </cell>
          <cell r="L489">
            <v>108596</v>
          </cell>
        </row>
        <row r="490">
          <cell r="B490">
            <v>114</v>
          </cell>
          <cell r="K490" t="str">
            <v>EE_APBo</v>
          </cell>
          <cell r="L490">
            <v>97840</v>
          </cell>
        </row>
        <row r="491">
          <cell r="B491">
            <v>114</v>
          </cell>
          <cell r="K491" t="str">
            <v>EE_EXPben1</v>
          </cell>
          <cell r="L491">
            <v>1973</v>
          </cell>
        </row>
        <row r="492">
          <cell r="B492">
            <v>114</v>
          </cell>
          <cell r="K492" t="str">
            <v>EE_EXPben1</v>
          </cell>
          <cell r="L492">
            <v>1814</v>
          </cell>
        </row>
        <row r="493">
          <cell r="B493">
            <v>114</v>
          </cell>
          <cell r="K493" t="str">
            <v>EE_EXPben1</v>
          </cell>
          <cell r="L493">
            <v>5773</v>
          </cell>
        </row>
        <row r="494">
          <cell r="B494">
            <v>114</v>
          </cell>
          <cell r="K494" t="str">
            <v>EE_EXPben1</v>
          </cell>
          <cell r="L494">
            <v>2695</v>
          </cell>
        </row>
        <row r="495">
          <cell r="B495">
            <v>114</v>
          </cell>
          <cell r="K495" t="str">
            <v>EE_YR2ben</v>
          </cell>
          <cell r="L495">
            <v>1312</v>
          </cell>
        </row>
        <row r="496">
          <cell r="B496">
            <v>114</v>
          </cell>
          <cell r="K496" t="str">
            <v>EE_YR2ben</v>
          </cell>
          <cell r="L496">
            <v>1654</v>
          </cell>
        </row>
        <row r="497">
          <cell r="B497">
            <v>114</v>
          </cell>
          <cell r="K497" t="str">
            <v>EE_YR2ben</v>
          </cell>
          <cell r="L497">
            <v>6716</v>
          </cell>
        </row>
        <row r="498">
          <cell r="B498">
            <v>114</v>
          </cell>
          <cell r="K498" t="str">
            <v>EE_YR2ben</v>
          </cell>
          <cell r="L498">
            <v>2999</v>
          </cell>
        </row>
        <row r="499">
          <cell r="B499">
            <v>114</v>
          </cell>
          <cell r="K499" t="str">
            <v>ER_APBo</v>
          </cell>
          <cell r="L499">
            <v>78435</v>
          </cell>
        </row>
        <row r="500">
          <cell r="B500">
            <v>114</v>
          </cell>
          <cell r="K500" t="str">
            <v>ER_APBo</v>
          </cell>
          <cell r="L500">
            <v>180758</v>
          </cell>
        </row>
        <row r="501">
          <cell r="B501">
            <v>114</v>
          </cell>
          <cell r="K501" t="str">
            <v>ER_APBo</v>
          </cell>
          <cell r="L501">
            <v>1221414</v>
          </cell>
        </row>
        <row r="502">
          <cell r="B502">
            <v>114</v>
          </cell>
          <cell r="K502" t="str">
            <v>ER_APBo</v>
          </cell>
          <cell r="L502">
            <v>1509534</v>
          </cell>
        </row>
        <row r="503">
          <cell r="B503">
            <v>114</v>
          </cell>
          <cell r="K503" t="str">
            <v>ER_EXPben1</v>
          </cell>
          <cell r="L503">
            <v>13664</v>
          </cell>
        </row>
        <row r="504">
          <cell r="B504">
            <v>114</v>
          </cell>
          <cell r="K504" t="str">
            <v>ER_EXPben1</v>
          </cell>
          <cell r="L504">
            <v>24150</v>
          </cell>
        </row>
        <row r="505">
          <cell r="B505">
            <v>114</v>
          </cell>
          <cell r="K505" t="str">
            <v>ER_EXPben1</v>
          </cell>
          <cell r="L505">
            <v>108834</v>
          </cell>
        </row>
        <row r="506">
          <cell r="B506">
            <v>114</v>
          </cell>
          <cell r="K506" t="str">
            <v>ER_EXPben1</v>
          </cell>
          <cell r="L506">
            <v>101845</v>
          </cell>
        </row>
        <row r="507">
          <cell r="B507">
            <v>114</v>
          </cell>
          <cell r="K507" t="str">
            <v>ER_YR2ben</v>
          </cell>
          <cell r="L507">
            <v>9118</v>
          </cell>
        </row>
        <row r="508">
          <cell r="B508">
            <v>114</v>
          </cell>
          <cell r="K508" t="str">
            <v>ER_YR2ben</v>
          </cell>
          <cell r="L508">
            <v>27129</v>
          </cell>
        </row>
        <row r="509">
          <cell r="B509">
            <v>114</v>
          </cell>
          <cell r="K509" t="str">
            <v>ER_YR2ben</v>
          </cell>
          <cell r="L509">
            <v>113982</v>
          </cell>
        </row>
        <row r="510">
          <cell r="B510">
            <v>114</v>
          </cell>
          <cell r="K510" t="str">
            <v>ER_YR2ben</v>
          </cell>
          <cell r="L510">
            <v>107106</v>
          </cell>
        </row>
        <row r="511">
          <cell r="B511">
            <v>114</v>
          </cell>
          <cell r="K511" t="str">
            <v>PCT_MRd</v>
          </cell>
          <cell r="L511">
            <v>3500</v>
          </cell>
        </row>
        <row r="512">
          <cell r="B512">
            <v>114</v>
          </cell>
          <cell r="K512" t="str">
            <v>TOT_AGe</v>
          </cell>
          <cell r="L512">
            <v>395</v>
          </cell>
        </row>
        <row r="513">
          <cell r="B513">
            <v>114</v>
          </cell>
          <cell r="K513" t="str">
            <v>TOT_AGe</v>
          </cell>
          <cell r="L513">
            <v>506</v>
          </cell>
        </row>
        <row r="514">
          <cell r="B514">
            <v>114</v>
          </cell>
          <cell r="K514" t="str">
            <v>TOT_AGe</v>
          </cell>
          <cell r="L514">
            <v>3639</v>
          </cell>
        </row>
        <row r="515">
          <cell r="B515">
            <v>114</v>
          </cell>
          <cell r="K515" t="str">
            <v>TOT_AGe</v>
          </cell>
          <cell r="L515">
            <v>3247</v>
          </cell>
        </row>
        <row r="516">
          <cell r="B516">
            <v>114</v>
          </cell>
          <cell r="K516" t="str">
            <v>TOT_FUt_age</v>
          </cell>
          <cell r="L516">
            <v>139</v>
          </cell>
        </row>
        <row r="517">
          <cell r="B517">
            <v>114</v>
          </cell>
          <cell r="K517" t="str">
            <v>TOT_FUt_age</v>
          </cell>
          <cell r="L517">
            <v>257</v>
          </cell>
        </row>
        <row r="518">
          <cell r="B518">
            <v>114</v>
          </cell>
          <cell r="K518" t="str">
            <v>TOT_FUt_age</v>
          </cell>
          <cell r="L518">
            <v>520</v>
          </cell>
        </row>
        <row r="519">
          <cell r="B519">
            <v>114</v>
          </cell>
          <cell r="K519" t="str">
            <v>TOT_FUt_age</v>
          </cell>
          <cell r="L519">
            <v>582</v>
          </cell>
        </row>
        <row r="520">
          <cell r="B520">
            <v>117</v>
          </cell>
          <cell r="K520" t="str">
            <v>CNT_SC</v>
          </cell>
          <cell r="L520">
            <v>133</v>
          </cell>
        </row>
        <row r="521">
          <cell r="B521">
            <v>117</v>
          </cell>
          <cell r="K521" t="str">
            <v>EE_APBo</v>
          </cell>
          <cell r="L521">
            <v>174058</v>
          </cell>
        </row>
        <row r="522">
          <cell r="B522">
            <v>117</v>
          </cell>
          <cell r="K522" t="str">
            <v>EE_APBo</v>
          </cell>
          <cell r="L522">
            <v>174342</v>
          </cell>
        </row>
        <row r="523">
          <cell r="B523">
            <v>117</v>
          </cell>
          <cell r="K523" t="str">
            <v>EE_APBo</v>
          </cell>
          <cell r="L523">
            <v>365645</v>
          </cell>
        </row>
        <row r="524">
          <cell r="B524">
            <v>117</v>
          </cell>
          <cell r="K524" t="str">
            <v>EE_APBo</v>
          </cell>
          <cell r="L524">
            <v>319226</v>
          </cell>
        </row>
        <row r="525">
          <cell r="B525">
            <v>117</v>
          </cell>
          <cell r="K525" t="str">
            <v>EE_EPBo</v>
          </cell>
          <cell r="L525">
            <v>245474</v>
          </cell>
        </row>
        <row r="526">
          <cell r="B526">
            <v>117</v>
          </cell>
          <cell r="K526" t="str">
            <v>EE_EPBo</v>
          </cell>
          <cell r="L526">
            <v>246134</v>
          </cell>
        </row>
        <row r="527">
          <cell r="B527">
            <v>117</v>
          </cell>
          <cell r="K527" t="str">
            <v>EE_EPBo</v>
          </cell>
          <cell r="L527">
            <v>541653</v>
          </cell>
        </row>
        <row r="528">
          <cell r="B528">
            <v>117</v>
          </cell>
          <cell r="K528" t="str">
            <v>EE_EPBo</v>
          </cell>
          <cell r="L528">
            <v>467699</v>
          </cell>
        </row>
        <row r="529">
          <cell r="B529">
            <v>117</v>
          </cell>
          <cell r="K529" t="str">
            <v>EE_EXPben1</v>
          </cell>
          <cell r="L529">
            <v>335</v>
          </cell>
        </row>
        <row r="530">
          <cell r="B530">
            <v>117</v>
          </cell>
          <cell r="K530" t="str">
            <v>EE_EXPben1</v>
          </cell>
          <cell r="L530">
            <v>277</v>
          </cell>
        </row>
        <row r="531">
          <cell r="B531">
            <v>117</v>
          </cell>
          <cell r="K531" t="str">
            <v>EE_YR2ben</v>
          </cell>
          <cell r="L531">
            <v>1479</v>
          </cell>
        </row>
        <row r="532">
          <cell r="B532">
            <v>117</v>
          </cell>
          <cell r="K532" t="str">
            <v>EE_YR2ben</v>
          </cell>
          <cell r="L532">
            <v>1204</v>
          </cell>
        </row>
        <row r="533">
          <cell r="B533">
            <v>117</v>
          </cell>
          <cell r="K533" t="str">
            <v>ER_APBo</v>
          </cell>
          <cell r="L533">
            <v>1103404</v>
          </cell>
        </row>
        <row r="534">
          <cell r="B534">
            <v>117</v>
          </cell>
          <cell r="K534" t="str">
            <v>ER_APBo</v>
          </cell>
          <cell r="L534">
            <v>1274286</v>
          </cell>
        </row>
        <row r="535">
          <cell r="B535">
            <v>117</v>
          </cell>
          <cell r="K535" t="str">
            <v>ER_APBo</v>
          </cell>
          <cell r="L535">
            <v>1186789</v>
          </cell>
        </row>
        <row r="536">
          <cell r="B536">
            <v>117</v>
          </cell>
          <cell r="K536" t="str">
            <v>ER_APBo</v>
          </cell>
          <cell r="L536">
            <v>997268</v>
          </cell>
        </row>
        <row r="537">
          <cell r="B537">
            <v>117</v>
          </cell>
          <cell r="K537" t="str">
            <v>ER_EPBo</v>
          </cell>
          <cell r="L537">
            <v>1543548</v>
          </cell>
        </row>
        <row r="538">
          <cell r="B538">
            <v>117</v>
          </cell>
          <cell r="K538" t="str">
            <v>ER_EPBo</v>
          </cell>
          <cell r="L538">
            <v>1801318</v>
          </cell>
        </row>
        <row r="539">
          <cell r="B539">
            <v>117</v>
          </cell>
          <cell r="K539" t="str">
            <v>ER_EPBo</v>
          </cell>
          <cell r="L539">
            <v>1753304</v>
          </cell>
        </row>
        <row r="540">
          <cell r="B540">
            <v>117</v>
          </cell>
          <cell r="K540" t="str">
            <v>ER_EPBo</v>
          </cell>
          <cell r="L540">
            <v>1456414</v>
          </cell>
        </row>
        <row r="541">
          <cell r="B541">
            <v>117</v>
          </cell>
          <cell r="K541" t="str">
            <v>ER_EXPben1</v>
          </cell>
          <cell r="L541">
            <v>2364</v>
          </cell>
        </row>
        <row r="542">
          <cell r="B542">
            <v>117</v>
          </cell>
          <cell r="K542" t="str">
            <v>ER_EXPben1</v>
          </cell>
          <cell r="L542">
            <v>1773</v>
          </cell>
        </row>
        <row r="543">
          <cell r="B543">
            <v>117</v>
          </cell>
          <cell r="K543" t="str">
            <v>ER_YR2ben</v>
          </cell>
          <cell r="L543">
            <v>10449</v>
          </cell>
        </row>
        <row r="544">
          <cell r="B544">
            <v>117</v>
          </cell>
          <cell r="K544" t="str">
            <v>ER_YR2ben</v>
          </cell>
          <cell r="L544">
            <v>7187</v>
          </cell>
        </row>
        <row r="545">
          <cell r="B545">
            <v>117</v>
          </cell>
          <cell r="K545" t="str">
            <v>F_EFS_cnts</v>
          </cell>
          <cell r="L545">
            <v>115.228</v>
          </cell>
        </row>
        <row r="546">
          <cell r="B546">
            <v>117</v>
          </cell>
          <cell r="K546" t="str">
            <v>F_EYRS_tot</v>
          </cell>
          <cell r="L546">
            <v>1539</v>
          </cell>
        </row>
        <row r="547">
          <cell r="B547">
            <v>117</v>
          </cell>
          <cell r="K547" t="str">
            <v>F_FFS_cnts</v>
          </cell>
          <cell r="L547">
            <v>115.228</v>
          </cell>
        </row>
        <row r="548">
          <cell r="B548">
            <v>117</v>
          </cell>
          <cell r="K548" t="str">
            <v>F_FYRS_tot</v>
          </cell>
          <cell r="L548">
            <v>1539</v>
          </cell>
        </row>
        <row r="549">
          <cell r="B549">
            <v>117</v>
          </cell>
          <cell r="K549" t="str">
            <v>PAY_SC</v>
          </cell>
          <cell r="L549">
            <v>6922117</v>
          </cell>
        </row>
        <row r="550">
          <cell r="B550">
            <v>117</v>
          </cell>
          <cell r="K550" t="str">
            <v>PCT_MRd</v>
          </cell>
          <cell r="L550">
            <v>13300</v>
          </cell>
        </row>
        <row r="551">
          <cell r="B551">
            <v>117</v>
          </cell>
          <cell r="K551" t="str">
            <v>PVFE</v>
          </cell>
          <cell r="L551">
            <v>664508</v>
          </cell>
        </row>
        <row r="552">
          <cell r="B552">
            <v>117</v>
          </cell>
          <cell r="K552" t="str">
            <v>PVFS</v>
          </cell>
          <cell r="L552">
            <v>1053.868</v>
          </cell>
        </row>
        <row r="553">
          <cell r="B553">
            <v>117</v>
          </cell>
          <cell r="K553" t="str">
            <v>SC_EE</v>
          </cell>
          <cell r="L553">
            <v>7419</v>
          </cell>
        </row>
        <row r="554">
          <cell r="B554">
            <v>117</v>
          </cell>
          <cell r="K554" t="str">
            <v>SC_EE</v>
          </cell>
          <cell r="L554">
            <v>7288</v>
          </cell>
        </row>
        <row r="555">
          <cell r="B555">
            <v>117</v>
          </cell>
          <cell r="K555" t="str">
            <v>SC_EE</v>
          </cell>
          <cell r="L555">
            <v>15434</v>
          </cell>
        </row>
        <row r="556">
          <cell r="B556">
            <v>117</v>
          </cell>
          <cell r="K556" t="str">
            <v>SC_EE</v>
          </cell>
          <cell r="L556">
            <v>13308</v>
          </cell>
        </row>
        <row r="557">
          <cell r="B557">
            <v>117</v>
          </cell>
          <cell r="K557" t="str">
            <v>SC_ER</v>
          </cell>
          <cell r="L557">
            <v>45723</v>
          </cell>
        </row>
        <row r="558">
          <cell r="B558">
            <v>117</v>
          </cell>
          <cell r="K558" t="str">
            <v>SC_ER</v>
          </cell>
          <cell r="L558">
            <v>52005</v>
          </cell>
        </row>
        <row r="559">
          <cell r="B559">
            <v>117</v>
          </cell>
          <cell r="K559" t="str">
            <v>SC_ER</v>
          </cell>
          <cell r="L559">
            <v>49126</v>
          </cell>
        </row>
        <row r="560">
          <cell r="B560">
            <v>117</v>
          </cell>
          <cell r="K560" t="str">
            <v>SC_ER</v>
          </cell>
          <cell r="L560">
            <v>40774</v>
          </cell>
        </row>
        <row r="561">
          <cell r="B561">
            <v>117</v>
          </cell>
          <cell r="K561" t="str">
            <v>TOT_AGe</v>
          </cell>
          <cell r="L561">
            <v>6335</v>
          </cell>
        </row>
        <row r="562">
          <cell r="B562">
            <v>117</v>
          </cell>
          <cell r="K562" t="str">
            <v>TOT_FUt_age</v>
          </cell>
          <cell r="L562">
            <v>4253</v>
          </cell>
        </row>
        <row r="563">
          <cell r="B563">
            <v>117</v>
          </cell>
          <cell r="K563" t="str">
            <v>TOT_SVc</v>
          </cell>
          <cell r="L563">
            <v>3165</v>
          </cell>
        </row>
        <row r="564">
          <cell r="B564">
            <v>117</v>
          </cell>
          <cell r="K564" t="str">
            <v>CNT_NOsc</v>
          </cell>
          <cell r="L564">
            <v>46</v>
          </cell>
        </row>
        <row r="565">
          <cell r="B565">
            <v>117</v>
          </cell>
          <cell r="K565" t="str">
            <v>CNT_NOsc</v>
          </cell>
          <cell r="L565">
            <v>50</v>
          </cell>
        </row>
        <row r="566">
          <cell r="B566">
            <v>117</v>
          </cell>
          <cell r="K566" t="str">
            <v>CNT_NOsc</v>
          </cell>
          <cell r="L566">
            <v>33</v>
          </cell>
        </row>
        <row r="567">
          <cell r="B567">
            <v>117</v>
          </cell>
          <cell r="K567" t="str">
            <v>CNT_NOsc</v>
          </cell>
          <cell r="L567">
            <v>24</v>
          </cell>
        </row>
        <row r="568">
          <cell r="B568">
            <v>117</v>
          </cell>
          <cell r="K568" t="str">
            <v>EE_APBo</v>
          </cell>
          <cell r="L568">
            <v>59461</v>
          </cell>
        </row>
        <row r="569">
          <cell r="B569">
            <v>117</v>
          </cell>
          <cell r="K569" t="str">
            <v>EE_APBo</v>
          </cell>
          <cell r="L569">
            <v>147568</v>
          </cell>
        </row>
        <row r="570">
          <cell r="B570">
            <v>117</v>
          </cell>
          <cell r="K570" t="str">
            <v>EE_APBo</v>
          </cell>
          <cell r="L570">
            <v>439017</v>
          </cell>
        </row>
        <row r="571">
          <cell r="B571">
            <v>117</v>
          </cell>
          <cell r="K571" t="str">
            <v>EE_APBo</v>
          </cell>
          <cell r="L571">
            <v>540841</v>
          </cell>
        </row>
        <row r="572">
          <cell r="B572">
            <v>117</v>
          </cell>
          <cell r="K572" t="str">
            <v>EE_EXPben1</v>
          </cell>
          <cell r="L572">
            <v>14736</v>
          </cell>
        </row>
        <row r="573">
          <cell r="B573">
            <v>117</v>
          </cell>
          <cell r="K573" t="str">
            <v>EE_EXPben1</v>
          </cell>
          <cell r="L573">
            <v>24188</v>
          </cell>
        </row>
        <row r="574">
          <cell r="B574">
            <v>117</v>
          </cell>
          <cell r="K574" t="str">
            <v>EE_EXPben1</v>
          </cell>
          <cell r="L574">
            <v>15528</v>
          </cell>
        </row>
        <row r="575">
          <cell r="B575">
            <v>117</v>
          </cell>
          <cell r="K575" t="str">
            <v>EE_EXPben1</v>
          </cell>
          <cell r="L575">
            <v>9897</v>
          </cell>
        </row>
        <row r="576">
          <cell r="B576">
            <v>117</v>
          </cell>
          <cell r="K576" t="str">
            <v>EE_YR2ben</v>
          </cell>
          <cell r="L576">
            <v>14004</v>
          </cell>
        </row>
        <row r="577">
          <cell r="B577">
            <v>117</v>
          </cell>
          <cell r="K577" t="str">
            <v>EE_YR2ben</v>
          </cell>
          <cell r="L577">
            <v>24521</v>
          </cell>
        </row>
        <row r="578">
          <cell r="B578">
            <v>117</v>
          </cell>
          <cell r="K578" t="str">
            <v>EE_YR2ben</v>
          </cell>
          <cell r="L578">
            <v>18000</v>
          </cell>
        </row>
        <row r="579">
          <cell r="B579">
            <v>117</v>
          </cell>
          <cell r="K579" t="str">
            <v>EE_YR2ben</v>
          </cell>
          <cell r="L579">
            <v>12326</v>
          </cell>
        </row>
        <row r="580">
          <cell r="B580">
            <v>117</v>
          </cell>
          <cell r="K580" t="str">
            <v>ER_APBo</v>
          </cell>
          <cell r="L580">
            <v>420063</v>
          </cell>
        </row>
        <row r="581">
          <cell r="B581">
            <v>117</v>
          </cell>
          <cell r="K581" t="str">
            <v>ER_APBo</v>
          </cell>
          <cell r="L581">
            <v>1027743</v>
          </cell>
        </row>
        <row r="582">
          <cell r="B582">
            <v>117</v>
          </cell>
          <cell r="K582" t="str">
            <v>ER_APBo</v>
          </cell>
          <cell r="L582">
            <v>1509480</v>
          </cell>
        </row>
        <row r="583">
          <cell r="B583">
            <v>117</v>
          </cell>
          <cell r="K583" t="str">
            <v>ER_APBo</v>
          </cell>
          <cell r="L583">
            <v>2026639</v>
          </cell>
        </row>
        <row r="584">
          <cell r="B584">
            <v>117</v>
          </cell>
          <cell r="K584" t="str">
            <v>ER_EXPben1</v>
          </cell>
          <cell r="L584">
            <v>104102</v>
          </cell>
        </row>
        <row r="585">
          <cell r="B585">
            <v>117</v>
          </cell>
          <cell r="K585" t="str">
            <v>ER_EXPben1</v>
          </cell>
          <cell r="L585">
            <v>156838</v>
          </cell>
        </row>
        <row r="586">
          <cell r="B586">
            <v>117</v>
          </cell>
          <cell r="K586" t="str">
            <v>ER_EXPben1</v>
          </cell>
          <cell r="L586">
            <v>65960</v>
          </cell>
        </row>
        <row r="587">
          <cell r="B587">
            <v>117</v>
          </cell>
          <cell r="K587" t="str">
            <v>ER_EXPben1</v>
          </cell>
          <cell r="L587">
            <v>54340</v>
          </cell>
        </row>
        <row r="588">
          <cell r="B588">
            <v>117</v>
          </cell>
          <cell r="K588" t="str">
            <v>ER_YR2ben</v>
          </cell>
          <cell r="L588">
            <v>98930</v>
          </cell>
        </row>
        <row r="589">
          <cell r="B589">
            <v>117</v>
          </cell>
          <cell r="K589" t="str">
            <v>ER_YR2ben</v>
          </cell>
          <cell r="L589">
            <v>155787</v>
          </cell>
        </row>
        <row r="590">
          <cell r="B590">
            <v>117</v>
          </cell>
          <cell r="K590" t="str">
            <v>ER_YR2ben</v>
          </cell>
          <cell r="L590">
            <v>74781</v>
          </cell>
        </row>
        <row r="591">
          <cell r="B591">
            <v>117</v>
          </cell>
          <cell r="K591" t="str">
            <v>ER_YR2ben</v>
          </cell>
          <cell r="L591">
            <v>63455</v>
          </cell>
        </row>
        <row r="592">
          <cell r="B592">
            <v>117</v>
          </cell>
          <cell r="K592" t="str">
            <v>PCT_MRd</v>
          </cell>
          <cell r="L592">
            <v>6200</v>
          </cell>
        </row>
        <row r="593">
          <cell r="B593">
            <v>117</v>
          </cell>
          <cell r="K593" t="str">
            <v>TOT_AGe</v>
          </cell>
          <cell r="L593">
            <v>2551</v>
          </cell>
        </row>
        <row r="594">
          <cell r="B594">
            <v>117</v>
          </cell>
          <cell r="K594" t="str">
            <v>TOT_AGe</v>
          </cell>
          <cell r="L594">
            <v>2787</v>
          </cell>
        </row>
        <row r="595">
          <cell r="B595">
            <v>117</v>
          </cell>
          <cell r="K595" t="str">
            <v>TOT_AGe</v>
          </cell>
          <cell r="L595">
            <v>2301</v>
          </cell>
        </row>
        <row r="596">
          <cell r="B596">
            <v>117</v>
          </cell>
          <cell r="K596" t="str">
            <v>TOT_AGe</v>
          </cell>
          <cell r="L596">
            <v>1723</v>
          </cell>
        </row>
        <row r="597">
          <cell r="B597">
            <v>117</v>
          </cell>
          <cell r="K597" t="str">
            <v>TOT_FUt_age</v>
          </cell>
          <cell r="L597">
            <v>885</v>
          </cell>
        </row>
        <row r="598">
          <cell r="B598">
            <v>117</v>
          </cell>
          <cell r="K598" t="str">
            <v>TOT_FUt_age</v>
          </cell>
          <cell r="L598">
            <v>1479</v>
          </cell>
        </row>
        <row r="599">
          <cell r="B599">
            <v>117</v>
          </cell>
          <cell r="K599" t="str">
            <v>TOT_FUt_age</v>
          </cell>
          <cell r="L599">
            <v>457</v>
          </cell>
        </row>
        <row r="600">
          <cell r="B600">
            <v>117</v>
          </cell>
          <cell r="K600" t="str">
            <v>TOT_FUt_age</v>
          </cell>
          <cell r="L600">
            <v>388</v>
          </cell>
        </row>
        <row r="601">
          <cell r="B601">
            <v>119</v>
          </cell>
          <cell r="K601" t="str">
            <v>CNT_SC</v>
          </cell>
          <cell r="L601">
            <v>392</v>
          </cell>
        </row>
        <row r="602">
          <cell r="B602">
            <v>119</v>
          </cell>
          <cell r="K602" t="str">
            <v>EE_APBo</v>
          </cell>
          <cell r="L602">
            <v>407502</v>
          </cell>
        </row>
        <row r="603">
          <cell r="B603">
            <v>119</v>
          </cell>
          <cell r="K603" t="str">
            <v>EE_APBo</v>
          </cell>
          <cell r="L603">
            <v>394404</v>
          </cell>
        </row>
        <row r="604">
          <cell r="B604">
            <v>119</v>
          </cell>
          <cell r="K604" t="str">
            <v>EE_APBo</v>
          </cell>
          <cell r="L604">
            <v>896368</v>
          </cell>
        </row>
        <row r="605">
          <cell r="B605">
            <v>119</v>
          </cell>
          <cell r="K605" t="str">
            <v>EE_APBo</v>
          </cell>
          <cell r="L605">
            <v>759700</v>
          </cell>
        </row>
        <row r="606">
          <cell r="B606">
            <v>119</v>
          </cell>
          <cell r="K606" t="str">
            <v>EE_EPBo</v>
          </cell>
          <cell r="L606">
            <v>690318</v>
          </cell>
        </row>
        <row r="607">
          <cell r="B607">
            <v>119</v>
          </cell>
          <cell r="K607" t="str">
            <v>EE_EPBo</v>
          </cell>
          <cell r="L607">
            <v>673252</v>
          </cell>
        </row>
        <row r="608">
          <cell r="B608">
            <v>119</v>
          </cell>
          <cell r="K608" t="str">
            <v>EE_EPBo</v>
          </cell>
          <cell r="L608">
            <v>1542266</v>
          </cell>
        </row>
        <row r="609">
          <cell r="B609">
            <v>119</v>
          </cell>
          <cell r="K609" t="str">
            <v>EE_EPBo</v>
          </cell>
          <cell r="L609">
            <v>1305212</v>
          </cell>
        </row>
        <row r="610">
          <cell r="B610">
            <v>119</v>
          </cell>
          <cell r="K610" t="str">
            <v>EE_EXPben1</v>
          </cell>
          <cell r="L610">
            <v>1549</v>
          </cell>
        </row>
        <row r="611">
          <cell r="B611">
            <v>119</v>
          </cell>
          <cell r="K611" t="str">
            <v>EE_EXPben1</v>
          </cell>
          <cell r="L611">
            <v>1191</v>
          </cell>
        </row>
        <row r="612">
          <cell r="B612">
            <v>119</v>
          </cell>
          <cell r="K612" t="str">
            <v>EE_YR2ben</v>
          </cell>
          <cell r="L612">
            <v>5672</v>
          </cell>
        </row>
        <row r="613">
          <cell r="B613">
            <v>119</v>
          </cell>
          <cell r="K613" t="str">
            <v>EE_YR2ben</v>
          </cell>
          <cell r="L613">
            <v>4351</v>
          </cell>
        </row>
        <row r="614">
          <cell r="B614">
            <v>119</v>
          </cell>
          <cell r="K614" t="str">
            <v>ER_APBo</v>
          </cell>
          <cell r="L614">
            <v>2400501</v>
          </cell>
        </row>
        <row r="615">
          <cell r="B615">
            <v>119</v>
          </cell>
          <cell r="K615" t="str">
            <v>ER_APBo</v>
          </cell>
          <cell r="L615">
            <v>2691137</v>
          </cell>
        </row>
        <row r="616">
          <cell r="B616">
            <v>119</v>
          </cell>
          <cell r="K616" t="str">
            <v>ER_APBo</v>
          </cell>
          <cell r="L616">
            <v>2802436</v>
          </cell>
        </row>
        <row r="617">
          <cell r="B617">
            <v>119</v>
          </cell>
          <cell r="K617" t="str">
            <v>ER_APBo</v>
          </cell>
          <cell r="L617">
            <v>2287799</v>
          </cell>
        </row>
        <row r="618">
          <cell r="B618">
            <v>119</v>
          </cell>
          <cell r="K618" t="str">
            <v>ER_EPBo</v>
          </cell>
          <cell r="L618">
            <v>3881826</v>
          </cell>
        </row>
        <row r="619">
          <cell r="B619">
            <v>119</v>
          </cell>
          <cell r="K619" t="str">
            <v>ER_EPBo</v>
          </cell>
          <cell r="L619">
            <v>4434855</v>
          </cell>
        </row>
        <row r="620">
          <cell r="B620">
            <v>119</v>
          </cell>
          <cell r="K620" t="str">
            <v>ER_EPBo</v>
          </cell>
          <cell r="L620">
            <v>4639358</v>
          </cell>
        </row>
        <row r="621">
          <cell r="B621">
            <v>119</v>
          </cell>
          <cell r="K621" t="str">
            <v>ER_EPBo</v>
          </cell>
          <cell r="L621">
            <v>3771525</v>
          </cell>
        </row>
        <row r="622">
          <cell r="B622">
            <v>119</v>
          </cell>
          <cell r="K622" t="str">
            <v>ER_EXPben1</v>
          </cell>
          <cell r="L622">
            <v>10412</v>
          </cell>
        </row>
        <row r="623">
          <cell r="B623">
            <v>119</v>
          </cell>
          <cell r="K623" t="str">
            <v>ER_EXPben1</v>
          </cell>
          <cell r="L623">
            <v>7221</v>
          </cell>
        </row>
        <row r="624">
          <cell r="B624">
            <v>119</v>
          </cell>
          <cell r="K624" t="str">
            <v>ER_YR2ben</v>
          </cell>
          <cell r="L624">
            <v>38404</v>
          </cell>
        </row>
        <row r="625">
          <cell r="B625">
            <v>119</v>
          </cell>
          <cell r="K625" t="str">
            <v>ER_YR2ben</v>
          </cell>
          <cell r="L625">
            <v>26500</v>
          </cell>
        </row>
        <row r="626">
          <cell r="B626">
            <v>119</v>
          </cell>
          <cell r="K626" t="str">
            <v>F_EFS_cnts</v>
          </cell>
          <cell r="L626">
            <v>310.577</v>
          </cell>
        </row>
        <row r="627">
          <cell r="B627">
            <v>119</v>
          </cell>
          <cell r="K627" t="str">
            <v>F_EYRS_tot</v>
          </cell>
          <cell r="L627">
            <v>4815</v>
          </cell>
        </row>
        <row r="628">
          <cell r="B628">
            <v>119</v>
          </cell>
          <cell r="K628" t="str">
            <v>F_FFS_cnts</v>
          </cell>
          <cell r="L628">
            <v>310.577</v>
          </cell>
        </row>
        <row r="629">
          <cell r="B629">
            <v>119</v>
          </cell>
          <cell r="K629" t="str">
            <v>F_FYRS_tot</v>
          </cell>
          <cell r="L629">
            <v>4815</v>
          </cell>
        </row>
        <row r="630">
          <cell r="B630">
            <v>119</v>
          </cell>
          <cell r="K630" t="str">
            <v>PAY_SC</v>
          </cell>
          <cell r="L630">
            <v>18497699</v>
          </cell>
        </row>
        <row r="631">
          <cell r="B631">
            <v>119</v>
          </cell>
          <cell r="K631" t="str">
            <v>PCT_MRd</v>
          </cell>
          <cell r="L631">
            <v>39200</v>
          </cell>
        </row>
        <row r="632">
          <cell r="B632">
            <v>119</v>
          </cell>
          <cell r="K632" t="str">
            <v>PVFE</v>
          </cell>
          <cell r="L632">
            <v>1912958</v>
          </cell>
        </row>
        <row r="633">
          <cell r="B633">
            <v>119</v>
          </cell>
          <cell r="K633" t="str">
            <v>PVFS</v>
          </cell>
          <cell r="L633">
            <v>3217.012</v>
          </cell>
        </row>
        <row r="634">
          <cell r="B634">
            <v>119</v>
          </cell>
          <cell r="K634" t="str">
            <v>SC_EE</v>
          </cell>
          <cell r="L634">
            <v>24322</v>
          </cell>
        </row>
        <row r="635">
          <cell r="B635">
            <v>119</v>
          </cell>
          <cell r="K635" t="str">
            <v>SC_EE</v>
          </cell>
          <cell r="L635">
            <v>23049</v>
          </cell>
        </row>
        <row r="636">
          <cell r="B636">
            <v>119</v>
          </cell>
          <cell r="K636" t="str">
            <v>SC_EE</v>
          </cell>
          <cell r="L636">
            <v>50844</v>
          </cell>
        </row>
        <row r="637">
          <cell r="B637">
            <v>119</v>
          </cell>
          <cell r="K637" t="str">
            <v>SC_EE</v>
          </cell>
          <cell r="L637">
            <v>42691</v>
          </cell>
        </row>
        <row r="638">
          <cell r="B638">
            <v>119</v>
          </cell>
          <cell r="K638" t="str">
            <v>SC_ER</v>
          </cell>
          <cell r="L638">
            <v>128268</v>
          </cell>
        </row>
        <row r="639">
          <cell r="B639">
            <v>119</v>
          </cell>
          <cell r="K639" t="str">
            <v>SC_ER</v>
          </cell>
          <cell r="L639">
            <v>141420</v>
          </cell>
        </row>
        <row r="640">
          <cell r="B640">
            <v>119</v>
          </cell>
          <cell r="K640" t="str">
            <v>SC_ER</v>
          </cell>
          <cell r="L640">
            <v>144367</v>
          </cell>
        </row>
        <row r="641">
          <cell r="B641">
            <v>119</v>
          </cell>
          <cell r="K641" t="str">
            <v>SC_ER</v>
          </cell>
          <cell r="L641">
            <v>116184</v>
          </cell>
        </row>
        <row r="642">
          <cell r="B642">
            <v>119</v>
          </cell>
          <cell r="K642" t="str">
            <v>TOT_AGe</v>
          </cell>
          <cell r="L642">
            <v>17419</v>
          </cell>
        </row>
        <row r="643">
          <cell r="B643">
            <v>119</v>
          </cell>
          <cell r="K643" t="str">
            <v>TOT_FUt_age</v>
          </cell>
          <cell r="L643">
            <v>13751</v>
          </cell>
        </row>
        <row r="644">
          <cell r="B644">
            <v>119</v>
          </cell>
          <cell r="K644" t="str">
            <v>TOT_SVc</v>
          </cell>
          <cell r="L644">
            <v>6887</v>
          </cell>
        </row>
        <row r="645">
          <cell r="B645">
            <v>119</v>
          </cell>
          <cell r="K645" t="str">
            <v>CNT_NOsc</v>
          </cell>
          <cell r="L645">
            <v>67</v>
          </cell>
        </row>
        <row r="646">
          <cell r="B646">
            <v>119</v>
          </cell>
          <cell r="K646" t="str">
            <v>CNT_NOsc</v>
          </cell>
          <cell r="L646">
            <v>64</v>
          </cell>
        </row>
        <row r="647">
          <cell r="B647">
            <v>119</v>
          </cell>
          <cell r="K647" t="str">
            <v>CNT_NOsc</v>
          </cell>
          <cell r="L647">
            <v>175</v>
          </cell>
        </row>
        <row r="648">
          <cell r="B648">
            <v>119</v>
          </cell>
          <cell r="K648" t="str">
            <v>CNT_NOsc</v>
          </cell>
          <cell r="L648">
            <v>195</v>
          </cell>
        </row>
        <row r="649">
          <cell r="B649">
            <v>119</v>
          </cell>
          <cell r="K649" t="str">
            <v>EE_APBo</v>
          </cell>
          <cell r="L649">
            <v>114843</v>
          </cell>
        </row>
        <row r="650">
          <cell r="B650">
            <v>119</v>
          </cell>
          <cell r="K650" t="str">
            <v>EE_APBo</v>
          </cell>
          <cell r="L650">
            <v>136255</v>
          </cell>
        </row>
        <row r="651">
          <cell r="B651">
            <v>119</v>
          </cell>
          <cell r="K651" t="str">
            <v>EE_APBo</v>
          </cell>
          <cell r="L651">
            <v>715979</v>
          </cell>
        </row>
        <row r="652">
          <cell r="B652">
            <v>119</v>
          </cell>
          <cell r="K652" t="str">
            <v>EE_APBo</v>
          </cell>
          <cell r="L652">
            <v>668962</v>
          </cell>
        </row>
        <row r="653">
          <cell r="B653">
            <v>119</v>
          </cell>
          <cell r="K653" t="str">
            <v>EE_EXPben1</v>
          </cell>
          <cell r="L653">
            <v>31220</v>
          </cell>
        </row>
        <row r="654">
          <cell r="B654">
            <v>119</v>
          </cell>
          <cell r="K654" t="str">
            <v>EE_EXPben1</v>
          </cell>
          <cell r="L654">
            <v>29015</v>
          </cell>
        </row>
        <row r="655">
          <cell r="B655">
            <v>119</v>
          </cell>
          <cell r="K655" t="str">
            <v>EE_EXPben1</v>
          </cell>
          <cell r="L655">
            <v>21531</v>
          </cell>
        </row>
        <row r="656">
          <cell r="B656">
            <v>119</v>
          </cell>
          <cell r="K656" t="str">
            <v>EE_EXPben1</v>
          </cell>
          <cell r="L656">
            <v>13880</v>
          </cell>
        </row>
        <row r="657">
          <cell r="B657">
            <v>119</v>
          </cell>
          <cell r="K657" t="str">
            <v>EE_YR2ben</v>
          </cell>
          <cell r="L657">
            <v>25961</v>
          </cell>
        </row>
        <row r="658">
          <cell r="B658">
            <v>119</v>
          </cell>
          <cell r="K658" t="str">
            <v>EE_YR2ben</v>
          </cell>
          <cell r="L658">
            <v>26686</v>
          </cell>
        </row>
        <row r="659">
          <cell r="B659">
            <v>119</v>
          </cell>
          <cell r="K659" t="str">
            <v>EE_YR2ben</v>
          </cell>
          <cell r="L659">
            <v>28413</v>
          </cell>
        </row>
        <row r="660">
          <cell r="B660">
            <v>119</v>
          </cell>
          <cell r="K660" t="str">
            <v>EE_YR2ben</v>
          </cell>
          <cell r="L660">
            <v>17724</v>
          </cell>
        </row>
        <row r="661">
          <cell r="B661">
            <v>119</v>
          </cell>
          <cell r="K661" t="str">
            <v>ER_APBo</v>
          </cell>
          <cell r="L661">
            <v>796490</v>
          </cell>
        </row>
        <row r="662">
          <cell r="B662">
            <v>119</v>
          </cell>
          <cell r="K662" t="str">
            <v>ER_APBo</v>
          </cell>
          <cell r="L662">
            <v>1291439</v>
          </cell>
        </row>
        <row r="663">
          <cell r="B663">
            <v>119</v>
          </cell>
          <cell r="K663" t="str">
            <v>ER_APBo</v>
          </cell>
          <cell r="L663">
            <v>5319555</v>
          </cell>
        </row>
        <row r="664">
          <cell r="B664">
            <v>119</v>
          </cell>
          <cell r="K664" t="str">
            <v>ER_APBo</v>
          </cell>
          <cell r="L664">
            <v>6857314</v>
          </cell>
        </row>
        <row r="665">
          <cell r="B665">
            <v>119</v>
          </cell>
          <cell r="K665" t="str">
            <v>ER_EXPben1</v>
          </cell>
          <cell r="L665">
            <v>215999</v>
          </cell>
        </row>
        <row r="666">
          <cell r="B666">
            <v>119</v>
          </cell>
          <cell r="K666" t="str">
            <v>ER_EXPben1</v>
          </cell>
          <cell r="L666">
            <v>270519</v>
          </cell>
        </row>
        <row r="667">
          <cell r="B667">
            <v>119</v>
          </cell>
          <cell r="K667" t="str">
            <v>ER_EXPben1</v>
          </cell>
          <cell r="L667">
            <v>383407</v>
          </cell>
        </row>
        <row r="668">
          <cell r="B668">
            <v>119</v>
          </cell>
          <cell r="K668" t="str">
            <v>ER_EXPben1</v>
          </cell>
          <cell r="L668">
            <v>457447</v>
          </cell>
        </row>
        <row r="669">
          <cell r="B669">
            <v>119</v>
          </cell>
          <cell r="K669" t="str">
            <v>ER_YR2ben</v>
          </cell>
          <cell r="L669">
            <v>179848</v>
          </cell>
        </row>
        <row r="670">
          <cell r="B670">
            <v>119</v>
          </cell>
          <cell r="K670" t="str">
            <v>ER_YR2ben</v>
          </cell>
          <cell r="L670">
            <v>258737</v>
          </cell>
        </row>
        <row r="671">
          <cell r="B671">
            <v>119</v>
          </cell>
          <cell r="K671" t="str">
            <v>ER_YR2ben</v>
          </cell>
          <cell r="L671">
            <v>412140</v>
          </cell>
        </row>
        <row r="672">
          <cell r="B672">
            <v>119</v>
          </cell>
          <cell r="K672" t="str">
            <v>ER_YR2ben</v>
          </cell>
          <cell r="L672">
            <v>482562</v>
          </cell>
        </row>
        <row r="673">
          <cell r="B673">
            <v>119</v>
          </cell>
          <cell r="K673" t="str">
            <v>PCT_MRd</v>
          </cell>
          <cell r="L673">
            <v>16300</v>
          </cell>
        </row>
        <row r="674">
          <cell r="B674">
            <v>119</v>
          </cell>
          <cell r="K674" t="str">
            <v>TOT_AGe</v>
          </cell>
          <cell r="L674">
            <v>3930</v>
          </cell>
        </row>
        <row r="675">
          <cell r="B675">
            <v>119</v>
          </cell>
          <cell r="K675" t="str">
            <v>TOT_AGe</v>
          </cell>
          <cell r="L675">
            <v>3751</v>
          </cell>
        </row>
        <row r="676">
          <cell r="B676">
            <v>119</v>
          </cell>
          <cell r="K676" t="str">
            <v>TOT_AGe</v>
          </cell>
          <cell r="L676">
            <v>13218</v>
          </cell>
        </row>
        <row r="677">
          <cell r="B677">
            <v>119</v>
          </cell>
          <cell r="K677" t="str">
            <v>TOT_AGe</v>
          </cell>
          <cell r="L677">
            <v>15160</v>
          </cell>
        </row>
        <row r="678">
          <cell r="B678">
            <v>119</v>
          </cell>
          <cell r="K678" t="str">
            <v>TOT_FUt_age</v>
          </cell>
          <cell r="L678">
            <v>1363</v>
          </cell>
        </row>
        <row r="679">
          <cell r="B679">
            <v>119</v>
          </cell>
          <cell r="K679" t="str">
            <v>TOT_FUt_age</v>
          </cell>
          <cell r="L679">
            <v>1700</v>
          </cell>
        </row>
        <row r="680">
          <cell r="B680">
            <v>119</v>
          </cell>
          <cell r="K680" t="str">
            <v>TOT_FUt_age</v>
          </cell>
          <cell r="L680">
            <v>1960</v>
          </cell>
        </row>
        <row r="681">
          <cell r="B681">
            <v>119</v>
          </cell>
          <cell r="K681" t="str">
            <v>TOT_FUt_age</v>
          </cell>
          <cell r="L681">
            <v>2354</v>
          </cell>
        </row>
        <row r="682">
          <cell r="B682">
            <v>120</v>
          </cell>
          <cell r="K682" t="str">
            <v>CNT_SC</v>
          </cell>
          <cell r="L682">
            <v>177</v>
          </cell>
        </row>
        <row r="683">
          <cell r="B683">
            <v>120</v>
          </cell>
          <cell r="K683" t="str">
            <v>EE_APBo</v>
          </cell>
          <cell r="L683">
            <v>216172</v>
          </cell>
        </row>
        <row r="684">
          <cell r="B684">
            <v>120</v>
          </cell>
          <cell r="K684" t="str">
            <v>EE_APBo</v>
          </cell>
          <cell r="L684">
            <v>227250</v>
          </cell>
        </row>
        <row r="685">
          <cell r="B685">
            <v>120</v>
          </cell>
          <cell r="K685" t="str">
            <v>EE_APBo</v>
          </cell>
          <cell r="L685">
            <v>444802</v>
          </cell>
        </row>
        <row r="686">
          <cell r="B686">
            <v>120</v>
          </cell>
          <cell r="K686" t="str">
            <v>EE_APBo</v>
          </cell>
          <cell r="L686">
            <v>403877</v>
          </cell>
        </row>
        <row r="687">
          <cell r="B687">
            <v>120</v>
          </cell>
          <cell r="K687" t="str">
            <v>EE_EPBo</v>
          </cell>
          <cell r="L687">
            <v>325411</v>
          </cell>
        </row>
        <row r="688">
          <cell r="B688">
            <v>120</v>
          </cell>
          <cell r="K688" t="str">
            <v>EE_EPBo</v>
          </cell>
          <cell r="L688">
            <v>341492</v>
          </cell>
        </row>
        <row r="689">
          <cell r="B689">
            <v>120</v>
          </cell>
          <cell r="K689" t="str">
            <v>EE_EPBo</v>
          </cell>
          <cell r="L689">
            <v>696733</v>
          </cell>
        </row>
        <row r="690">
          <cell r="B690">
            <v>120</v>
          </cell>
          <cell r="K690" t="str">
            <v>EE_EPBo</v>
          </cell>
          <cell r="L690">
            <v>625581</v>
          </cell>
        </row>
        <row r="691">
          <cell r="B691">
            <v>120</v>
          </cell>
          <cell r="K691" t="str">
            <v>EE_EXPben1</v>
          </cell>
          <cell r="L691">
            <v>710</v>
          </cell>
        </row>
        <row r="692">
          <cell r="B692">
            <v>120</v>
          </cell>
          <cell r="K692" t="str">
            <v>EE_EXPben1</v>
          </cell>
          <cell r="L692">
            <v>577</v>
          </cell>
        </row>
        <row r="693">
          <cell r="B693">
            <v>120</v>
          </cell>
          <cell r="K693" t="str">
            <v>EE_YR2ben</v>
          </cell>
          <cell r="L693">
            <v>2564</v>
          </cell>
        </row>
        <row r="694">
          <cell r="B694">
            <v>120</v>
          </cell>
          <cell r="K694" t="str">
            <v>EE_YR2ben</v>
          </cell>
          <cell r="L694">
            <v>2081</v>
          </cell>
        </row>
        <row r="695">
          <cell r="B695">
            <v>120</v>
          </cell>
          <cell r="K695" t="str">
            <v>ER_APBo</v>
          </cell>
          <cell r="L695">
            <v>1324831</v>
          </cell>
        </row>
        <row r="696">
          <cell r="B696">
            <v>120</v>
          </cell>
          <cell r="K696" t="str">
            <v>ER_APBo</v>
          </cell>
          <cell r="L696">
            <v>1608439</v>
          </cell>
        </row>
        <row r="697">
          <cell r="B697">
            <v>120</v>
          </cell>
          <cell r="K697" t="str">
            <v>ER_APBo</v>
          </cell>
          <cell r="L697">
            <v>1411190</v>
          </cell>
        </row>
        <row r="698">
          <cell r="B698">
            <v>120</v>
          </cell>
          <cell r="K698" t="str">
            <v>ER_APBo</v>
          </cell>
          <cell r="L698">
            <v>1230740</v>
          </cell>
        </row>
        <row r="699">
          <cell r="B699">
            <v>120</v>
          </cell>
          <cell r="K699" t="str">
            <v>ER_EPBo</v>
          </cell>
          <cell r="L699">
            <v>1938371</v>
          </cell>
        </row>
        <row r="700">
          <cell r="B700">
            <v>120</v>
          </cell>
          <cell r="K700" t="str">
            <v>ER_EPBo</v>
          </cell>
          <cell r="L700">
            <v>2376437</v>
          </cell>
        </row>
        <row r="701">
          <cell r="B701">
            <v>120</v>
          </cell>
          <cell r="K701" t="str">
            <v>ER_EPBo</v>
          </cell>
          <cell r="L701">
            <v>2173807</v>
          </cell>
        </row>
        <row r="702">
          <cell r="B702">
            <v>120</v>
          </cell>
          <cell r="K702" t="str">
            <v>ER_EPBo</v>
          </cell>
          <cell r="L702">
            <v>1872147</v>
          </cell>
        </row>
        <row r="703">
          <cell r="B703">
            <v>120</v>
          </cell>
          <cell r="K703" t="str">
            <v>ER_EXPben1</v>
          </cell>
          <cell r="L703">
            <v>5019</v>
          </cell>
        </row>
        <row r="704">
          <cell r="B704">
            <v>120</v>
          </cell>
          <cell r="K704" t="str">
            <v>ER_EXPben1</v>
          </cell>
          <cell r="L704">
            <v>3463</v>
          </cell>
        </row>
        <row r="705">
          <cell r="B705">
            <v>120</v>
          </cell>
          <cell r="K705" t="str">
            <v>ER_YR2ben</v>
          </cell>
          <cell r="L705">
            <v>18116</v>
          </cell>
        </row>
        <row r="706">
          <cell r="B706">
            <v>120</v>
          </cell>
          <cell r="K706" t="str">
            <v>ER_YR2ben</v>
          </cell>
          <cell r="L706">
            <v>12566</v>
          </cell>
        </row>
        <row r="707">
          <cell r="B707">
            <v>120</v>
          </cell>
          <cell r="K707" t="str">
            <v>F_EFS_cnts</v>
          </cell>
          <cell r="L707">
            <v>147.877</v>
          </cell>
        </row>
        <row r="708">
          <cell r="B708">
            <v>120</v>
          </cell>
          <cell r="K708" t="str">
            <v>F_EYRS_tot</v>
          </cell>
          <cell r="L708">
            <v>2073</v>
          </cell>
        </row>
        <row r="709">
          <cell r="B709">
            <v>120</v>
          </cell>
          <cell r="K709" t="str">
            <v>F_FFS_cnts</v>
          </cell>
          <cell r="L709">
            <v>147.877</v>
          </cell>
        </row>
        <row r="710">
          <cell r="B710">
            <v>120</v>
          </cell>
          <cell r="K710" t="str">
            <v>F_FYRS_tot</v>
          </cell>
          <cell r="L710">
            <v>2073</v>
          </cell>
        </row>
        <row r="711">
          <cell r="B711">
            <v>120</v>
          </cell>
          <cell r="K711" t="str">
            <v>PAY_SC</v>
          </cell>
          <cell r="L711">
            <v>9684963</v>
          </cell>
        </row>
        <row r="712">
          <cell r="B712">
            <v>120</v>
          </cell>
          <cell r="K712" t="str">
            <v>PCT_MRd</v>
          </cell>
          <cell r="L712">
            <v>17700</v>
          </cell>
        </row>
        <row r="713">
          <cell r="B713">
            <v>120</v>
          </cell>
          <cell r="K713" t="str">
            <v>PVFE</v>
          </cell>
          <cell r="L713">
            <v>952725</v>
          </cell>
        </row>
        <row r="714">
          <cell r="B714">
            <v>120</v>
          </cell>
          <cell r="K714" t="str">
            <v>PVFS</v>
          </cell>
          <cell r="L714">
            <v>1403.954</v>
          </cell>
        </row>
        <row r="715">
          <cell r="B715">
            <v>120</v>
          </cell>
          <cell r="K715" t="str">
            <v>SC_EE</v>
          </cell>
          <cell r="L715">
            <v>10370</v>
          </cell>
        </row>
        <row r="716">
          <cell r="B716">
            <v>120</v>
          </cell>
          <cell r="K716" t="str">
            <v>SC_EE</v>
          </cell>
          <cell r="L716">
            <v>10698</v>
          </cell>
        </row>
        <row r="717">
          <cell r="B717">
            <v>120</v>
          </cell>
          <cell r="K717" t="str">
            <v>SC_EE</v>
          </cell>
          <cell r="L717">
            <v>20792</v>
          </cell>
        </row>
        <row r="718">
          <cell r="B718">
            <v>120</v>
          </cell>
          <cell r="K718" t="str">
            <v>SC_EE</v>
          </cell>
          <cell r="L718">
            <v>18712</v>
          </cell>
        </row>
        <row r="719">
          <cell r="B719">
            <v>120</v>
          </cell>
          <cell r="K719" t="str">
            <v>SC_ER</v>
          </cell>
          <cell r="L719">
            <v>59356</v>
          </cell>
        </row>
        <row r="720">
          <cell r="B720">
            <v>120</v>
          </cell>
          <cell r="K720" t="str">
            <v>SC_ER</v>
          </cell>
          <cell r="L720">
            <v>71142</v>
          </cell>
        </row>
        <row r="721">
          <cell r="B721">
            <v>120</v>
          </cell>
          <cell r="K721" t="str">
            <v>SC_ER</v>
          </cell>
          <cell r="L721">
            <v>62863</v>
          </cell>
        </row>
        <row r="722">
          <cell r="B722">
            <v>120</v>
          </cell>
          <cell r="K722" t="str">
            <v>SC_ER</v>
          </cell>
          <cell r="L722">
            <v>54196</v>
          </cell>
        </row>
        <row r="723">
          <cell r="B723">
            <v>120</v>
          </cell>
          <cell r="K723" t="str">
            <v>TOT_AGe</v>
          </cell>
          <cell r="L723">
            <v>8205</v>
          </cell>
        </row>
        <row r="724">
          <cell r="B724">
            <v>120</v>
          </cell>
          <cell r="K724" t="str">
            <v>TOT_FUt_age</v>
          </cell>
          <cell r="L724">
            <v>5824</v>
          </cell>
        </row>
        <row r="725">
          <cell r="B725">
            <v>120</v>
          </cell>
          <cell r="K725" t="str">
            <v>TOT_SVc</v>
          </cell>
          <cell r="L725">
            <v>3723</v>
          </cell>
        </row>
        <row r="726">
          <cell r="B726">
            <v>120</v>
          </cell>
          <cell r="K726" t="str">
            <v>CNT_NOsc</v>
          </cell>
          <cell r="L726">
            <v>59</v>
          </cell>
        </row>
        <row r="727">
          <cell r="B727">
            <v>120</v>
          </cell>
          <cell r="K727" t="str">
            <v>CNT_NOsc</v>
          </cell>
          <cell r="L727">
            <v>50</v>
          </cell>
        </row>
        <row r="728">
          <cell r="B728">
            <v>120</v>
          </cell>
          <cell r="K728" t="str">
            <v>CNT_NOsc</v>
          </cell>
          <cell r="L728">
            <v>22</v>
          </cell>
        </row>
        <row r="729">
          <cell r="B729">
            <v>120</v>
          </cell>
          <cell r="K729" t="str">
            <v>CNT_NOsc</v>
          </cell>
          <cell r="L729">
            <v>15</v>
          </cell>
        </row>
        <row r="730">
          <cell r="B730">
            <v>120</v>
          </cell>
          <cell r="K730" t="str">
            <v>EE_APBo</v>
          </cell>
          <cell r="L730">
            <v>169894</v>
          </cell>
        </row>
        <row r="731">
          <cell r="B731">
            <v>120</v>
          </cell>
          <cell r="K731" t="str">
            <v>EE_APBo</v>
          </cell>
          <cell r="L731">
            <v>198559</v>
          </cell>
        </row>
        <row r="732">
          <cell r="B732">
            <v>120</v>
          </cell>
          <cell r="K732" t="str">
            <v>EE_APBo</v>
          </cell>
          <cell r="L732">
            <v>461016</v>
          </cell>
        </row>
        <row r="733">
          <cell r="B733">
            <v>120</v>
          </cell>
          <cell r="K733" t="str">
            <v>EE_APBo</v>
          </cell>
          <cell r="L733">
            <v>448073</v>
          </cell>
        </row>
        <row r="734">
          <cell r="B734">
            <v>120</v>
          </cell>
          <cell r="K734" t="str">
            <v>EE_EXPben1</v>
          </cell>
          <cell r="L734">
            <v>36417</v>
          </cell>
        </row>
        <row r="735">
          <cell r="B735">
            <v>120</v>
          </cell>
          <cell r="K735" t="str">
            <v>EE_EXPben1</v>
          </cell>
          <cell r="L735">
            <v>32447</v>
          </cell>
        </row>
        <row r="736">
          <cell r="B736">
            <v>120</v>
          </cell>
          <cell r="K736" t="str">
            <v>EE_EXPben1</v>
          </cell>
          <cell r="L736">
            <v>9409</v>
          </cell>
        </row>
        <row r="737">
          <cell r="B737">
            <v>120</v>
          </cell>
          <cell r="K737" t="str">
            <v>EE_EXPben1</v>
          </cell>
          <cell r="L737">
            <v>4920</v>
          </cell>
        </row>
        <row r="738">
          <cell r="B738">
            <v>120</v>
          </cell>
          <cell r="K738" t="str">
            <v>EE_YR2ben</v>
          </cell>
          <cell r="L738">
            <v>36837</v>
          </cell>
        </row>
        <row r="739">
          <cell r="B739">
            <v>120</v>
          </cell>
          <cell r="K739" t="str">
            <v>EE_YR2ben</v>
          </cell>
          <cell r="L739">
            <v>34202</v>
          </cell>
        </row>
        <row r="740">
          <cell r="B740">
            <v>120</v>
          </cell>
          <cell r="K740" t="str">
            <v>EE_YR2ben</v>
          </cell>
          <cell r="L740">
            <v>11741</v>
          </cell>
        </row>
        <row r="741">
          <cell r="B741">
            <v>120</v>
          </cell>
          <cell r="K741" t="str">
            <v>EE_YR2ben</v>
          </cell>
          <cell r="L741">
            <v>5815</v>
          </cell>
        </row>
        <row r="742">
          <cell r="B742">
            <v>120</v>
          </cell>
          <cell r="K742" t="str">
            <v>ER_APBo</v>
          </cell>
          <cell r="L742">
            <v>1200220</v>
          </cell>
        </row>
        <row r="743">
          <cell r="B743">
            <v>120</v>
          </cell>
          <cell r="K743" t="str">
            <v>ER_APBo</v>
          </cell>
          <cell r="L743">
            <v>1504362</v>
          </cell>
        </row>
        <row r="744">
          <cell r="B744">
            <v>120</v>
          </cell>
          <cell r="K744" t="str">
            <v>ER_APBo</v>
          </cell>
          <cell r="L744">
            <v>1686511</v>
          </cell>
        </row>
        <row r="745">
          <cell r="B745">
            <v>120</v>
          </cell>
          <cell r="K745" t="str">
            <v>ER_APBo</v>
          </cell>
          <cell r="L745">
            <v>1729543</v>
          </cell>
        </row>
        <row r="746">
          <cell r="B746">
            <v>120</v>
          </cell>
          <cell r="K746" t="str">
            <v>ER_EXPben1</v>
          </cell>
          <cell r="L746">
            <v>257271</v>
          </cell>
        </row>
        <row r="747">
          <cell r="B747">
            <v>120</v>
          </cell>
          <cell r="K747" t="str">
            <v>ER_EXPben1</v>
          </cell>
          <cell r="L747">
            <v>202070</v>
          </cell>
        </row>
        <row r="748">
          <cell r="B748">
            <v>120</v>
          </cell>
          <cell r="K748" t="str">
            <v>ER_EXPben1</v>
          </cell>
          <cell r="L748">
            <v>48334</v>
          </cell>
        </row>
        <row r="749">
          <cell r="B749">
            <v>120</v>
          </cell>
          <cell r="K749" t="str">
            <v>ER_EXPben1</v>
          </cell>
          <cell r="L749">
            <v>38284</v>
          </cell>
        </row>
        <row r="750">
          <cell r="B750">
            <v>120</v>
          </cell>
          <cell r="K750" t="str">
            <v>ER_YR2ben</v>
          </cell>
          <cell r="L750">
            <v>260232</v>
          </cell>
        </row>
        <row r="751">
          <cell r="B751">
            <v>120</v>
          </cell>
          <cell r="K751" t="str">
            <v>ER_YR2ben</v>
          </cell>
          <cell r="L751">
            <v>221714</v>
          </cell>
        </row>
        <row r="752">
          <cell r="B752">
            <v>120</v>
          </cell>
          <cell r="K752" t="str">
            <v>ER_YR2ben</v>
          </cell>
          <cell r="L752">
            <v>56874</v>
          </cell>
        </row>
        <row r="753">
          <cell r="B753">
            <v>120</v>
          </cell>
          <cell r="K753" t="str">
            <v>ER_YR2ben</v>
          </cell>
          <cell r="L753">
            <v>41933</v>
          </cell>
        </row>
        <row r="754">
          <cell r="B754">
            <v>120</v>
          </cell>
          <cell r="K754" t="str">
            <v>PCT_MRd</v>
          </cell>
          <cell r="L754">
            <v>5900</v>
          </cell>
        </row>
        <row r="755">
          <cell r="B755">
            <v>120</v>
          </cell>
          <cell r="K755" t="str">
            <v>TOT_AGe</v>
          </cell>
          <cell r="L755">
            <v>3517</v>
          </cell>
        </row>
        <row r="756">
          <cell r="B756">
            <v>120</v>
          </cell>
          <cell r="K756" t="str">
            <v>TOT_AGe</v>
          </cell>
          <cell r="L756">
            <v>2873</v>
          </cell>
        </row>
        <row r="757">
          <cell r="B757">
            <v>120</v>
          </cell>
          <cell r="K757" t="str">
            <v>TOT_AGe</v>
          </cell>
          <cell r="L757">
            <v>1579</v>
          </cell>
        </row>
        <row r="758">
          <cell r="B758">
            <v>120</v>
          </cell>
          <cell r="K758" t="str">
            <v>TOT_AGe</v>
          </cell>
          <cell r="L758">
            <v>1112</v>
          </cell>
        </row>
        <row r="759">
          <cell r="B759">
            <v>120</v>
          </cell>
          <cell r="K759" t="str">
            <v>TOT_FUt_age</v>
          </cell>
          <cell r="L759">
            <v>1203</v>
          </cell>
        </row>
        <row r="760">
          <cell r="B760">
            <v>120</v>
          </cell>
          <cell r="K760" t="str">
            <v>TOT_FUt_age</v>
          </cell>
          <cell r="L760">
            <v>1404</v>
          </cell>
        </row>
        <row r="761">
          <cell r="B761">
            <v>120</v>
          </cell>
          <cell r="K761" t="str">
            <v>TOT_FUt_age</v>
          </cell>
          <cell r="L761">
            <v>272</v>
          </cell>
        </row>
        <row r="762">
          <cell r="B762">
            <v>120</v>
          </cell>
          <cell r="K762" t="str">
            <v>TOT_FUt_age</v>
          </cell>
          <cell r="L762">
            <v>213</v>
          </cell>
        </row>
        <row r="763">
          <cell r="B763">
            <v>130</v>
          </cell>
          <cell r="K763" t="str">
            <v>CNT_SC</v>
          </cell>
          <cell r="L763">
            <v>60</v>
          </cell>
        </row>
        <row r="764">
          <cell r="B764">
            <v>130</v>
          </cell>
          <cell r="K764" t="str">
            <v>EE_APBo</v>
          </cell>
          <cell r="L764">
            <v>80034</v>
          </cell>
        </row>
        <row r="765">
          <cell r="B765">
            <v>130</v>
          </cell>
          <cell r="K765" t="str">
            <v>EE_APBo</v>
          </cell>
          <cell r="L765">
            <v>90120</v>
          </cell>
        </row>
        <row r="766">
          <cell r="B766">
            <v>130</v>
          </cell>
          <cell r="K766" t="str">
            <v>EE_APBo</v>
          </cell>
          <cell r="L766">
            <v>194149</v>
          </cell>
        </row>
        <row r="767">
          <cell r="B767">
            <v>130</v>
          </cell>
          <cell r="K767" t="str">
            <v>EE_APBo</v>
          </cell>
          <cell r="L767">
            <v>179874</v>
          </cell>
        </row>
        <row r="768">
          <cell r="B768">
            <v>130</v>
          </cell>
          <cell r="K768" t="str">
            <v>EE_EPBo</v>
          </cell>
          <cell r="L768">
            <v>104698</v>
          </cell>
        </row>
        <row r="769">
          <cell r="B769">
            <v>130</v>
          </cell>
          <cell r="K769" t="str">
            <v>EE_EPBo</v>
          </cell>
          <cell r="L769">
            <v>115036</v>
          </cell>
        </row>
        <row r="770">
          <cell r="B770">
            <v>130</v>
          </cell>
          <cell r="K770" t="str">
            <v>EE_EPBo</v>
          </cell>
          <cell r="L770">
            <v>260592</v>
          </cell>
        </row>
        <row r="771">
          <cell r="B771">
            <v>130</v>
          </cell>
          <cell r="K771" t="str">
            <v>EE_EPBo</v>
          </cell>
          <cell r="L771">
            <v>235750</v>
          </cell>
        </row>
        <row r="772">
          <cell r="B772">
            <v>130</v>
          </cell>
          <cell r="K772" t="str">
            <v>EE_EXPben1</v>
          </cell>
          <cell r="L772">
            <v>837</v>
          </cell>
        </row>
        <row r="773">
          <cell r="B773">
            <v>130</v>
          </cell>
          <cell r="K773" t="str">
            <v>EE_EXPben1</v>
          </cell>
          <cell r="L773">
            <v>684</v>
          </cell>
        </row>
        <row r="774">
          <cell r="B774">
            <v>130</v>
          </cell>
          <cell r="K774" t="str">
            <v>EE_YR2ben</v>
          </cell>
          <cell r="L774">
            <v>2541</v>
          </cell>
        </row>
        <row r="775">
          <cell r="B775">
            <v>130</v>
          </cell>
          <cell r="K775" t="str">
            <v>EE_YR2ben</v>
          </cell>
          <cell r="L775">
            <v>2091</v>
          </cell>
        </row>
        <row r="776">
          <cell r="B776">
            <v>130</v>
          </cell>
          <cell r="K776" t="str">
            <v>ER_APBo</v>
          </cell>
          <cell r="L776">
            <v>538461</v>
          </cell>
        </row>
        <row r="777">
          <cell r="B777">
            <v>130</v>
          </cell>
          <cell r="K777" t="str">
            <v>ER_APBo</v>
          </cell>
          <cell r="L777">
            <v>714651</v>
          </cell>
        </row>
        <row r="778">
          <cell r="B778">
            <v>130</v>
          </cell>
          <cell r="K778" t="str">
            <v>ER_APBo</v>
          </cell>
          <cell r="L778">
            <v>654190</v>
          </cell>
        </row>
        <row r="779">
          <cell r="B779">
            <v>130</v>
          </cell>
          <cell r="K779" t="str">
            <v>ER_APBo</v>
          </cell>
          <cell r="L779">
            <v>587148</v>
          </cell>
        </row>
        <row r="780">
          <cell r="B780">
            <v>130</v>
          </cell>
          <cell r="K780" t="str">
            <v>ER_EPBo</v>
          </cell>
          <cell r="L780">
            <v>683641</v>
          </cell>
        </row>
        <row r="781">
          <cell r="B781">
            <v>130</v>
          </cell>
          <cell r="K781" t="str">
            <v>ER_EPBo</v>
          </cell>
          <cell r="L781">
            <v>900157</v>
          </cell>
        </row>
        <row r="782">
          <cell r="B782">
            <v>130</v>
          </cell>
          <cell r="K782" t="str">
            <v>ER_EPBo</v>
          </cell>
          <cell r="L782">
            <v>856100</v>
          </cell>
        </row>
        <row r="783">
          <cell r="B783">
            <v>130</v>
          </cell>
          <cell r="K783" t="str">
            <v>ER_EPBo</v>
          </cell>
          <cell r="L783">
            <v>754668</v>
          </cell>
        </row>
        <row r="784">
          <cell r="B784">
            <v>130</v>
          </cell>
          <cell r="K784" t="str">
            <v>ER_EXPben1</v>
          </cell>
          <cell r="L784">
            <v>5910</v>
          </cell>
        </row>
        <row r="785">
          <cell r="B785">
            <v>130</v>
          </cell>
          <cell r="K785" t="str">
            <v>ER_EXPben1</v>
          </cell>
          <cell r="L785">
            <v>4092</v>
          </cell>
        </row>
        <row r="786">
          <cell r="B786">
            <v>130</v>
          </cell>
          <cell r="K786" t="str">
            <v>ER_YR2ben</v>
          </cell>
          <cell r="L786">
            <v>17954</v>
          </cell>
        </row>
        <row r="787">
          <cell r="B787">
            <v>130</v>
          </cell>
          <cell r="K787" t="str">
            <v>ER_YR2ben</v>
          </cell>
          <cell r="L787">
            <v>13721</v>
          </cell>
        </row>
        <row r="788">
          <cell r="B788">
            <v>130</v>
          </cell>
          <cell r="K788" t="str">
            <v>F_EFS_cnts</v>
          </cell>
          <cell r="L788">
            <v>52.813</v>
          </cell>
        </row>
        <row r="789">
          <cell r="B789">
            <v>130</v>
          </cell>
          <cell r="K789" t="str">
            <v>F_EYRS_tot</v>
          </cell>
          <cell r="L789">
            <v>550</v>
          </cell>
        </row>
        <row r="790">
          <cell r="B790">
            <v>130</v>
          </cell>
          <cell r="K790" t="str">
            <v>F_FFS_cnts</v>
          </cell>
          <cell r="L790">
            <v>52.813</v>
          </cell>
        </row>
        <row r="791">
          <cell r="B791">
            <v>130</v>
          </cell>
          <cell r="K791" t="str">
            <v>F_FYRS_tot</v>
          </cell>
          <cell r="L791">
            <v>550</v>
          </cell>
        </row>
        <row r="792">
          <cell r="B792">
            <v>130</v>
          </cell>
          <cell r="K792" t="str">
            <v>PAY_SC</v>
          </cell>
          <cell r="L792">
            <v>3147102</v>
          </cell>
        </row>
        <row r="793">
          <cell r="B793">
            <v>130</v>
          </cell>
          <cell r="K793" t="str">
            <v>PCT_MRd</v>
          </cell>
          <cell r="L793">
            <v>6000</v>
          </cell>
        </row>
        <row r="794">
          <cell r="B794">
            <v>130</v>
          </cell>
          <cell r="K794" t="str">
            <v>PVFE</v>
          </cell>
          <cell r="L794">
            <v>251702</v>
          </cell>
        </row>
        <row r="795">
          <cell r="B795">
            <v>130</v>
          </cell>
          <cell r="K795" t="str">
            <v>PVFS</v>
          </cell>
          <cell r="L795">
            <v>400.051</v>
          </cell>
        </row>
        <row r="796">
          <cell r="B796">
            <v>130</v>
          </cell>
          <cell r="K796" t="str">
            <v>SC_EE</v>
          </cell>
          <cell r="L796">
            <v>2901</v>
          </cell>
        </row>
        <row r="797">
          <cell r="B797">
            <v>130</v>
          </cell>
          <cell r="K797" t="str">
            <v>SC_EE</v>
          </cell>
          <cell r="L797">
            <v>3004</v>
          </cell>
        </row>
        <row r="798">
          <cell r="B798">
            <v>130</v>
          </cell>
          <cell r="K798" t="str">
            <v>SC_EE</v>
          </cell>
          <cell r="L798">
            <v>7032</v>
          </cell>
        </row>
        <row r="799">
          <cell r="B799">
            <v>130</v>
          </cell>
          <cell r="K799" t="str">
            <v>SC_EE</v>
          </cell>
          <cell r="L799">
            <v>6173</v>
          </cell>
        </row>
        <row r="800">
          <cell r="B800">
            <v>130</v>
          </cell>
          <cell r="K800" t="str">
            <v>SC_ER</v>
          </cell>
          <cell r="L800">
            <v>18017</v>
          </cell>
        </row>
        <row r="801">
          <cell r="B801">
            <v>130</v>
          </cell>
          <cell r="K801" t="str">
            <v>SC_ER</v>
          </cell>
          <cell r="L801">
            <v>22851</v>
          </cell>
        </row>
        <row r="802">
          <cell r="B802">
            <v>130</v>
          </cell>
          <cell r="K802" t="str">
            <v>SC_ER</v>
          </cell>
          <cell r="L802">
            <v>22049</v>
          </cell>
        </row>
        <row r="803">
          <cell r="B803">
            <v>130</v>
          </cell>
          <cell r="K803" t="str">
            <v>SC_ER</v>
          </cell>
          <cell r="L803">
            <v>19096</v>
          </cell>
        </row>
        <row r="804">
          <cell r="B804">
            <v>130</v>
          </cell>
          <cell r="K804" t="str">
            <v>TOT_AGe</v>
          </cell>
          <cell r="L804">
            <v>3025</v>
          </cell>
        </row>
        <row r="805">
          <cell r="B805">
            <v>130</v>
          </cell>
          <cell r="K805" t="str">
            <v>TOT_FUt_age</v>
          </cell>
          <cell r="L805">
            <v>1756</v>
          </cell>
        </row>
        <row r="806">
          <cell r="B806">
            <v>130</v>
          </cell>
          <cell r="K806" t="str">
            <v>TOT_SVc</v>
          </cell>
          <cell r="L806">
            <v>1610</v>
          </cell>
        </row>
        <row r="807">
          <cell r="B807">
            <v>130</v>
          </cell>
          <cell r="K807" t="str">
            <v>CNT_NOsc</v>
          </cell>
          <cell r="L807">
            <v>31</v>
          </cell>
        </row>
        <row r="808">
          <cell r="B808">
            <v>130</v>
          </cell>
          <cell r="K808" t="str">
            <v>CNT_NOsc</v>
          </cell>
          <cell r="L808">
            <v>36</v>
          </cell>
        </row>
        <row r="809">
          <cell r="B809">
            <v>130</v>
          </cell>
          <cell r="K809" t="str">
            <v>CNT_NOsc</v>
          </cell>
          <cell r="L809">
            <v>38</v>
          </cell>
        </row>
        <row r="810">
          <cell r="B810">
            <v>130</v>
          </cell>
          <cell r="K810" t="str">
            <v>CNT_NOsc</v>
          </cell>
          <cell r="L810">
            <v>34</v>
          </cell>
        </row>
        <row r="811">
          <cell r="B811">
            <v>130</v>
          </cell>
          <cell r="K811" t="str">
            <v>EE_APBo</v>
          </cell>
          <cell r="L811">
            <v>86559</v>
          </cell>
        </row>
        <row r="812">
          <cell r="B812">
            <v>130</v>
          </cell>
          <cell r="K812" t="str">
            <v>EE_APBo</v>
          </cell>
          <cell r="L812">
            <v>134314</v>
          </cell>
        </row>
        <row r="813">
          <cell r="B813">
            <v>130</v>
          </cell>
          <cell r="K813" t="str">
            <v>EE_APBo</v>
          </cell>
          <cell r="L813">
            <v>318262</v>
          </cell>
        </row>
        <row r="814">
          <cell r="B814">
            <v>130</v>
          </cell>
          <cell r="K814" t="str">
            <v>EE_APBo</v>
          </cell>
          <cell r="L814">
            <v>369471</v>
          </cell>
        </row>
        <row r="815">
          <cell r="B815">
            <v>130</v>
          </cell>
          <cell r="K815" t="str">
            <v>EE_EXPben1</v>
          </cell>
          <cell r="L815">
            <v>17429</v>
          </cell>
        </row>
        <row r="816">
          <cell r="B816">
            <v>130</v>
          </cell>
          <cell r="K816" t="str">
            <v>EE_EXPben1</v>
          </cell>
          <cell r="L816">
            <v>23500</v>
          </cell>
        </row>
        <row r="817">
          <cell r="B817">
            <v>130</v>
          </cell>
          <cell r="K817" t="str">
            <v>EE_EXPben1</v>
          </cell>
          <cell r="L817">
            <v>10700</v>
          </cell>
        </row>
        <row r="818">
          <cell r="B818">
            <v>130</v>
          </cell>
          <cell r="K818" t="str">
            <v>EE_EXPben1</v>
          </cell>
          <cell r="L818">
            <v>7613</v>
          </cell>
        </row>
        <row r="819">
          <cell r="B819">
            <v>130</v>
          </cell>
          <cell r="K819" t="str">
            <v>EE_YR2ben</v>
          </cell>
          <cell r="L819">
            <v>17421</v>
          </cell>
        </row>
        <row r="820">
          <cell r="B820">
            <v>130</v>
          </cell>
          <cell r="K820" t="str">
            <v>EE_YR2ben</v>
          </cell>
          <cell r="L820">
            <v>23143</v>
          </cell>
        </row>
        <row r="821">
          <cell r="B821">
            <v>130</v>
          </cell>
          <cell r="K821" t="str">
            <v>EE_YR2ben</v>
          </cell>
          <cell r="L821">
            <v>12818</v>
          </cell>
        </row>
        <row r="822">
          <cell r="B822">
            <v>130</v>
          </cell>
          <cell r="K822" t="str">
            <v>EE_YR2ben</v>
          </cell>
          <cell r="L822">
            <v>10857</v>
          </cell>
        </row>
        <row r="823">
          <cell r="B823">
            <v>130</v>
          </cell>
          <cell r="K823" t="str">
            <v>ER_APBo</v>
          </cell>
          <cell r="L823">
            <v>611500</v>
          </cell>
        </row>
        <row r="824">
          <cell r="B824">
            <v>130</v>
          </cell>
          <cell r="K824" t="str">
            <v>ER_APBo</v>
          </cell>
          <cell r="L824">
            <v>935820</v>
          </cell>
        </row>
        <row r="825">
          <cell r="B825">
            <v>130</v>
          </cell>
          <cell r="K825" t="str">
            <v>ER_APBo</v>
          </cell>
          <cell r="L825">
            <v>1547754</v>
          </cell>
        </row>
        <row r="826">
          <cell r="B826">
            <v>130</v>
          </cell>
          <cell r="K826" t="str">
            <v>ER_APBo</v>
          </cell>
          <cell r="L826">
            <v>2158002</v>
          </cell>
        </row>
        <row r="827">
          <cell r="B827">
            <v>130</v>
          </cell>
          <cell r="K827" t="str">
            <v>ER_EXPben1</v>
          </cell>
          <cell r="L827">
            <v>123124</v>
          </cell>
        </row>
        <row r="828">
          <cell r="B828">
            <v>130</v>
          </cell>
          <cell r="K828" t="str">
            <v>ER_EXPben1</v>
          </cell>
          <cell r="L828">
            <v>152274</v>
          </cell>
        </row>
        <row r="829">
          <cell r="B829">
            <v>130</v>
          </cell>
          <cell r="K829" t="str">
            <v>ER_EXPben1</v>
          </cell>
          <cell r="L829">
            <v>93307</v>
          </cell>
        </row>
        <row r="830">
          <cell r="B830">
            <v>130</v>
          </cell>
          <cell r="K830" t="str">
            <v>ER_EXPben1</v>
          </cell>
          <cell r="L830">
            <v>83918</v>
          </cell>
        </row>
        <row r="831">
          <cell r="B831">
            <v>130</v>
          </cell>
          <cell r="K831" t="str">
            <v>ER_YR2ben</v>
          </cell>
          <cell r="L831">
            <v>123070</v>
          </cell>
        </row>
        <row r="832">
          <cell r="B832">
            <v>130</v>
          </cell>
          <cell r="K832" t="str">
            <v>ER_YR2ben</v>
          </cell>
          <cell r="L832">
            <v>140237</v>
          </cell>
        </row>
        <row r="833">
          <cell r="B833">
            <v>130</v>
          </cell>
          <cell r="K833" t="str">
            <v>ER_YR2ben</v>
          </cell>
          <cell r="L833">
            <v>102365</v>
          </cell>
        </row>
        <row r="834">
          <cell r="B834">
            <v>130</v>
          </cell>
          <cell r="K834" t="str">
            <v>ER_YR2ben</v>
          </cell>
          <cell r="L834">
            <v>97819</v>
          </cell>
        </row>
        <row r="835">
          <cell r="B835">
            <v>130</v>
          </cell>
          <cell r="K835" t="str">
            <v>PCT_MRd</v>
          </cell>
          <cell r="L835">
            <v>5100</v>
          </cell>
        </row>
        <row r="836">
          <cell r="B836">
            <v>130</v>
          </cell>
          <cell r="K836" t="str">
            <v>TOT_AGe</v>
          </cell>
          <cell r="L836">
            <v>1833</v>
          </cell>
        </row>
        <row r="837">
          <cell r="B837">
            <v>130</v>
          </cell>
          <cell r="K837" t="str">
            <v>TOT_AGe</v>
          </cell>
          <cell r="L837">
            <v>2105</v>
          </cell>
        </row>
        <row r="838">
          <cell r="B838">
            <v>130</v>
          </cell>
          <cell r="K838" t="str">
            <v>TOT_AGe</v>
          </cell>
          <cell r="L838">
            <v>2821</v>
          </cell>
        </row>
        <row r="839">
          <cell r="B839">
            <v>130</v>
          </cell>
          <cell r="K839" t="str">
            <v>TOT_AGe</v>
          </cell>
          <cell r="L839">
            <v>2465</v>
          </cell>
        </row>
        <row r="840">
          <cell r="B840">
            <v>130</v>
          </cell>
          <cell r="K840" t="str">
            <v>TOT_FUt_age</v>
          </cell>
          <cell r="L840">
            <v>630</v>
          </cell>
        </row>
        <row r="841">
          <cell r="B841">
            <v>130</v>
          </cell>
          <cell r="K841" t="str">
            <v>TOT_FUt_age</v>
          </cell>
          <cell r="L841">
            <v>962</v>
          </cell>
        </row>
        <row r="842">
          <cell r="B842">
            <v>130</v>
          </cell>
          <cell r="K842" t="str">
            <v>TOT_FUt_age</v>
          </cell>
          <cell r="L842">
            <v>431</v>
          </cell>
        </row>
        <row r="843">
          <cell r="B843">
            <v>130</v>
          </cell>
          <cell r="K843" t="str">
            <v>TOT_FUt_age</v>
          </cell>
          <cell r="L843">
            <v>523</v>
          </cell>
        </row>
        <row r="844">
          <cell r="B844">
            <v>132</v>
          </cell>
          <cell r="K844" t="str">
            <v>CNT_SC</v>
          </cell>
          <cell r="L844">
            <v>454</v>
          </cell>
        </row>
        <row r="845">
          <cell r="B845">
            <v>132</v>
          </cell>
          <cell r="K845" t="str">
            <v>EE_APBo</v>
          </cell>
          <cell r="L845">
            <v>565698</v>
          </cell>
        </row>
        <row r="846">
          <cell r="B846">
            <v>132</v>
          </cell>
          <cell r="K846" t="str">
            <v>EE_APBo</v>
          </cell>
          <cell r="L846">
            <v>566244</v>
          </cell>
        </row>
        <row r="847">
          <cell r="B847">
            <v>132</v>
          </cell>
          <cell r="K847" t="str">
            <v>EE_APBo</v>
          </cell>
          <cell r="L847">
            <v>1153441</v>
          </cell>
        </row>
        <row r="848">
          <cell r="B848">
            <v>132</v>
          </cell>
          <cell r="K848" t="str">
            <v>EE_APBo</v>
          </cell>
          <cell r="L848">
            <v>1013473</v>
          </cell>
        </row>
        <row r="849">
          <cell r="B849">
            <v>132</v>
          </cell>
          <cell r="K849" t="str">
            <v>EE_EPBo</v>
          </cell>
          <cell r="L849">
            <v>874196</v>
          </cell>
        </row>
        <row r="850">
          <cell r="B850">
            <v>132</v>
          </cell>
          <cell r="K850" t="str">
            <v>EE_EPBo</v>
          </cell>
          <cell r="L850">
            <v>873410</v>
          </cell>
        </row>
        <row r="851">
          <cell r="B851">
            <v>132</v>
          </cell>
          <cell r="K851" t="str">
            <v>EE_EPBo</v>
          </cell>
          <cell r="L851">
            <v>1877701</v>
          </cell>
        </row>
        <row r="852">
          <cell r="B852">
            <v>132</v>
          </cell>
          <cell r="K852" t="str">
            <v>EE_EPBo</v>
          </cell>
          <cell r="L852">
            <v>1626506</v>
          </cell>
        </row>
        <row r="853">
          <cell r="B853">
            <v>132</v>
          </cell>
          <cell r="K853" t="str">
            <v>EE_EXPben1</v>
          </cell>
          <cell r="L853">
            <v>1976</v>
          </cell>
        </row>
        <row r="854">
          <cell r="B854">
            <v>132</v>
          </cell>
          <cell r="K854" t="str">
            <v>EE_EXPben1</v>
          </cell>
          <cell r="L854">
            <v>1586</v>
          </cell>
        </row>
        <row r="855">
          <cell r="B855">
            <v>132</v>
          </cell>
          <cell r="K855" t="str">
            <v>EE_YR2ben</v>
          </cell>
          <cell r="L855">
            <v>6016</v>
          </cell>
        </row>
        <row r="856">
          <cell r="B856">
            <v>132</v>
          </cell>
          <cell r="K856" t="str">
            <v>EE_YR2ben</v>
          </cell>
          <cell r="L856">
            <v>5068</v>
          </cell>
        </row>
        <row r="857">
          <cell r="B857">
            <v>132</v>
          </cell>
          <cell r="K857" t="str">
            <v>EE_YR2ben</v>
          </cell>
          <cell r="L857">
            <v>298</v>
          </cell>
        </row>
        <row r="858">
          <cell r="B858">
            <v>132</v>
          </cell>
          <cell r="K858" t="str">
            <v>ER_APBo</v>
          </cell>
          <cell r="L858">
            <v>3343166</v>
          </cell>
        </row>
        <row r="859">
          <cell r="B859">
            <v>132</v>
          </cell>
          <cell r="K859" t="str">
            <v>ER_APBo</v>
          </cell>
          <cell r="L859">
            <v>3885692</v>
          </cell>
        </row>
        <row r="860">
          <cell r="B860">
            <v>132</v>
          </cell>
          <cell r="K860" t="str">
            <v>ER_APBo</v>
          </cell>
          <cell r="L860">
            <v>3549988</v>
          </cell>
        </row>
        <row r="861">
          <cell r="B861">
            <v>132</v>
          </cell>
          <cell r="K861" t="str">
            <v>ER_APBo</v>
          </cell>
          <cell r="L861">
            <v>3001552</v>
          </cell>
        </row>
        <row r="862">
          <cell r="B862">
            <v>132</v>
          </cell>
          <cell r="K862" t="str">
            <v>ER_EPBo</v>
          </cell>
          <cell r="L862">
            <v>5048998</v>
          </cell>
        </row>
        <row r="863">
          <cell r="B863">
            <v>132</v>
          </cell>
          <cell r="K863" t="str">
            <v>ER_EPBo</v>
          </cell>
          <cell r="L863">
            <v>5924280</v>
          </cell>
        </row>
        <row r="864">
          <cell r="B864">
            <v>132</v>
          </cell>
          <cell r="K864" t="str">
            <v>ER_EPBo</v>
          </cell>
          <cell r="L864">
            <v>5706817</v>
          </cell>
        </row>
        <row r="865">
          <cell r="B865">
            <v>132</v>
          </cell>
          <cell r="K865" t="str">
            <v>ER_EPBo</v>
          </cell>
          <cell r="L865">
            <v>4748456</v>
          </cell>
        </row>
        <row r="866">
          <cell r="B866">
            <v>132</v>
          </cell>
          <cell r="K866" t="str">
            <v>ER_EXPben1</v>
          </cell>
          <cell r="L866">
            <v>13957</v>
          </cell>
        </row>
        <row r="867">
          <cell r="B867">
            <v>132</v>
          </cell>
          <cell r="K867" t="str">
            <v>ER_EXPben1</v>
          </cell>
          <cell r="L867">
            <v>9547</v>
          </cell>
        </row>
        <row r="868">
          <cell r="B868">
            <v>132</v>
          </cell>
          <cell r="K868" t="str">
            <v>ER_YR2ben</v>
          </cell>
          <cell r="L868">
            <v>42499</v>
          </cell>
        </row>
        <row r="869">
          <cell r="B869">
            <v>132</v>
          </cell>
          <cell r="K869" t="str">
            <v>ER_YR2ben</v>
          </cell>
          <cell r="L869">
            <v>32699</v>
          </cell>
        </row>
        <row r="870">
          <cell r="B870">
            <v>132</v>
          </cell>
          <cell r="K870" t="str">
            <v>ER_YR2ben</v>
          </cell>
          <cell r="L870">
            <v>1031</v>
          </cell>
        </row>
        <row r="871">
          <cell r="B871">
            <v>132</v>
          </cell>
          <cell r="K871" t="str">
            <v>F_EFS_cnts</v>
          </cell>
          <cell r="L871">
            <v>385.727</v>
          </cell>
        </row>
        <row r="872">
          <cell r="B872">
            <v>132</v>
          </cell>
          <cell r="K872" t="str">
            <v>F_EYRS_tot</v>
          </cell>
          <cell r="L872">
            <v>5389</v>
          </cell>
        </row>
        <row r="873">
          <cell r="B873">
            <v>132</v>
          </cell>
          <cell r="K873" t="str">
            <v>F_FFS_cnts</v>
          </cell>
          <cell r="L873">
            <v>385.727</v>
          </cell>
        </row>
        <row r="874">
          <cell r="B874">
            <v>132</v>
          </cell>
          <cell r="K874" t="str">
            <v>F_FYRS_tot</v>
          </cell>
          <cell r="L874">
            <v>5389</v>
          </cell>
        </row>
        <row r="875">
          <cell r="B875">
            <v>132</v>
          </cell>
          <cell r="K875" t="str">
            <v>PAY_SC</v>
          </cell>
          <cell r="L875">
            <v>24468632</v>
          </cell>
        </row>
        <row r="876">
          <cell r="B876">
            <v>132</v>
          </cell>
          <cell r="K876" t="str">
            <v>PCT_MRd</v>
          </cell>
          <cell r="L876">
            <v>45400</v>
          </cell>
        </row>
        <row r="877">
          <cell r="B877">
            <v>132</v>
          </cell>
          <cell r="K877" t="str">
            <v>PVFE</v>
          </cell>
          <cell r="L877">
            <v>2419760</v>
          </cell>
        </row>
        <row r="878">
          <cell r="B878">
            <v>132</v>
          </cell>
          <cell r="K878" t="str">
            <v>PVFS</v>
          </cell>
          <cell r="L878">
            <v>3648.807</v>
          </cell>
        </row>
        <row r="879">
          <cell r="B879">
            <v>132</v>
          </cell>
          <cell r="K879" t="str">
            <v>SC_EE</v>
          </cell>
          <cell r="L879">
            <v>31040</v>
          </cell>
        </row>
        <row r="880">
          <cell r="B880">
            <v>132</v>
          </cell>
          <cell r="K880" t="str">
            <v>SC_EE</v>
          </cell>
          <cell r="L880">
            <v>30245</v>
          </cell>
        </row>
        <row r="881">
          <cell r="B881">
            <v>132</v>
          </cell>
          <cell r="K881" t="str">
            <v>SC_EE</v>
          </cell>
          <cell r="L881">
            <v>62768</v>
          </cell>
        </row>
        <row r="882">
          <cell r="B882">
            <v>132</v>
          </cell>
          <cell r="K882" t="str">
            <v>SC_EE</v>
          </cell>
          <cell r="L882">
            <v>54124</v>
          </cell>
        </row>
        <row r="883">
          <cell r="B883">
            <v>132</v>
          </cell>
          <cell r="K883" t="str">
            <v>SC_ER</v>
          </cell>
          <cell r="L883">
            <v>173131</v>
          </cell>
        </row>
        <row r="884">
          <cell r="B884">
            <v>132</v>
          </cell>
          <cell r="K884" t="str">
            <v>SC_ER</v>
          </cell>
          <cell r="L884">
            <v>196492</v>
          </cell>
        </row>
        <row r="885">
          <cell r="B885">
            <v>132</v>
          </cell>
          <cell r="K885" t="str">
            <v>SC_ER</v>
          </cell>
          <cell r="L885">
            <v>185086</v>
          </cell>
        </row>
        <row r="886">
          <cell r="B886">
            <v>132</v>
          </cell>
          <cell r="K886" t="str">
            <v>SC_ER</v>
          </cell>
          <cell r="L886">
            <v>153006</v>
          </cell>
        </row>
        <row r="887">
          <cell r="B887">
            <v>132</v>
          </cell>
          <cell r="K887" t="str">
            <v>TOT_AGe</v>
          </cell>
          <cell r="L887">
            <v>21239</v>
          </cell>
        </row>
        <row r="888">
          <cell r="B888">
            <v>132</v>
          </cell>
          <cell r="K888" t="str">
            <v>TOT_FUt_age</v>
          </cell>
          <cell r="L888">
            <v>14864</v>
          </cell>
        </row>
        <row r="889">
          <cell r="B889">
            <v>132</v>
          </cell>
          <cell r="K889" t="str">
            <v>TOT_SVc</v>
          </cell>
          <cell r="L889">
            <v>8799</v>
          </cell>
        </row>
        <row r="890">
          <cell r="B890">
            <v>132</v>
          </cell>
          <cell r="K890" t="str">
            <v>CNT_NOsc</v>
          </cell>
          <cell r="L890">
            <v>74</v>
          </cell>
        </row>
        <row r="891">
          <cell r="B891">
            <v>132</v>
          </cell>
          <cell r="K891" t="str">
            <v>CNT_NOsc</v>
          </cell>
          <cell r="L891">
            <v>96</v>
          </cell>
        </row>
        <row r="892">
          <cell r="B892">
            <v>132</v>
          </cell>
          <cell r="K892" t="str">
            <v>CNT_NOsc</v>
          </cell>
          <cell r="L892">
            <v>188</v>
          </cell>
        </row>
        <row r="893">
          <cell r="B893">
            <v>132</v>
          </cell>
          <cell r="K893" t="str">
            <v>CNT_NOsc</v>
          </cell>
          <cell r="L893">
            <v>221</v>
          </cell>
        </row>
        <row r="894">
          <cell r="B894">
            <v>132</v>
          </cell>
          <cell r="K894" t="str">
            <v>EE_APBo</v>
          </cell>
          <cell r="L894">
            <v>131908</v>
          </cell>
        </row>
        <row r="895">
          <cell r="B895">
            <v>132</v>
          </cell>
          <cell r="K895" t="str">
            <v>EE_APBo</v>
          </cell>
          <cell r="L895">
            <v>421062</v>
          </cell>
        </row>
        <row r="896">
          <cell r="B896">
            <v>132</v>
          </cell>
          <cell r="K896" t="str">
            <v>EE_APBo</v>
          </cell>
          <cell r="L896">
            <v>1234047</v>
          </cell>
        </row>
        <row r="897">
          <cell r="B897">
            <v>132</v>
          </cell>
          <cell r="K897" t="str">
            <v>EE_APBo</v>
          </cell>
          <cell r="L897">
            <v>1490701</v>
          </cell>
        </row>
        <row r="898">
          <cell r="B898">
            <v>132</v>
          </cell>
          <cell r="K898" t="str">
            <v>EE_EXPben1</v>
          </cell>
          <cell r="L898">
            <v>35017</v>
          </cell>
        </row>
        <row r="899">
          <cell r="B899">
            <v>132</v>
          </cell>
          <cell r="K899" t="str">
            <v>EE_EXPben1</v>
          </cell>
          <cell r="L899">
            <v>64901</v>
          </cell>
        </row>
        <row r="900">
          <cell r="B900">
            <v>132</v>
          </cell>
          <cell r="K900" t="str">
            <v>EE_EXPben1</v>
          </cell>
          <cell r="L900">
            <v>64117</v>
          </cell>
        </row>
        <row r="901">
          <cell r="B901">
            <v>132</v>
          </cell>
          <cell r="K901" t="str">
            <v>EE_EXPben1</v>
          </cell>
          <cell r="L901">
            <v>47295</v>
          </cell>
        </row>
        <row r="902">
          <cell r="B902">
            <v>132</v>
          </cell>
          <cell r="K902" t="str">
            <v>EE_YR2ben</v>
          </cell>
          <cell r="L902">
            <v>29683</v>
          </cell>
        </row>
        <row r="903">
          <cell r="B903">
            <v>132</v>
          </cell>
          <cell r="K903" t="str">
            <v>EE_YR2ben</v>
          </cell>
          <cell r="L903">
            <v>57614</v>
          </cell>
        </row>
        <row r="904">
          <cell r="B904">
            <v>132</v>
          </cell>
          <cell r="K904" t="str">
            <v>EE_YR2ben</v>
          </cell>
          <cell r="L904">
            <v>73139</v>
          </cell>
        </row>
        <row r="905">
          <cell r="B905">
            <v>132</v>
          </cell>
          <cell r="K905" t="str">
            <v>EE_YR2ben</v>
          </cell>
          <cell r="L905">
            <v>58384</v>
          </cell>
        </row>
        <row r="906">
          <cell r="B906">
            <v>132</v>
          </cell>
          <cell r="K906" t="str">
            <v>ER_APBo</v>
          </cell>
          <cell r="L906">
            <v>971443</v>
          </cell>
        </row>
        <row r="907">
          <cell r="B907">
            <v>132</v>
          </cell>
          <cell r="K907" t="str">
            <v>ER_APBo</v>
          </cell>
          <cell r="L907">
            <v>2376078</v>
          </cell>
        </row>
        <row r="908">
          <cell r="B908">
            <v>132</v>
          </cell>
          <cell r="K908" t="str">
            <v>ER_APBo</v>
          </cell>
          <cell r="L908">
            <v>5980608</v>
          </cell>
        </row>
        <row r="909">
          <cell r="B909">
            <v>132</v>
          </cell>
          <cell r="K909" t="str">
            <v>ER_APBo</v>
          </cell>
          <cell r="L909">
            <v>9245555</v>
          </cell>
        </row>
        <row r="910">
          <cell r="B910">
            <v>132</v>
          </cell>
          <cell r="K910" t="str">
            <v>ER_EXPben1</v>
          </cell>
          <cell r="L910">
            <v>252125</v>
          </cell>
        </row>
        <row r="911">
          <cell r="B911">
            <v>132</v>
          </cell>
          <cell r="K911" t="str">
            <v>ER_EXPben1</v>
          </cell>
          <cell r="L911">
            <v>345554</v>
          </cell>
        </row>
        <row r="912">
          <cell r="B912">
            <v>132</v>
          </cell>
          <cell r="K912" t="str">
            <v>ER_EXPben1</v>
          </cell>
          <cell r="L912">
            <v>465077</v>
          </cell>
        </row>
        <row r="913">
          <cell r="B913">
            <v>132</v>
          </cell>
          <cell r="K913" t="str">
            <v>ER_EXPben1</v>
          </cell>
          <cell r="L913">
            <v>595281</v>
          </cell>
        </row>
        <row r="914">
          <cell r="B914">
            <v>132</v>
          </cell>
          <cell r="K914" t="str">
            <v>ER_YR2ben</v>
          </cell>
          <cell r="L914">
            <v>214801</v>
          </cell>
        </row>
        <row r="915">
          <cell r="B915">
            <v>132</v>
          </cell>
          <cell r="K915" t="str">
            <v>ER_YR2ben</v>
          </cell>
          <cell r="L915">
            <v>306389</v>
          </cell>
        </row>
        <row r="916">
          <cell r="B916">
            <v>132</v>
          </cell>
          <cell r="K916" t="str">
            <v>ER_YR2ben</v>
          </cell>
          <cell r="L916">
            <v>493727</v>
          </cell>
        </row>
        <row r="917">
          <cell r="B917">
            <v>132</v>
          </cell>
          <cell r="K917" t="str">
            <v>ER_YR2ben</v>
          </cell>
          <cell r="L917">
            <v>643655</v>
          </cell>
        </row>
        <row r="918">
          <cell r="B918">
            <v>132</v>
          </cell>
          <cell r="K918" t="str">
            <v>PCT_MRd</v>
          </cell>
          <cell r="L918">
            <v>20500</v>
          </cell>
        </row>
        <row r="919">
          <cell r="B919">
            <v>132</v>
          </cell>
          <cell r="K919" t="str">
            <v>TOT_AGe</v>
          </cell>
          <cell r="L919">
            <v>4334</v>
          </cell>
        </row>
        <row r="920">
          <cell r="B920">
            <v>132</v>
          </cell>
          <cell r="K920" t="str">
            <v>TOT_AGe</v>
          </cell>
          <cell r="L920">
            <v>5491</v>
          </cell>
        </row>
        <row r="921">
          <cell r="B921">
            <v>132</v>
          </cell>
          <cell r="K921" t="str">
            <v>TOT_AGe</v>
          </cell>
          <cell r="L921">
            <v>14143</v>
          </cell>
        </row>
        <row r="922">
          <cell r="B922">
            <v>132</v>
          </cell>
          <cell r="K922" t="str">
            <v>TOT_AGe</v>
          </cell>
          <cell r="L922">
            <v>16950</v>
          </cell>
        </row>
        <row r="923">
          <cell r="B923">
            <v>132</v>
          </cell>
          <cell r="K923" t="str">
            <v>TOT_FUt_age</v>
          </cell>
          <cell r="L923">
            <v>1457</v>
          </cell>
        </row>
        <row r="924">
          <cell r="B924">
            <v>132</v>
          </cell>
          <cell r="K924" t="str">
            <v>TOT_FUt_age</v>
          </cell>
          <cell r="L924">
            <v>2689</v>
          </cell>
        </row>
        <row r="925">
          <cell r="B925">
            <v>132</v>
          </cell>
          <cell r="K925" t="str">
            <v>TOT_FUt_age</v>
          </cell>
          <cell r="L925">
            <v>2037</v>
          </cell>
        </row>
        <row r="926">
          <cell r="B926">
            <v>132</v>
          </cell>
          <cell r="K926" t="str">
            <v>TOT_FUt_age</v>
          </cell>
          <cell r="L926">
            <v>2810</v>
          </cell>
        </row>
        <row r="927">
          <cell r="B927">
            <v>140</v>
          </cell>
          <cell r="K927" t="str">
            <v>CNT_SC</v>
          </cell>
          <cell r="L927">
            <v>1243</v>
          </cell>
        </row>
        <row r="928">
          <cell r="B928">
            <v>140</v>
          </cell>
          <cell r="K928" t="str">
            <v>EE_APBo</v>
          </cell>
          <cell r="L928">
            <v>1391779</v>
          </cell>
        </row>
        <row r="929">
          <cell r="B929">
            <v>140</v>
          </cell>
          <cell r="K929" t="str">
            <v>EE_APBo</v>
          </cell>
          <cell r="L929">
            <v>1353534</v>
          </cell>
        </row>
        <row r="930">
          <cell r="B930">
            <v>140</v>
          </cell>
          <cell r="K930" t="str">
            <v>EE_APBo</v>
          </cell>
          <cell r="L930">
            <v>2922206</v>
          </cell>
        </row>
        <row r="931">
          <cell r="B931">
            <v>140</v>
          </cell>
          <cell r="K931" t="str">
            <v>EE_APBo</v>
          </cell>
          <cell r="L931">
            <v>2498369</v>
          </cell>
        </row>
        <row r="932">
          <cell r="B932">
            <v>140</v>
          </cell>
          <cell r="K932" t="str">
            <v>EE_EPBo</v>
          </cell>
          <cell r="L932">
            <v>2225643</v>
          </cell>
        </row>
        <row r="933">
          <cell r="B933">
            <v>140</v>
          </cell>
          <cell r="K933" t="str">
            <v>EE_EPBo</v>
          </cell>
          <cell r="L933">
            <v>2153580</v>
          </cell>
        </row>
        <row r="934">
          <cell r="B934">
            <v>140</v>
          </cell>
          <cell r="K934" t="str">
            <v>EE_EPBo</v>
          </cell>
          <cell r="L934">
            <v>4875367</v>
          </cell>
        </row>
        <row r="935">
          <cell r="B935">
            <v>140</v>
          </cell>
          <cell r="K935" t="str">
            <v>EE_EPBo</v>
          </cell>
          <cell r="L935">
            <v>4110691</v>
          </cell>
        </row>
        <row r="936">
          <cell r="B936">
            <v>140</v>
          </cell>
          <cell r="K936" t="str">
            <v>EE_EXPben1</v>
          </cell>
          <cell r="L936">
            <v>4686</v>
          </cell>
        </row>
        <row r="937">
          <cell r="B937">
            <v>140</v>
          </cell>
          <cell r="K937" t="str">
            <v>EE_EXPben1</v>
          </cell>
          <cell r="L937">
            <v>3749</v>
          </cell>
        </row>
        <row r="938">
          <cell r="B938">
            <v>140</v>
          </cell>
          <cell r="K938" t="str">
            <v>EE_YR2ben</v>
          </cell>
          <cell r="L938">
            <v>16462</v>
          </cell>
        </row>
        <row r="939">
          <cell r="B939">
            <v>140</v>
          </cell>
          <cell r="K939" t="str">
            <v>EE_YR2ben</v>
          </cell>
          <cell r="L939">
            <v>13153</v>
          </cell>
        </row>
        <row r="940">
          <cell r="B940">
            <v>140</v>
          </cell>
          <cell r="K940" t="str">
            <v>ER_APBo</v>
          </cell>
          <cell r="L940">
            <v>8435003</v>
          </cell>
        </row>
        <row r="941">
          <cell r="B941">
            <v>140</v>
          </cell>
          <cell r="K941" t="str">
            <v>ER_APBo</v>
          </cell>
          <cell r="L941">
            <v>9474990</v>
          </cell>
        </row>
        <row r="942">
          <cell r="B942">
            <v>140</v>
          </cell>
          <cell r="K942" t="str">
            <v>ER_APBo</v>
          </cell>
          <cell r="L942">
            <v>9181146</v>
          </cell>
        </row>
        <row r="943">
          <cell r="B943">
            <v>140</v>
          </cell>
          <cell r="K943" t="str">
            <v>ER_APBo</v>
          </cell>
          <cell r="L943">
            <v>7528213</v>
          </cell>
        </row>
        <row r="944">
          <cell r="B944">
            <v>140</v>
          </cell>
          <cell r="K944" t="str">
            <v>ER_EPBo</v>
          </cell>
          <cell r="L944">
            <v>12996564</v>
          </cell>
        </row>
        <row r="945">
          <cell r="B945">
            <v>140</v>
          </cell>
          <cell r="K945" t="str">
            <v>ER_EPBo</v>
          </cell>
          <cell r="L945">
            <v>14712268</v>
          </cell>
        </row>
        <row r="946">
          <cell r="B946">
            <v>140</v>
          </cell>
          <cell r="K946" t="str">
            <v>ER_EPBo</v>
          </cell>
          <cell r="L946">
            <v>14903791</v>
          </cell>
        </row>
        <row r="947">
          <cell r="B947">
            <v>140</v>
          </cell>
          <cell r="K947" t="str">
            <v>ER_EPBo</v>
          </cell>
          <cell r="L947">
            <v>12049634</v>
          </cell>
        </row>
        <row r="948">
          <cell r="B948">
            <v>140</v>
          </cell>
          <cell r="K948" t="str">
            <v>ER_EXPben1</v>
          </cell>
          <cell r="L948">
            <v>32795</v>
          </cell>
        </row>
        <row r="949">
          <cell r="B949">
            <v>140</v>
          </cell>
          <cell r="K949" t="str">
            <v>ER_EXPben1</v>
          </cell>
          <cell r="L949">
            <v>22436</v>
          </cell>
        </row>
        <row r="950">
          <cell r="B950">
            <v>140</v>
          </cell>
          <cell r="K950" t="str">
            <v>ER_YR2ben</v>
          </cell>
          <cell r="L950">
            <v>115425</v>
          </cell>
        </row>
        <row r="951">
          <cell r="B951">
            <v>140</v>
          </cell>
          <cell r="K951" t="str">
            <v>ER_YR2ben</v>
          </cell>
          <cell r="L951">
            <v>79899</v>
          </cell>
        </row>
        <row r="952">
          <cell r="B952">
            <v>140</v>
          </cell>
          <cell r="K952" t="str">
            <v>F_EFS_cnts</v>
          </cell>
          <cell r="L952">
            <v>1011.47</v>
          </cell>
        </row>
        <row r="953">
          <cell r="B953">
            <v>140</v>
          </cell>
          <cell r="K953" t="str">
            <v>F_EYRS_tot</v>
          </cell>
          <cell r="L953">
            <v>15140</v>
          </cell>
        </row>
        <row r="954">
          <cell r="B954">
            <v>140</v>
          </cell>
          <cell r="K954" t="str">
            <v>F_FFS_cnts</v>
          </cell>
          <cell r="L954">
            <v>1011.47</v>
          </cell>
        </row>
        <row r="955">
          <cell r="B955">
            <v>140</v>
          </cell>
          <cell r="K955" t="str">
            <v>F_FYRS_tot</v>
          </cell>
          <cell r="L955">
            <v>15140</v>
          </cell>
        </row>
        <row r="956">
          <cell r="B956">
            <v>140</v>
          </cell>
          <cell r="K956" t="str">
            <v>PAY_SC</v>
          </cell>
          <cell r="L956">
            <v>59876883</v>
          </cell>
        </row>
        <row r="957">
          <cell r="B957">
            <v>140</v>
          </cell>
          <cell r="K957" t="str">
            <v>PCT_MRd</v>
          </cell>
          <cell r="L957">
            <v>124300</v>
          </cell>
        </row>
        <row r="958">
          <cell r="B958">
            <v>140</v>
          </cell>
          <cell r="K958" t="str">
            <v>PVFE</v>
          </cell>
          <cell r="L958">
            <v>6139175</v>
          </cell>
        </row>
        <row r="959">
          <cell r="B959">
            <v>140</v>
          </cell>
          <cell r="K959" t="str">
            <v>PVFS</v>
          </cell>
          <cell r="L959">
            <v>10141.629</v>
          </cell>
        </row>
        <row r="960">
          <cell r="B960">
            <v>140</v>
          </cell>
          <cell r="K960" t="str">
            <v>SC_EE</v>
          </cell>
          <cell r="L960">
            <v>74116</v>
          </cell>
        </row>
        <row r="961">
          <cell r="B961">
            <v>140</v>
          </cell>
          <cell r="K961" t="str">
            <v>SC_EE</v>
          </cell>
          <cell r="L961">
            <v>70268</v>
          </cell>
        </row>
        <row r="962">
          <cell r="B962">
            <v>140</v>
          </cell>
          <cell r="K962" t="str">
            <v>SC_EE</v>
          </cell>
          <cell r="L962">
            <v>153121</v>
          </cell>
        </row>
        <row r="963">
          <cell r="B963">
            <v>140</v>
          </cell>
          <cell r="K963" t="str">
            <v>SC_EE</v>
          </cell>
          <cell r="L963">
            <v>128915</v>
          </cell>
        </row>
        <row r="964">
          <cell r="B964">
            <v>140</v>
          </cell>
          <cell r="K964" t="str">
            <v>SC_ER</v>
          </cell>
          <cell r="L964">
            <v>410460</v>
          </cell>
        </row>
        <row r="965">
          <cell r="B965">
            <v>140</v>
          </cell>
          <cell r="K965" t="str">
            <v>SC_ER</v>
          </cell>
          <cell r="L965">
            <v>453356</v>
          </cell>
        </row>
        <row r="966">
          <cell r="B966">
            <v>140</v>
          </cell>
          <cell r="K966" t="str">
            <v>SC_ER</v>
          </cell>
          <cell r="L966">
            <v>445492</v>
          </cell>
        </row>
        <row r="967">
          <cell r="B967">
            <v>140</v>
          </cell>
          <cell r="K967" t="str">
            <v>SC_ER</v>
          </cell>
          <cell r="L967">
            <v>359333</v>
          </cell>
        </row>
        <row r="968">
          <cell r="B968">
            <v>140</v>
          </cell>
          <cell r="K968" t="str">
            <v>TOT_AGe</v>
          </cell>
          <cell r="L968">
            <v>56260</v>
          </cell>
        </row>
        <row r="969">
          <cell r="B969">
            <v>140</v>
          </cell>
          <cell r="K969" t="str">
            <v>TOT_FUt_age</v>
          </cell>
          <cell r="L969">
            <v>42761</v>
          </cell>
        </row>
        <row r="970">
          <cell r="B970">
            <v>140</v>
          </cell>
          <cell r="K970" t="str">
            <v>TOT_SVc</v>
          </cell>
          <cell r="L970">
            <v>24015</v>
          </cell>
        </row>
        <row r="971">
          <cell r="B971">
            <v>140</v>
          </cell>
          <cell r="K971" t="str">
            <v>CNT_NOsc</v>
          </cell>
          <cell r="L971">
            <v>368</v>
          </cell>
        </row>
        <row r="972">
          <cell r="B972">
            <v>140</v>
          </cell>
          <cell r="K972" t="str">
            <v>CNT_NOsc</v>
          </cell>
          <cell r="L972">
            <v>389</v>
          </cell>
        </row>
        <row r="973">
          <cell r="B973">
            <v>140</v>
          </cell>
          <cell r="K973" t="str">
            <v>CNT_NOsc</v>
          </cell>
          <cell r="L973">
            <v>935</v>
          </cell>
        </row>
        <row r="974">
          <cell r="B974">
            <v>140</v>
          </cell>
          <cell r="K974" t="str">
            <v>CNT_NOsc</v>
          </cell>
          <cell r="L974">
            <v>1091</v>
          </cell>
        </row>
        <row r="975">
          <cell r="B975">
            <v>140</v>
          </cell>
          <cell r="K975" t="str">
            <v>EE_APBo</v>
          </cell>
          <cell r="L975">
            <v>822595</v>
          </cell>
        </row>
        <row r="976">
          <cell r="B976">
            <v>140</v>
          </cell>
          <cell r="K976" t="str">
            <v>EE_APBo</v>
          </cell>
          <cell r="L976">
            <v>1628716</v>
          </cell>
        </row>
        <row r="977">
          <cell r="B977">
            <v>140</v>
          </cell>
          <cell r="K977" t="str">
            <v>EE_APBo</v>
          </cell>
          <cell r="L977">
            <v>5908775</v>
          </cell>
        </row>
        <row r="978">
          <cell r="B978">
            <v>140</v>
          </cell>
          <cell r="K978" t="str">
            <v>EE_APBo</v>
          </cell>
          <cell r="L978">
            <v>6234920</v>
          </cell>
        </row>
        <row r="979">
          <cell r="B979">
            <v>140</v>
          </cell>
          <cell r="K979" t="str">
            <v>EE_EXPben1</v>
          </cell>
          <cell r="L979">
            <v>175773</v>
          </cell>
        </row>
        <row r="980">
          <cell r="B980">
            <v>140</v>
          </cell>
          <cell r="K980" t="str">
            <v>EE_EXPben1</v>
          </cell>
          <cell r="L980">
            <v>235424</v>
          </cell>
        </row>
        <row r="981">
          <cell r="B981">
            <v>140</v>
          </cell>
          <cell r="K981" t="str">
            <v>EE_EXPben1</v>
          </cell>
          <cell r="L981">
            <v>294936</v>
          </cell>
        </row>
        <row r="982">
          <cell r="B982">
            <v>140</v>
          </cell>
          <cell r="K982" t="str">
            <v>EE_EXPben1</v>
          </cell>
          <cell r="L982">
            <v>222035</v>
          </cell>
        </row>
        <row r="983">
          <cell r="B983">
            <v>140</v>
          </cell>
          <cell r="K983" t="str">
            <v>EE_YR2ben</v>
          </cell>
          <cell r="L983">
            <v>165781</v>
          </cell>
        </row>
        <row r="984">
          <cell r="B984">
            <v>140</v>
          </cell>
          <cell r="K984" t="str">
            <v>EE_YR2ben</v>
          </cell>
          <cell r="L984">
            <v>220943</v>
          </cell>
        </row>
        <row r="985">
          <cell r="B985">
            <v>140</v>
          </cell>
          <cell r="K985" t="str">
            <v>EE_YR2ben</v>
          </cell>
          <cell r="L985">
            <v>329975</v>
          </cell>
        </row>
        <row r="986">
          <cell r="B986">
            <v>140</v>
          </cell>
          <cell r="K986" t="str">
            <v>EE_YR2ben</v>
          </cell>
          <cell r="L986">
            <v>260146</v>
          </cell>
        </row>
        <row r="987">
          <cell r="B987">
            <v>140</v>
          </cell>
          <cell r="K987" t="str">
            <v>ER_APBo</v>
          </cell>
          <cell r="L987">
            <v>5811235</v>
          </cell>
        </row>
        <row r="988">
          <cell r="B988">
            <v>140</v>
          </cell>
          <cell r="K988" t="str">
            <v>ER_APBo</v>
          </cell>
          <cell r="L988">
            <v>9793637</v>
          </cell>
        </row>
        <row r="989">
          <cell r="B989">
            <v>140</v>
          </cell>
          <cell r="K989" t="str">
            <v>ER_APBo</v>
          </cell>
          <cell r="L989">
            <v>30156098</v>
          </cell>
        </row>
        <row r="990">
          <cell r="B990">
            <v>140</v>
          </cell>
          <cell r="K990" t="str">
            <v>ER_APBo</v>
          </cell>
          <cell r="L990">
            <v>43675438</v>
          </cell>
        </row>
        <row r="991">
          <cell r="B991">
            <v>140</v>
          </cell>
          <cell r="K991" t="str">
            <v>ER_EXPben1</v>
          </cell>
          <cell r="L991">
            <v>1241750</v>
          </cell>
        </row>
        <row r="992">
          <cell r="B992">
            <v>140</v>
          </cell>
          <cell r="K992" t="str">
            <v>ER_EXPben1</v>
          </cell>
          <cell r="L992">
            <v>1397499</v>
          </cell>
        </row>
        <row r="993">
          <cell r="B993">
            <v>140</v>
          </cell>
          <cell r="K993" t="str">
            <v>ER_EXPben1</v>
          </cell>
          <cell r="L993">
            <v>2409590</v>
          </cell>
        </row>
        <row r="994">
          <cell r="B994">
            <v>140</v>
          </cell>
          <cell r="K994" t="str">
            <v>ER_EXPben1</v>
          </cell>
          <cell r="L994">
            <v>2970526</v>
          </cell>
        </row>
        <row r="995">
          <cell r="B995">
            <v>140</v>
          </cell>
          <cell r="K995" t="str">
            <v>ER_YR2ben</v>
          </cell>
          <cell r="L995">
            <v>1171159</v>
          </cell>
        </row>
        <row r="996">
          <cell r="B996">
            <v>140</v>
          </cell>
          <cell r="K996" t="str">
            <v>ER_YR2ben</v>
          </cell>
          <cell r="L996">
            <v>1340708</v>
          </cell>
        </row>
        <row r="997">
          <cell r="B997">
            <v>140</v>
          </cell>
          <cell r="K997" t="str">
            <v>ER_YR2ben</v>
          </cell>
          <cell r="L997">
            <v>2525233</v>
          </cell>
        </row>
        <row r="998">
          <cell r="B998">
            <v>140</v>
          </cell>
          <cell r="K998" t="str">
            <v>ER_YR2ben</v>
          </cell>
          <cell r="L998">
            <v>3165739</v>
          </cell>
        </row>
        <row r="999">
          <cell r="B999">
            <v>140</v>
          </cell>
          <cell r="K999" t="str">
            <v>PCT_MRd</v>
          </cell>
          <cell r="L999">
            <v>92300</v>
          </cell>
        </row>
        <row r="1000">
          <cell r="B1000">
            <v>140</v>
          </cell>
          <cell r="K1000" t="str">
            <v>TOT_AGe</v>
          </cell>
          <cell r="L1000">
            <v>21330</v>
          </cell>
        </row>
        <row r="1001">
          <cell r="B1001">
            <v>140</v>
          </cell>
          <cell r="K1001" t="str">
            <v>TOT_AGe</v>
          </cell>
          <cell r="L1001">
            <v>22073</v>
          </cell>
        </row>
        <row r="1002">
          <cell r="B1002">
            <v>140</v>
          </cell>
          <cell r="K1002" t="str">
            <v>TOT_AGe</v>
          </cell>
          <cell r="L1002">
            <v>71096</v>
          </cell>
        </row>
        <row r="1003">
          <cell r="B1003">
            <v>140</v>
          </cell>
          <cell r="K1003" t="str">
            <v>TOT_AGe</v>
          </cell>
          <cell r="L1003">
            <v>83838</v>
          </cell>
        </row>
        <row r="1004">
          <cell r="B1004">
            <v>140</v>
          </cell>
          <cell r="K1004" t="str">
            <v>TOT_FUt_age</v>
          </cell>
          <cell r="L1004">
            <v>7587</v>
          </cell>
        </row>
        <row r="1005">
          <cell r="B1005">
            <v>140</v>
          </cell>
          <cell r="K1005" t="str">
            <v>TOT_FUt_age</v>
          </cell>
          <cell r="L1005">
            <v>11017</v>
          </cell>
        </row>
        <row r="1006">
          <cell r="B1006">
            <v>140</v>
          </cell>
          <cell r="K1006" t="str">
            <v>TOT_FUt_age</v>
          </cell>
          <cell r="L1006">
            <v>9964</v>
          </cell>
        </row>
        <row r="1007">
          <cell r="B1007">
            <v>140</v>
          </cell>
          <cell r="K1007" t="str">
            <v>TOT_FUt_age</v>
          </cell>
          <cell r="L1007">
            <v>13707</v>
          </cell>
        </row>
        <row r="1008">
          <cell r="B1008">
            <v>143</v>
          </cell>
          <cell r="K1008" t="str">
            <v>CNT_SC</v>
          </cell>
          <cell r="L1008">
            <v>75</v>
          </cell>
        </row>
        <row r="1009">
          <cell r="B1009">
            <v>143</v>
          </cell>
          <cell r="K1009" t="str">
            <v>EE_APBo</v>
          </cell>
          <cell r="L1009">
            <v>18123</v>
          </cell>
        </row>
        <row r="1010">
          <cell r="B1010">
            <v>143</v>
          </cell>
          <cell r="K1010" t="str">
            <v>EE_APBo</v>
          </cell>
          <cell r="L1010">
            <v>16063</v>
          </cell>
        </row>
        <row r="1011">
          <cell r="B1011">
            <v>143</v>
          </cell>
          <cell r="K1011" t="str">
            <v>EE_APBo</v>
          </cell>
          <cell r="L1011">
            <v>40167</v>
          </cell>
        </row>
        <row r="1012">
          <cell r="B1012">
            <v>143</v>
          </cell>
          <cell r="K1012" t="str">
            <v>EE_APBo</v>
          </cell>
          <cell r="L1012">
            <v>31690</v>
          </cell>
        </row>
        <row r="1013">
          <cell r="B1013">
            <v>143</v>
          </cell>
          <cell r="K1013" t="str">
            <v>EE_EPBo</v>
          </cell>
          <cell r="L1013">
            <v>134110</v>
          </cell>
        </row>
        <row r="1014">
          <cell r="B1014">
            <v>143</v>
          </cell>
          <cell r="K1014" t="str">
            <v>EE_EPBo</v>
          </cell>
          <cell r="L1014">
            <v>112549</v>
          </cell>
        </row>
        <row r="1015">
          <cell r="B1015">
            <v>143</v>
          </cell>
          <cell r="K1015" t="str">
            <v>EE_EPBo</v>
          </cell>
          <cell r="L1015">
            <v>321350</v>
          </cell>
        </row>
        <row r="1016">
          <cell r="B1016">
            <v>143</v>
          </cell>
          <cell r="K1016" t="str">
            <v>EE_EPBo</v>
          </cell>
          <cell r="L1016">
            <v>241588</v>
          </cell>
        </row>
        <row r="1017">
          <cell r="B1017">
            <v>143</v>
          </cell>
          <cell r="K1017" t="str">
            <v>EE_YR2ben</v>
          </cell>
          <cell r="L1017">
            <v>31</v>
          </cell>
        </row>
        <row r="1018">
          <cell r="B1018">
            <v>143</v>
          </cell>
          <cell r="K1018" t="str">
            <v>EE_YR2ben</v>
          </cell>
          <cell r="L1018">
            <v>24</v>
          </cell>
        </row>
        <row r="1019">
          <cell r="B1019">
            <v>143</v>
          </cell>
          <cell r="K1019" t="str">
            <v>ER_APBo</v>
          </cell>
          <cell r="L1019">
            <v>70978</v>
          </cell>
        </row>
        <row r="1020">
          <cell r="B1020">
            <v>143</v>
          </cell>
          <cell r="K1020" t="str">
            <v>ER_APBo</v>
          </cell>
          <cell r="L1020">
            <v>76319</v>
          </cell>
        </row>
        <row r="1021">
          <cell r="B1021">
            <v>143</v>
          </cell>
          <cell r="K1021" t="str">
            <v>ER_APBo</v>
          </cell>
          <cell r="L1021">
            <v>75565</v>
          </cell>
        </row>
        <row r="1022">
          <cell r="B1022">
            <v>143</v>
          </cell>
          <cell r="K1022" t="str">
            <v>ER_APBo</v>
          </cell>
          <cell r="L1022">
            <v>58356</v>
          </cell>
        </row>
        <row r="1023">
          <cell r="B1023">
            <v>143</v>
          </cell>
          <cell r="K1023" t="str">
            <v>ER_EPBo</v>
          </cell>
          <cell r="L1023">
            <v>467909</v>
          </cell>
        </row>
        <row r="1024">
          <cell r="B1024">
            <v>143</v>
          </cell>
          <cell r="K1024" t="str">
            <v>ER_EPBo</v>
          </cell>
          <cell r="L1024">
            <v>474543</v>
          </cell>
        </row>
        <row r="1025">
          <cell r="B1025">
            <v>143</v>
          </cell>
          <cell r="K1025" t="str">
            <v>ER_EPBo</v>
          </cell>
          <cell r="L1025">
            <v>561448</v>
          </cell>
        </row>
        <row r="1026">
          <cell r="B1026">
            <v>143</v>
          </cell>
          <cell r="K1026" t="str">
            <v>ER_EPBo</v>
          </cell>
          <cell r="L1026">
            <v>399054</v>
          </cell>
        </row>
        <row r="1027">
          <cell r="B1027">
            <v>143</v>
          </cell>
          <cell r="K1027" t="str">
            <v>ER_YR2ben</v>
          </cell>
          <cell r="L1027">
            <v>221</v>
          </cell>
        </row>
        <row r="1028">
          <cell r="B1028">
            <v>143</v>
          </cell>
          <cell r="K1028" t="str">
            <v>ER_YR2ben</v>
          </cell>
          <cell r="L1028">
            <v>137</v>
          </cell>
        </row>
        <row r="1029">
          <cell r="B1029">
            <v>143</v>
          </cell>
          <cell r="K1029" t="str">
            <v>F_EFS_cnts</v>
          </cell>
          <cell r="L1029">
            <v>47</v>
          </cell>
        </row>
        <row r="1030">
          <cell r="B1030">
            <v>143</v>
          </cell>
          <cell r="K1030" t="str">
            <v>F_EYRS_tot</v>
          </cell>
          <cell r="L1030">
            <v>905</v>
          </cell>
        </row>
        <row r="1031">
          <cell r="B1031">
            <v>143</v>
          </cell>
          <cell r="K1031" t="str">
            <v>F_FFS_cnts</v>
          </cell>
          <cell r="L1031">
            <v>47</v>
          </cell>
        </row>
        <row r="1032">
          <cell r="B1032">
            <v>143</v>
          </cell>
          <cell r="K1032" t="str">
            <v>F_FYRS_tot</v>
          </cell>
          <cell r="L1032">
            <v>905</v>
          </cell>
        </row>
        <row r="1033">
          <cell r="B1033">
            <v>143</v>
          </cell>
          <cell r="K1033" t="str">
            <v>PAY_SC</v>
          </cell>
          <cell r="L1033">
            <v>5020668</v>
          </cell>
        </row>
        <row r="1034">
          <cell r="B1034">
            <v>143</v>
          </cell>
          <cell r="K1034" t="str">
            <v>PCT_MRd</v>
          </cell>
          <cell r="L1034">
            <v>7500</v>
          </cell>
        </row>
        <row r="1035">
          <cell r="B1035">
            <v>143</v>
          </cell>
          <cell r="K1035" t="str">
            <v>PVFE</v>
          </cell>
          <cell r="L1035">
            <v>542115</v>
          </cell>
        </row>
        <row r="1036">
          <cell r="B1036">
            <v>143</v>
          </cell>
          <cell r="K1036" t="str">
            <v>PVFS</v>
          </cell>
          <cell r="L1036">
            <v>633.898</v>
          </cell>
        </row>
        <row r="1037">
          <cell r="B1037">
            <v>143</v>
          </cell>
          <cell r="K1037" t="str">
            <v>SC_EE</v>
          </cell>
          <cell r="L1037">
            <v>8415</v>
          </cell>
        </row>
        <row r="1038">
          <cell r="B1038">
            <v>143</v>
          </cell>
          <cell r="K1038" t="str">
            <v>SC_EE</v>
          </cell>
          <cell r="L1038">
            <v>6996</v>
          </cell>
        </row>
        <row r="1039">
          <cell r="B1039">
            <v>143</v>
          </cell>
          <cell r="K1039" t="str">
            <v>SC_EE</v>
          </cell>
          <cell r="L1039">
            <v>19403</v>
          </cell>
        </row>
        <row r="1040">
          <cell r="B1040">
            <v>143</v>
          </cell>
          <cell r="K1040" t="str">
            <v>SC_EE</v>
          </cell>
          <cell r="L1040">
            <v>14606</v>
          </cell>
        </row>
        <row r="1041">
          <cell r="B1041">
            <v>143</v>
          </cell>
          <cell r="K1041" t="str">
            <v>SC_ER</v>
          </cell>
          <cell r="L1041">
            <v>27024</v>
          </cell>
        </row>
        <row r="1042">
          <cell r="B1042">
            <v>143</v>
          </cell>
          <cell r="K1042" t="str">
            <v>SC_ER</v>
          </cell>
          <cell r="L1042">
            <v>27069</v>
          </cell>
        </row>
        <row r="1043">
          <cell r="B1043">
            <v>143</v>
          </cell>
          <cell r="K1043" t="str">
            <v>SC_ER</v>
          </cell>
          <cell r="L1043">
            <v>30014</v>
          </cell>
        </row>
        <row r="1044">
          <cell r="B1044">
            <v>143</v>
          </cell>
          <cell r="K1044" t="str">
            <v>SC_ER</v>
          </cell>
          <cell r="L1044">
            <v>21400</v>
          </cell>
        </row>
        <row r="1045">
          <cell r="B1045">
            <v>143</v>
          </cell>
          <cell r="K1045" t="str">
            <v>TOT_AGe</v>
          </cell>
          <cell r="L1045">
            <v>3247</v>
          </cell>
        </row>
        <row r="1046">
          <cell r="B1046">
            <v>143</v>
          </cell>
          <cell r="K1046" t="str">
            <v>TOT_FUt_age</v>
          </cell>
          <cell r="L1046">
            <v>2795</v>
          </cell>
        </row>
        <row r="1047">
          <cell r="B1047">
            <v>143</v>
          </cell>
          <cell r="K1047" t="str">
            <v>TOT_SVc</v>
          </cell>
          <cell r="L1047">
            <v>215</v>
          </cell>
        </row>
        <row r="1048">
          <cell r="B1048">
            <v>144</v>
          </cell>
          <cell r="K1048" t="str">
            <v>CNT_SC</v>
          </cell>
          <cell r="L1048">
            <v>369</v>
          </cell>
        </row>
        <row r="1049">
          <cell r="B1049">
            <v>144</v>
          </cell>
          <cell r="K1049" t="str">
            <v>EE_APBo</v>
          </cell>
          <cell r="L1049">
            <v>532258</v>
          </cell>
        </row>
        <row r="1050">
          <cell r="B1050">
            <v>144</v>
          </cell>
          <cell r="K1050" t="str">
            <v>EE_APBo</v>
          </cell>
          <cell r="L1050">
            <v>560904</v>
          </cell>
        </row>
        <row r="1051">
          <cell r="B1051">
            <v>144</v>
          </cell>
          <cell r="K1051" t="str">
            <v>EE_APBo</v>
          </cell>
          <cell r="L1051">
            <v>1146349</v>
          </cell>
        </row>
        <row r="1052">
          <cell r="B1052">
            <v>144</v>
          </cell>
          <cell r="K1052" t="str">
            <v>EE_APBo</v>
          </cell>
          <cell r="L1052">
            <v>1032499</v>
          </cell>
        </row>
        <row r="1053">
          <cell r="B1053">
            <v>144</v>
          </cell>
          <cell r="K1053" t="str">
            <v>EE_EPBo</v>
          </cell>
          <cell r="L1053">
            <v>709898</v>
          </cell>
        </row>
        <row r="1054">
          <cell r="B1054">
            <v>144</v>
          </cell>
          <cell r="K1054" t="str">
            <v>EE_EPBo</v>
          </cell>
          <cell r="L1054">
            <v>748104</v>
          </cell>
        </row>
        <row r="1055">
          <cell r="B1055">
            <v>144</v>
          </cell>
          <cell r="K1055" t="str">
            <v>EE_EPBo</v>
          </cell>
          <cell r="L1055">
            <v>1608880</v>
          </cell>
        </row>
        <row r="1056">
          <cell r="B1056">
            <v>144</v>
          </cell>
          <cell r="K1056" t="str">
            <v>EE_EPBo</v>
          </cell>
          <cell r="L1056">
            <v>1431011</v>
          </cell>
        </row>
        <row r="1057">
          <cell r="B1057">
            <v>144</v>
          </cell>
          <cell r="K1057" t="str">
            <v>EE_EXPben1</v>
          </cell>
          <cell r="L1057">
            <v>2553</v>
          </cell>
        </row>
        <row r="1058">
          <cell r="B1058">
            <v>144</v>
          </cell>
          <cell r="K1058" t="str">
            <v>EE_EXPben1</v>
          </cell>
          <cell r="L1058">
            <v>2063</v>
          </cell>
        </row>
        <row r="1059">
          <cell r="B1059">
            <v>144</v>
          </cell>
          <cell r="K1059" t="str">
            <v>EE_YR2ben</v>
          </cell>
          <cell r="L1059">
            <v>8699</v>
          </cell>
        </row>
        <row r="1060">
          <cell r="B1060">
            <v>144</v>
          </cell>
          <cell r="K1060" t="str">
            <v>EE_YR2ben</v>
          </cell>
          <cell r="L1060">
            <v>6880</v>
          </cell>
        </row>
        <row r="1061">
          <cell r="B1061">
            <v>144</v>
          </cell>
          <cell r="K1061" t="str">
            <v>EE_YR2ben</v>
          </cell>
          <cell r="L1061">
            <v>140</v>
          </cell>
        </row>
        <row r="1062">
          <cell r="B1062">
            <v>144</v>
          </cell>
          <cell r="K1062" t="str">
            <v>ER_APBo</v>
          </cell>
          <cell r="L1062">
            <v>3428237</v>
          </cell>
        </row>
        <row r="1063">
          <cell r="B1063">
            <v>144</v>
          </cell>
          <cell r="K1063" t="str">
            <v>ER_APBo</v>
          </cell>
          <cell r="L1063">
            <v>4176652</v>
          </cell>
        </row>
        <row r="1064">
          <cell r="B1064">
            <v>144</v>
          </cell>
          <cell r="K1064" t="str">
            <v>ER_APBo</v>
          </cell>
          <cell r="L1064">
            <v>3753825</v>
          </cell>
        </row>
        <row r="1065">
          <cell r="B1065">
            <v>144</v>
          </cell>
          <cell r="K1065" t="str">
            <v>ER_APBo</v>
          </cell>
          <cell r="L1065">
            <v>3261548</v>
          </cell>
        </row>
        <row r="1066">
          <cell r="B1066">
            <v>144</v>
          </cell>
          <cell r="K1066" t="str">
            <v>ER_EPBo</v>
          </cell>
          <cell r="L1066">
            <v>4515117</v>
          </cell>
        </row>
        <row r="1067">
          <cell r="B1067">
            <v>144</v>
          </cell>
          <cell r="K1067" t="str">
            <v>ER_EPBo</v>
          </cell>
          <cell r="L1067">
            <v>5559955</v>
          </cell>
        </row>
        <row r="1068">
          <cell r="B1068">
            <v>144</v>
          </cell>
          <cell r="K1068" t="str">
            <v>ER_EPBo</v>
          </cell>
          <cell r="L1068">
            <v>5222671</v>
          </cell>
        </row>
        <row r="1069">
          <cell r="B1069">
            <v>144</v>
          </cell>
          <cell r="K1069" t="str">
            <v>ER_EPBo</v>
          </cell>
          <cell r="L1069">
            <v>4482055</v>
          </cell>
        </row>
        <row r="1070">
          <cell r="B1070">
            <v>144</v>
          </cell>
          <cell r="K1070" t="str">
            <v>ER_EXPben1</v>
          </cell>
          <cell r="L1070">
            <v>18033</v>
          </cell>
        </row>
        <row r="1071">
          <cell r="B1071">
            <v>144</v>
          </cell>
          <cell r="K1071" t="str">
            <v>ER_EXPben1</v>
          </cell>
          <cell r="L1071">
            <v>12211</v>
          </cell>
        </row>
        <row r="1072">
          <cell r="B1072">
            <v>144</v>
          </cell>
          <cell r="K1072" t="str">
            <v>ER_YR2ben</v>
          </cell>
          <cell r="L1072">
            <v>61458</v>
          </cell>
        </row>
        <row r="1073">
          <cell r="B1073">
            <v>144</v>
          </cell>
          <cell r="K1073" t="str">
            <v>ER_YR2ben</v>
          </cell>
          <cell r="L1073">
            <v>42141</v>
          </cell>
        </row>
        <row r="1074">
          <cell r="B1074">
            <v>144</v>
          </cell>
          <cell r="K1074" t="str">
            <v>ER_YR2ben</v>
          </cell>
          <cell r="L1074">
            <v>228</v>
          </cell>
        </row>
        <row r="1075">
          <cell r="B1075">
            <v>144</v>
          </cell>
          <cell r="K1075" t="str">
            <v>F_EFS_cnts</v>
          </cell>
          <cell r="L1075">
            <v>330.943</v>
          </cell>
        </row>
        <row r="1076">
          <cell r="B1076">
            <v>144</v>
          </cell>
          <cell r="K1076" t="str">
            <v>F_EYRS_tot</v>
          </cell>
          <cell r="L1076">
            <v>3733</v>
          </cell>
        </row>
        <row r="1077">
          <cell r="B1077">
            <v>144</v>
          </cell>
          <cell r="K1077" t="str">
            <v>F_FFS_cnts</v>
          </cell>
          <cell r="L1077">
            <v>330.943</v>
          </cell>
        </row>
        <row r="1078">
          <cell r="B1078">
            <v>144</v>
          </cell>
          <cell r="K1078" t="str">
            <v>F_FYRS_tot</v>
          </cell>
          <cell r="L1078">
            <v>3733</v>
          </cell>
        </row>
        <row r="1079">
          <cell r="B1079">
            <v>144</v>
          </cell>
          <cell r="K1079" t="str">
            <v>PAY_SC</v>
          </cell>
          <cell r="L1079">
            <v>19860467</v>
          </cell>
        </row>
        <row r="1080">
          <cell r="B1080">
            <v>144</v>
          </cell>
          <cell r="K1080" t="str">
            <v>PCT_MRd</v>
          </cell>
          <cell r="L1080">
            <v>36900</v>
          </cell>
        </row>
        <row r="1081">
          <cell r="B1081">
            <v>144</v>
          </cell>
          <cell r="K1081" t="str">
            <v>PVFE</v>
          </cell>
          <cell r="L1081">
            <v>1702464</v>
          </cell>
        </row>
        <row r="1082">
          <cell r="B1082">
            <v>144</v>
          </cell>
          <cell r="K1082" t="str">
            <v>PVFS</v>
          </cell>
          <cell r="L1082">
            <v>2651.809</v>
          </cell>
        </row>
        <row r="1083">
          <cell r="B1083">
            <v>144</v>
          </cell>
          <cell r="K1083" t="str">
            <v>SC_EE</v>
          </cell>
          <cell r="L1083">
            <v>22282</v>
          </cell>
        </row>
        <row r="1084">
          <cell r="B1084">
            <v>144</v>
          </cell>
          <cell r="K1084" t="str">
            <v>SC_EE</v>
          </cell>
          <cell r="L1084">
            <v>23102</v>
          </cell>
        </row>
        <row r="1085">
          <cell r="B1085">
            <v>144</v>
          </cell>
          <cell r="K1085" t="str">
            <v>SC_EE</v>
          </cell>
          <cell r="L1085">
            <v>48901</v>
          </cell>
        </row>
        <row r="1086">
          <cell r="B1086">
            <v>144</v>
          </cell>
          <cell r="K1086" t="str">
            <v>SC_EE</v>
          </cell>
          <cell r="L1086">
            <v>43259</v>
          </cell>
        </row>
        <row r="1087">
          <cell r="B1087">
            <v>144</v>
          </cell>
          <cell r="K1087" t="str">
            <v>SC_ER</v>
          </cell>
          <cell r="L1087">
            <v>138553</v>
          </cell>
        </row>
        <row r="1088">
          <cell r="B1088">
            <v>144</v>
          </cell>
          <cell r="K1088" t="str">
            <v>SC_ER</v>
          </cell>
          <cell r="L1088">
            <v>167525</v>
          </cell>
        </row>
        <row r="1089">
          <cell r="B1089">
            <v>144</v>
          </cell>
          <cell r="K1089" t="str">
            <v>SC_ER</v>
          </cell>
          <cell r="L1089">
            <v>154877</v>
          </cell>
        </row>
        <row r="1090">
          <cell r="B1090">
            <v>144</v>
          </cell>
          <cell r="K1090" t="str">
            <v>SC_ER</v>
          </cell>
          <cell r="L1090">
            <v>132566</v>
          </cell>
        </row>
        <row r="1091">
          <cell r="B1091">
            <v>144</v>
          </cell>
          <cell r="K1091" t="str">
            <v>TOT_AGe</v>
          </cell>
          <cell r="L1091">
            <v>18408</v>
          </cell>
        </row>
        <row r="1092">
          <cell r="B1092">
            <v>144</v>
          </cell>
          <cell r="K1092" t="str">
            <v>TOT_FUt_age</v>
          </cell>
          <cell r="L1092">
            <v>10980</v>
          </cell>
        </row>
        <row r="1093">
          <cell r="B1093">
            <v>144</v>
          </cell>
          <cell r="K1093" t="str">
            <v>TOT_SVc</v>
          </cell>
          <cell r="L1093">
            <v>8867</v>
          </cell>
        </row>
        <row r="1094">
          <cell r="B1094">
            <v>144</v>
          </cell>
          <cell r="K1094" t="str">
            <v>CNT_NOsc</v>
          </cell>
          <cell r="L1094">
            <v>63</v>
          </cell>
        </row>
        <row r="1095">
          <cell r="B1095">
            <v>144</v>
          </cell>
          <cell r="K1095" t="str">
            <v>CNT_NOsc</v>
          </cell>
          <cell r="L1095">
            <v>81</v>
          </cell>
        </row>
        <row r="1096">
          <cell r="B1096">
            <v>144</v>
          </cell>
          <cell r="K1096" t="str">
            <v>CNT_NOsc</v>
          </cell>
          <cell r="L1096">
            <v>207</v>
          </cell>
        </row>
        <row r="1097">
          <cell r="B1097">
            <v>144</v>
          </cell>
          <cell r="K1097" t="str">
            <v>CNT_NOsc</v>
          </cell>
          <cell r="L1097">
            <v>203</v>
          </cell>
        </row>
        <row r="1098">
          <cell r="B1098">
            <v>144</v>
          </cell>
          <cell r="K1098" t="str">
            <v>EE_APBo</v>
          </cell>
          <cell r="L1098">
            <v>140062</v>
          </cell>
        </row>
        <row r="1099">
          <cell r="B1099">
            <v>144</v>
          </cell>
          <cell r="K1099" t="str">
            <v>EE_APBo</v>
          </cell>
          <cell r="L1099">
            <v>293441</v>
          </cell>
        </row>
        <row r="1100">
          <cell r="B1100">
            <v>144</v>
          </cell>
          <cell r="K1100" t="str">
            <v>EE_APBo</v>
          </cell>
          <cell r="L1100">
            <v>1024222</v>
          </cell>
        </row>
        <row r="1101">
          <cell r="B1101">
            <v>144</v>
          </cell>
          <cell r="K1101" t="str">
            <v>EE_APBo</v>
          </cell>
          <cell r="L1101">
            <v>1089189</v>
          </cell>
        </row>
        <row r="1102">
          <cell r="B1102">
            <v>144</v>
          </cell>
          <cell r="K1102" t="str">
            <v>EE_EXPben1</v>
          </cell>
          <cell r="L1102">
            <v>36564</v>
          </cell>
        </row>
        <row r="1103">
          <cell r="B1103">
            <v>144</v>
          </cell>
          <cell r="K1103" t="str">
            <v>EE_EXPben1</v>
          </cell>
          <cell r="L1103">
            <v>47626</v>
          </cell>
        </row>
        <row r="1104">
          <cell r="B1104">
            <v>144</v>
          </cell>
          <cell r="K1104" t="str">
            <v>EE_EXPben1</v>
          </cell>
          <cell r="L1104">
            <v>48241</v>
          </cell>
        </row>
        <row r="1105">
          <cell r="B1105">
            <v>144</v>
          </cell>
          <cell r="K1105" t="str">
            <v>EE_EXPben1</v>
          </cell>
          <cell r="L1105">
            <v>29704</v>
          </cell>
        </row>
        <row r="1106">
          <cell r="B1106">
            <v>144</v>
          </cell>
          <cell r="K1106" t="str">
            <v>EE_YR2ben</v>
          </cell>
          <cell r="L1106">
            <v>33094</v>
          </cell>
        </row>
        <row r="1107">
          <cell r="B1107">
            <v>144</v>
          </cell>
          <cell r="K1107" t="str">
            <v>EE_YR2ben</v>
          </cell>
          <cell r="L1107">
            <v>43355</v>
          </cell>
        </row>
        <row r="1108">
          <cell r="B1108">
            <v>144</v>
          </cell>
          <cell r="K1108" t="str">
            <v>EE_YR2ben</v>
          </cell>
          <cell r="L1108">
            <v>55803</v>
          </cell>
        </row>
        <row r="1109">
          <cell r="B1109">
            <v>144</v>
          </cell>
          <cell r="K1109" t="str">
            <v>EE_YR2ben</v>
          </cell>
          <cell r="L1109">
            <v>37696</v>
          </cell>
        </row>
        <row r="1110">
          <cell r="B1110">
            <v>144</v>
          </cell>
          <cell r="K1110" t="str">
            <v>ER_APBo</v>
          </cell>
          <cell r="L1110">
            <v>1000461</v>
          </cell>
        </row>
        <row r="1111">
          <cell r="B1111">
            <v>144</v>
          </cell>
          <cell r="K1111" t="str">
            <v>ER_APBo</v>
          </cell>
          <cell r="L1111">
            <v>2002223</v>
          </cell>
        </row>
        <row r="1112">
          <cell r="B1112">
            <v>144</v>
          </cell>
          <cell r="K1112" t="str">
            <v>ER_APBo</v>
          </cell>
          <cell r="L1112">
            <v>6721836</v>
          </cell>
        </row>
        <row r="1113">
          <cell r="B1113">
            <v>144</v>
          </cell>
          <cell r="K1113" t="str">
            <v>ER_APBo</v>
          </cell>
          <cell r="L1113">
            <v>9042535</v>
          </cell>
        </row>
        <row r="1114">
          <cell r="B1114">
            <v>144</v>
          </cell>
          <cell r="K1114" t="str">
            <v>ER_EXPben1</v>
          </cell>
          <cell r="L1114">
            <v>264017</v>
          </cell>
        </row>
        <row r="1115">
          <cell r="B1115">
            <v>144</v>
          </cell>
          <cell r="K1115" t="str">
            <v>ER_EXPben1</v>
          </cell>
          <cell r="L1115">
            <v>329940</v>
          </cell>
        </row>
        <row r="1116">
          <cell r="B1116">
            <v>144</v>
          </cell>
          <cell r="K1116" t="str">
            <v>ER_EXPben1</v>
          </cell>
          <cell r="L1116">
            <v>541244</v>
          </cell>
        </row>
        <row r="1117">
          <cell r="B1117">
            <v>144</v>
          </cell>
          <cell r="K1117" t="str">
            <v>ER_EXPben1</v>
          </cell>
          <cell r="L1117">
            <v>558586</v>
          </cell>
        </row>
        <row r="1118">
          <cell r="B1118">
            <v>144</v>
          </cell>
          <cell r="K1118" t="str">
            <v>ER_YR2ben</v>
          </cell>
          <cell r="L1118">
            <v>239877</v>
          </cell>
        </row>
        <row r="1119">
          <cell r="B1119">
            <v>144</v>
          </cell>
          <cell r="K1119" t="str">
            <v>ER_YR2ben</v>
          </cell>
          <cell r="L1119">
            <v>291740</v>
          </cell>
        </row>
        <row r="1120">
          <cell r="B1120">
            <v>144</v>
          </cell>
          <cell r="K1120" t="str">
            <v>ER_YR2ben</v>
          </cell>
          <cell r="L1120">
            <v>567839</v>
          </cell>
        </row>
        <row r="1121">
          <cell r="B1121">
            <v>144</v>
          </cell>
          <cell r="K1121" t="str">
            <v>ER_YR2ben</v>
          </cell>
          <cell r="L1121">
            <v>610608</v>
          </cell>
        </row>
        <row r="1122">
          <cell r="B1122">
            <v>144</v>
          </cell>
          <cell r="K1122" t="str">
            <v>PCT_MRd</v>
          </cell>
          <cell r="L1122">
            <v>17700</v>
          </cell>
        </row>
        <row r="1123">
          <cell r="B1123">
            <v>144</v>
          </cell>
          <cell r="K1123" t="str">
            <v>TOT_AGe</v>
          </cell>
          <cell r="L1123">
            <v>3800</v>
          </cell>
        </row>
        <row r="1124">
          <cell r="B1124">
            <v>144</v>
          </cell>
          <cell r="K1124" t="str">
            <v>TOT_AGe</v>
          </cell>
          <cell r="L1124">
            <v>4730</v>
          </cell>
        </row>
        <row r="1125">
          <cell r="B1125">
            <v>144</v>
          </cell>
          <cell r="K1125" t="str">
            <v>TOT_AGe</v>
          </cell>
          <cell r="L1125">
            <v>15625</v>
          </cell>
        </row>
        <row r="1126">
          <cell r="B1126">
            <v>144</v>
          </cell>
          <cell r="K1126" t="str">
            <v>TOT_AGe</v>
          </cell>
          <cell r="L1126">
            <v>15421</v>
          </cell>
        </row>
        <row r="1127">
          <cell r="B1127">
            <v>144</v>
          </cell>
          <cell r="K1127" t="str">
            <v>TOT_FUt_age</v>
          </cell>
          <cell r="L1127">
            <v>1257</v>
          </cell>
        </row>
        <row r="1128">
          <cell r="B1128">
            <v>144</v>
          </cell>
          <cell r="K1128" t="str">
            <v>TOT_FUt_age</v>
          </cell>
          <cell r="L1128">
            <v>2193</v>
          </cell>
        </row>
        <row r="1129">
          <cell r="B1129">
            <v>144</v>
          </cell>
          <cell r="K1129" t="str">
            <v>TOT_FUt_age</v>
          </cell>
          <cell r="L1129">
            <v>2255</v>
          </cell>
        </row>
        <row r="1130">
          <cell r="B1130">
            <v>144</v>
          </cell>
          <cell r="K1130" t="str">
            <v>TOT_FUt_age</v>
          </cell>
          <cell r="L1130">
            <v>2704</v>
          </cell>
        </row>
        <row r="1131">
          <cell r="B1131">
            <v>145</v>
          </cell>
          <cell r="K1131" t="str">
            <v>CNT_SC</v>
          </cell>
          <cell r="L1131">
            <v>34</v>
          </cell>
        </row>
        <row r="1132">
          <cell r="B1132">
            <v>145</v>
          </cell>
          <cell r="K1132" t="str">
            <v>EE_APBo</v>
          </cell>
          <cell r="L1132">
            <v>26859</v>
          </cell>
        </row>
        <row r="1133">
          <cell r="B1133">
            <v>145</v>
          </cell>
          <cell r="K1133" t="str">
            <v>EE_APBo</v>
          </cell>
          <cell r="L1133">
            <v>28484</v>
          </cell>
        </row>
        <row r="1134">
          <cell r="B1134">
            <v>145</v>
          </cell>
          <cell r="K1134" t="str">
            <v>EE_APBo</v>
          </cell>
          <cell r="L1134">
            <v>64612</v>
          </cell>
        </row>
        <row r="1135">
          <cell r="B1135">
            <v>145</v>
          </cell>
          <cell r="K1135" t="str">
            <v>EE_APBo</v>
          </cell>
          <cell r="L1135">
            <v>55178</v>
          </cell>
        </row>
        <row r="1136">
          <cell r="B1136">
            <v>145</v>
          </cell>
          <cell r="K1136" t="str">
            <v>EE_EPBo</v>
          </cell>
          <cell r="L1136">
            <v>52300</v>
          </cell>
        </row>
        <row r="1137">
          <cell r="B1137">
            <v>145</v>
          </cell>
          <cell r="K1137" t="str">
            <v>EE_EPBo</v>
          </cell>
          <cell r="L1137">
            <v>55064</v>
          </cell>
        </row>
        <row r="1138">
          <cell r="B1138">
            <v>145</v>
          </cell>
          <cell r="K1138" t="str">
            <v>EE_EPBo</v>
          </cell>
          <cell r="L1138">
            <v>120968</v>
          </cell>
        </row>
        <row r="1139">
          <cell r="B1139">
            <v>145</v>
          </cell>
          <cell r="K1139" t="str">
            <v>EE_EPBo</v>
          </cell>
          <cell r="L1139">
            <v>105147</v>
          </cell>
        </row>
        <row r="1140">
          <cell r="B1140">
            <v>145</v>
          </cell>
          <cell r="K1140" t="str">
            <v>EE_EXPben1</v>
          </cell>
          <cell r="L1140">
            <v>238</v>
          </cell>
        </row>
        <row r="1141">
          <cell r="B1141">
            <v>145</v>
          </cell>
          <cell r="K1141" t="str">
            <v>EE_EXPben1</v>
          </cell>
          <cell r="L1141">
            <v>71</v>
          </cell>
        </row>
        <row r="1142">
          <cell r="B1142">
            <v>145</v>
          </cell>
          <cell r="K1142" t="str">
            <v>EE_EXPben1</v>
          </cell>
          <cell r="L1142">
            <v>88</v>
          </cell>
        </row>
        <row r="1143">
          <cell r="B1143">
            <v>145</v>
          </cell>
          <cell r="K1143" t="str">
            <v>EE_YR2ben</v>
          </cell>
          <cell r="L1143">
            <v>347</v>
          </cell>
        </row>
        <row r="1144">
          <cell r="B1144">
            <v>145</v>
          </cell>
          <cell r="K1144" t="str">
            <v>EE_YR2ben</v>
          </cell>
          <cell r="L1144">
            <v>291</v>
          </cell>
        </row>
        <row r="1145">
          <cell r="B1145">
            <v>145</v>
          </cell>
          <cell r="K1145" t="str">
            <v>EE_YR2ben</v>
          </cell>
          <cell r="L1145">
            <v>302</v>
          </cell>
        </row>
        <row r="1146">
          <cell r="B1146">
            <v>145</v>
          </cell>
          <cell r="K1146" t="str">
            <v>EE_YR2ben</v>
          </cell>
          <cell r="L1146">
            <v>169</v>
          </cell>
        </row>
        <row r="1147">
          <cell r="B1147">
            <v>145</v>
          </cell>
          <cell r="K1147" t="str">
            <v>ER_APBo</v>
          </cell>
          <cell r="L1147">
            <v>163657</v>
          </cell>
        </row>
        <row r="1148">
          <cell r="B1148">
            <v>145</v>
          </cell>
          <cell r="K1148" t="str">
            <v>ER_APBo</v>
          </cell>
          <cell r="L1148">
            <v>203046</v>
          </cell>
        </row>
        <row r="1149">
          <cell r="B1149">
            <v>145</v>
          </cell>
          <cell r="K1149" t="str">
            <v>ER_APBo</v>
          </cell>
          <cell r="L1149">
            <v>207725</v>
          </cell>
        </row>
        <row r="1150">
          <cell r="B1150">
            <v>145</v>
          </cell>
          <cell r="K1150" t="str">
            <v>ER_APBo</v>
          </cell>
          <cell r="L1150">
            <v>170529</v>
          </cell>
        </row>
        <row r="1151">
          <cell r="B1151">
            <v>145</v>
          </cell>
          <cell r="K1151" t="str">
            <v>ER_EPBo</v>
          </cell>
          <cell r="L1151">
            <v>299628</v>
          </cell>
        </row>
        <row r="1152">
          <cell r="B1152">
            <v>145</v>
          </cell>
          <cell r="K1152" t="str">
            <v>ER_EPBo</v>
          </cell>
          <cell r="L1152">
            <v>372587</v>
          </cell>
        </row>
        <row r="1153">
          <cell r="B1153">
            <v>145</v>
          </cell>
          <cell r="K1153" t="str">
            <v>ER_EPBo</v>
          </cell>
          <cell r="L1153">
            <v>371175</v>
          </cell>
        </row>
        <row r="1154">
          <cell r="B1154">
            <v>145</v>
          </cell>
          <cell r="K1154" t="str">
            <v>ER_EPBo</v>
          </cell>
          <cell r="L1154">
            <v>308748</v>
          </cell>
        </row>
        <row r="1155">
          <cell r="B1155">
            <v>145</v>
          </cell>
          <cell r="K1155" t="str">
            <v>ER_EXPben1</v>
          </cell>
          <cell r="L1155">
            <v>1684</v>
          </cell>
        </row>
        <row r="1156">
          <cell r="B1156">
            <v>145</v>
          </cell>
          <cell r="K1156" t="str">
            <v>ER_EXPben1</v>
          </cell>
          <cell r="L1156">
            <v>477</v>
          </cell>
        </row>
        <row r="1157">
          <cell r="B1157">
            <v>145</v>
          </cell>
          <cell r="K1157" t="str">
            <v>ER_EXPben1</v>
          </cell>
          <cell r="L1157">
            <v>143</v>
          </cell>
        </row>
        <row r="1158">
          <cell r="B1158">
            <v>145</v>
          </cell>
          <cell r="K1158" t="str">
            <v>ER_YR2ben</v>
          </cell>
          <cell r="L1158">
            <v>2455</v>
          </cell>
        </row>
        <row r="1159">
          <cell r="B1159">
            <v>145</v>
          </cell>
          <cell r="K1159" t="str">
            <v>ER_YR2ben</v>
          </cell>
          <cell r="L1159">
            <v>1751</v>
          </cell>
        </row>
        <row r="1160">
          <cell r="B1160">
            <v>145</v>
          </cell>
          <cell r="K1160" t="str">
            <v>ER_YR2ben</v>
          </cell>
          <cell r="L1160">
            <v>1045</v>
          </cell>
        </row>
        <row r="1161">
          <cell r="B1161">
            <v>145</v>
          </cell>
          <cell r="K1161" t="str">
            <v>ER_YR2ben</v>
          </cell>
          <cell r="L1161">
            <v>585</v>
          </cell>
        </row>
        <row r="1162">
          <cell r="B1162">
            <v>145</v>
          </cell>
          <cell r="K1162" t="str">
            <v>F_EFS_cnts</v>
          </cell>
          <cell r="L1162">
            <v>26.313</v>
          </cell>
        </row>
        <row r="1163">
          <cell r="B1163">
            <v>145</v>
          </cell>
          <cell r="K1163" t="str">
            <v>F_EYRS_tot</v>
          </cell>
          <cell r="L1163">
            <v>446</v>
          </cell>
        </row>
        <row r="1164">
          <cell r="B1164">
            <v>145</v>
          </cell>
          <cell r="K1164" t="str">
            <v>F_FFS_cnts</v>
          </cell>
          <cell r="L1164">
            <v>26.313</v>
          </cell>
        </row>
        <row r="1165">
          <cell r="B1165">
            <v>145</v>
          </cell>
          <cell r="K1165" t="str">
            <v>F_FYRS_tot</v>
          </cell>
          <cell r="L1165">
            <v>446</v>
          </cell>
        </row>
        <row r="1166">
          <cell r="B1166">
            <v>145</v>
          </cell>
          <cell r="K1166" t="str">
            <v>PAY_SC</v>
          </cell>
          <cell r="L1166">
            <v>1549104</v>
          </cell>
        </row>
        <row r="1167">
          <cell r="B1167">
            <v>145</v>
          </cell>
          <cell r="K1167" t="str">
            <v>PCT_MRd</v>
          </cell>
          <cell r="L1167">
            <v>3400</v>
          </cell>
        </row>
        <row r="1168">
          <cell r="B1168">
            <v>145</v>
          </cell>
          <cell r="K1168" t="str">
            <v>PVFE</v>
          </cell>
          <cell r="L1168">
            <v>173369</v>
          </cell>
        </row>
        <row r="1169">
          <cell r="B1169">
            <v>145</v>
          </cell>
          <cell r="K1169" t="str">
            <v>PVFS</v>
          </cell>
          <cell r="L1169">
            <v>289.339</v>
          </cell>
        </row>
        <row r="1170">
          <cell r="B1170">
            <v>145</v>
          </cell>
          <cell r="K1170" t="str">
            <v>SC_EE</v>
          </cell>
          <cell r="L1170">
            <v>1909</v>
          </cell>
        </row>
        <row r="1171">
          <cell r="B1171">
            <v>145</v>
          </cell>
          <cell r="K1171" t="str">
            <v>SC_EE</v>
          </cell>
          <cell r="L1171">
            <v>2021</v>
          </cell>
        </row>
        <row r="1172">
          <cell r="B1172">
            <v>145</v>
          </cell>
          <cell r="K1172" t="str">
            <v>SC_EE</v>
          </cell>
          <cell r="L1172">
            <v>4356</v>
          </cell>
        </row>
        <row r="1173">
          <cell r="B1173">
            <v>145</v>
          </cell>
          <cell r="K1173" t="str">
            <v>SC_EE</v>
          </cell>
          <cell r="L1173">
            <v>3799</v>
          </cell>
        </row>
        <row r="1174">
          <cell r="B1174">
            <v>145</v>
          </cell>
          <cell r="K1174" t="str">
            <v>SC_ER</v>
          </cell>
          <cell r="L1174">
            <v>10547</v>
          </cell>
        </row>
        <row r="1175">
          <cell r="B1175">
            <v>145</v>
          </cell>
          <cell r="K1175" t="str">
            <v>SC_ER</v>
          </cell>
          <cell r="L1175">
            <v>13253</v>
          </cell>
        </row>
        <row r="1176">
          <cell r="B1176">
            <v>145</v>
          </cell>
          <cell r="K1176" t="str">
            <v>SC_ER</v>
          </cell>
          <cell r="L1176">
            <v>13070</v>
          </cell>
        </row>
        <row r="1177">
          <cell r="B1177">
            <v>145</v>
          </cell>
          <cell r="K1177" t="str">
            <v>SC_ER</v>
          </cell>
          <cell r="L1177">
            <v>10904</v>
          </cell>
        </row>
        <row r="1178">
          <cell r="B1178">
            <v>145</v>
          </cell>
          <cell r="K1178" t="str">
            <v>TOT_AGe</v>
          </cell>
          <cell r="L1178">
            <v>1476</v>
          </cell>
        </row>
        <row r="1179">
          <cell r="B1179">
            <v>145</v>
          </cell>
          <cell r="K1179" t="str">
            <v>TOT_FUt_age</v>
          </cell>
          <cell r="L1179">
            <v>1217</v>
          </cell>
        </row>
        <row r="1180">
          <cell r="B1180">
            <v>145</v>
          </cell>
          <cell r="K1180" t="str">
            <v>TOT_SVc</v>
          </cell>
          <cell r="L1180">
            <v>513</v>
          </cell>
        </row>
        <row r="1181">
          <cell r="B1181">
            <v>145</v>
          </cell>
          <cell r="K1181" t="str">
            <v>CNT_NOsc</v>
          </cell>
          <cell r="L1181">
            <v>2</v>
          </cell>
        </row>
        <row r="1182">
          <cell r="B1182">
            <v>145</v>
          </cell>
          <cell r="K1182" t="str">
            <v>CNT_NOsc</v>
          </cell>
          <cell r="L1182">
            <v>1</v>
          </cell>
        </row>
        <row r="1183">
          <cell r="B1183">
            <v>145</v>
          </cell>
          <cell r="K1183" t="str">
            <v>CNT_NOsc</v>
          </cell>
          <cell r="L1183">
            <v>1</v>
          </cell>
        </row>
        <row r="1184">
          <cell r="B1184">
            <v>145</v>
          </cell>
          <cell r="K1184" t="str">
            <v>CNT_NOsc</v>
          </cell>
          <cell r="L1184">
            <v>1</v>
          </cell>
        </row>
        <row r="1185">
          <cell r="B1185">
            <v>145</v>
          </cell>
          <cell r="K1185" t="str">
            <v>EE_APBo</v>
          </cell>
          <cell r="L1185">
            <v>4335</v>
          </cell>
        </row>
        <row r="1186">
          <cell r="B1186">
            <v>145</v>
          </cell>
          <cell r="K1186" t="str">
            <v>EE_APBo</v>
          </cell>
          <cell r="L1186">
            <v>5530</v>
          </cell>
        </row>
        <row r="1187">
          <cell r="B1187">
            <v>145</v>
          </cell>
          <cell r="K1187" t="str">
            <v>EE_APBo</v>
          </cell>
          <cell r="L1187">
            <v>22541</v>
          </cell>
        </row>
        <row r="1188">
          <cell r="B1188">
            <v>145</v>
          </cell>
          <cell r="K1188" t="str">
            <v>EE_APBo</v>
          </cell>
          <cell r="L1188">
            <v>14670</v>
          </cell>
        </row>
        <row r="1189">
          <cell r="B1189">
            <v>145</v>
          </cell>
          <cell r="K1189" t="str">
            <v>EE_EXPben1</v>
          </cell>
          <cell r="L1189">
            <v>587</v>
          </cell>
        </row>
        <row r="1190">
          <cell r="B1190">
            <v>145</v>
          </cell>
          <cell r="K1190" t="str">
            <v>EE_EXPben1</v>
          </cell>
          <cell r="L1190">
            <v>588</v>
          </cell>
        </row>
        <row r="1191">
          <cell r="B1191">
            <v>145</v>
          </cell>
          <cell r="K1191" t="str">
            <v>EE_EXPben1</v>
          </cell>
          <cell r="L1191">
            <v>412</v>
          </cell>
        </row>
        <row r="1192">
          <cell r="B1192">
            <v>145</v>
          </cell>
          <cell r="K1192" t="str">
            <v>EE_EXPben1</v>
          </cell>
          <cell r="L1192">
            <v>414</v>
          </cell>
        </row>
        <row r="1193">
          <cell r="B1193">
            <v>145</v>
          </cell>
          <cell r="K1193" t="str">
            <v>EE_YR2ben</v>
          </cell>
          <cell r="L1193">
            <v>629</v>
          </cell>
        </row>
        <row r="1194">
          <cell r="B1194">
            <v>145</v>
          </cell>
          <cell r="K1194" t="str">
            <v>EE_YR2ben</v>
          </cell>
          <cell r="L1194">
            <v>634</v>
          </cell>
        </row>
        <row r="1195">
          <cell r="B1195">
            <v>145</v>
          </cell>
          <cell r="K1195" t="str">
            <v>EE_YR2ben</v>
          </cell>
          <cell r="L1195">
            <v>1162</v>
          </cell>
        </row>
        <row r="1196">
          <cell r="B1196">
            <v>145</v>
          </cell>
          <cell r="K1196" t="str">
            <v>EE_YR2ben</v>
          </cell>
          <cell r="L1196">
            <v>443</v>
          </cell>
        </row>
        <row r="1197">
          <cell r="B1197">
            <v>145</v>
          </cell>
          <cell r="K1197" t="str">
            <v>ER_APBo</v>
          </cell>
          <cell r="L1197">
            <v>30625</v>
          </cell>
        </row>
        <row r="1198">
          <cell r="B1198">
            <v>145</v>
          </cell>
          <cell r="K1198" t="str">
            <v>ER_APBo</v>
          </cell>
          <cell r="L1198">
            <v>41767</v>
          </cell>
        </row>
        <row r="1199">
          <cell r="B1199">
            <v>145</v>
          </cell>
          <cell r="K1199" t="str">
            <v>ER_APBo</v>
          </cell>
          <cell r="L1199">
            <v>57420</v>
          </cell>
        </row>
        <row r="1200">
          <cell r="B1200">
            <v>145</v>
          </cell>
          <cell r="K1200" t="str">
            <v>ER_APBo</v>
          </cell>
          <cell r="L1200">
            <v>50807</v>
          </cell>
        </row>
        <row r="1201">
          <cell r="B1201">
            <v>145</v>
          </cell>
          <cell r="K1201" t="str">
            <v>ER_EXPben1</v>
          </cell>
          <cell r="L1201">
            <v>4147</v>
          </cell>
        </row>
        <row r="1202">
          <cell r="B1202">
            <v>145</v>
          </cell>
          <cell r="K1202" t="str">
            <v>ER_EXPben1</v>
          </cell>
          <cell r="L1202">
            <v>4157</v>
          </cell>
        </row>
        <row r="1203">
          <cell r="B1203">
            <v>145</v>
          </cell>
          <cell r="K1203" t="str">
            <v>ER_EXPben1</v>
          </cell>
          <cell r="L1203">
            <v>1428</v>
          </cell>
        </row>
        <row r="1204">
          <cell r="B1204">
            <v>145</v>
          </cell>
          <cell r="K1204" t="str">
            <v>ER_EXPben1</v>
          </cell>
          <cell r="L1204">
            <v>1433</v>
          </cell>
        </row>
        <row r="1205">
          <cell r="B1205">
            <v>145</v>
          </cell>
          <cell r="K1205" t="str">
            <v>ER_YR2ben</v>
          </cell>
          <cell r="L1205">
            <v>4442</v>
          </cell>
        </row>
        <row r="1206">
          <cell r="B1206">
            <v>145</v>
          </cell>
          <cell r="K1206" t="str">
            <v>ER_YR2ben</v>
          </cell>
          <cell r="L1206">
            <v>4478</v>
          </cell>
        </row>
        <row r="1207">
          <cell r="B1207">
            <v>145</v>
          </cell>
          <cell r="K1207" t="str">
            <v>ER_YR2ben</v>
          </cell>
          <cell r="L1207">
            <v>2588</v>
          </cell>
        </row>
        <row r="1208">
          <cell r="B1208">
            <v>145</v>
          </cell>
          <cell r="K1208" t="str">
            <v>ER_YR2ben</v>
          </cell>
          <cell r="L1208">
            <v>1534</v>
          </cell>
        </row>
        <row r="1209">
          <cell r="B1209">
            <v>145</v>
          </cell>
          <cell r="K1209" t="str">
            <v>PCT_MRd</v>
          </cell>
          <cell r="L1209">
            <v>200</v>
          </cell>
        </row>
        <row r="1210">
          <cell r="B1210">
            <v>145</v>
          </cell>
          <cell r="K1210" t="str">
            <v>TOT_AGe</v>
          </cell>
          <cell r="L1210">
            <v>122</v>
          </cell>
        </row>
        <row r="1211">
          <cell r="B1211">
            <v>145</v>
          </cell>
          <cell r="K1211" t="str">
            <v>TOT_AGe</v>
          </cell>
          <cell r="L1211">
            <v>55</v>
          </cell>
        </row>
        <row r="1212">
          <cell r="B1212">
            <v>145</v>
          </cell>
          <cell r="K1212" t="str">
            <v>TOT_AGe</v>
          </cell>
          <cell r="L1212">
            <v>65</v>
          </cell>
        </row>
        <row r="1213">
          <cell r="B1213">
            <v>145</v>
          </cell>
          <cell r="K1213" t="str">
            <v>TOT_AGe</v>
          </cell>
          <cell r="L1213">
            <v>67</v>
          </cell>
        </row>
        <row r="1214">
          <cell r="B1214">
            <v>145</v>
          </cell>
          <cell r="K1214" t="str">
            <v>TOT_FUt_age</v>
          </cell>
          <cell r="L1214">
            <v>38</v>
          </cell>
        </row>
        <row r="1215">
          <cell r="B1215">
            <v>145</v>
          </cell>
          <cell r="K1215" t="str">
            <v>TOT_FUt_age</v>
          </cell>
          <cell r="L1215">
            <v>30</v>
          </cell>
        </row>
        <row r="1216">
          <cell r="B1216">
            <v>145</v>
          </cell>
          <cell r="K1216" t="str">
            <v>TOT_FUt_age</v>
          </cell>
          <cell r="L1216">
            <v>17</v>
          </cell>
        </row>
        <row r="1217">
          <cell r="B1217">
            <v>145</v>
          </cell>
          <cell r="K1217" t="str">
            <v>TOT_FUt_age</v>
          </cell>
          <cell r="L1217">
            <v>20</v>
          </cell>
        </row>
        <row r="1218">
          <cell r="B1218">
            <v>147</v>
          </cell>
          <cell r="K1218" t="str">
            <v>CNT_SC</v>
          </cell>
          <cell r="L1218">
            <v>331</v>
          </cell>
        </row>
        <row r="1219">
          <cell r="B1219">
            <v>147</v>
          </cell>
          <cell r="K1219" t="str">
            <v>CNT_SC</v>
          </cell>
          <cell r="L1219">
            <v>1</v>
          </cell>
        </row>
        <row r="1220">
          <cell r="B1220">
            <v>147</v>
          </cell>
          <cell r="K1220" t="str">
            <v>EE_APBo</v>
          </cell>
          <cell r="L1220">
            <v>391096</v>
          </cell>
        </row>
        <row r="1221">
          <cell r="B1221">
            <v>147</v>
          </cell>
          <cell r="K1221" t="str">
            <v>EE_APBo</v>
          </cell>
          <cell r="L1221">
            <v>415769</v>
          </cell>
        </row>
        <row r="1222">
          <cell r="B1222">
            <v>147</v>
          </cell>
          <cell r="K1222" t="str">
            <v>EE_APBo</v>
          </cell>
          <cell r="L1222">
            <v>841366</v>
          </cell>
        </row>
        <row r="1223">
          <cell r="B1223">
            <v>147</v>
          </cell>
          <cell r="K1223" t="str">
            <v>EE_APBo</v>
          </cell>
          <cell r="L1223">
            <v>765825</v>
          </cell>
        </row>
        <row r="1224">
          <cell r="B1224">
            <v>147</v>
          </cell>
          <cell r="K1224" t="str">
            <v>EE_EPBo</v>
          </cell>
          <cell r="L1224">
            <v>623993</v>
          </cell>
        </row>
        <row r="1225">
          <cell r="B1225">
            <v>147</v>
          </cell>
          <cell r="K1225" t="str">
            <v>EE_EPBo</v>
          </cell>
          <cell r="L1225">
            <v>657738</v>
          </cell>
        </row>
        <row r="1226">
          <cell r="B1226">
            <v>147</v>
          </cell>
          <cell r="K1226" t="str">
            <v>EE_EPBo</v>
          </cell>
          <cell r="L1226">
            <v>1384312</v>
          </cell>
        </row>
        <row r="1227">
          <cell r="B1227">
            <v>147</v>
          </cell>
          <cell r="K1227" t="str">
            <v>EE_EPBo</v>
          </cell>
          <cell r="L1227">
            <v>1241213</v>
          </cell>
        </row>
        <row r="1228">
          <cell r="B1228">
            <v>147</v>
          </cell>
          <cell r="K1228" t="str">
            <v>EE_EXPben1</v>
          </cell>
          <cell r="L1228">
            <v>1593</v>
          </cell>
        </row>
        <row r="1229">
          <cell r="B1229">
            <v>147</v>
          </cell>
          <cell r="K1229" t="str">
            <v>EE_EXPben1</v>
          </cell>
          <cell r="L1229">
            <v>1354</v>
          </cell>
        </row>
        <row r="1230">
          <cell r="B1230">
            <v>147</v>
          </cell>
          <cell r="K1230" t="str">
            <v>EE_EXPben1</v>
          </cell>
          <cell r="L1230">
            <v>188</v>
          </cell>
        </row>
        <row r="1231">
          <cell r="B1231">
            <v>147</v>
          </cell>
          <cell r="K1231" t="str">
            <v>EE_EXPben1</v>
          </cell>
          <cell r="L1231">
            <v>86</v>
          </cell>
        </row>
        <row r="1232">
          <cell r="B1232">
            <v>147</v>
          </cell>
          <cell r="K1232" t="str">
            <v>EE_YR2ben</v>
          </cell>
          <cell r="L1232">
            <v>5240</v>
          </cell>
        </row>
        <row r="1233">
          <cell r="B1233">
            <v>147</v>
          </cell>
          <cell r="K1233" t="str">
            <v>EE_YR2ben</v>
          </cell>
          <cell r="L1233">
            <v>4401</v>
          </cell>
        </row>
        <row r="1234">
          <cell r="B1234">
            <v>147</v>
          </cell>
          <cell r="K1234" t="str">
            <v>EE_YR2ben</v>
          </cell>
          <cell r="L1234">
            <v>419</v>
          </cell>
        </row>
        <row r="1235">
          <cell r="B1235">
            <v>147</v>
          </cell>
          <cell r="K1235" t="str">
            <v>EE_YR2ben</v>
          </cell>
          <cell r="L1235">
            <v>209</v>
          </cell>
        </row>
        <row r="1236">
          <cell r="B1236">
            <v>147</v>
          </cell>
          <cell r="K1236" t="str">
            <v>ER_APBo</v>
          </cell>
          <cell r="L1236">
            <v>2401871</v>
          </cell>
        </row>
        <row r="1237">
          <cell r="B1237">
            <v>147</v>
          </cell>
          <cell r="K1237" t="str">
            <v>ER_APBo</v>
          </cell>
          <cell r="L1237">
            <v>2951357</v>
          </cell>
        </row>
        <row r="1238">
          <cell r="B1238">
            <v>147</v>
          </cell>
          <cell r="K1238" t="str">
            <v>ER_APBo</v>
          </cell>
          <cell r="L1238">
            <v>2711461</v>
          </cell>
        </row>
        <row r="1239">
          <cell r="B1239">
            <v>147</v>
          </cell>
          <cell r="K1239" t="str">
            <v>ER_APBo</v>
          </cell>
          <cell r="L1239">
            <v>2386035</v>
          </cell>
        </row>
        <row r="1240">
          <cell r="B1240">
            <v>147</v>
          </cell>
          <cell r="K1240" t="str">
            <v>ER_EPBo</v>
          </cell>
          <cell r="L1240">
            <v>3598572</v>
          </cell>
        </row>
        <row r="1241">
          <cell r="B1241">
            <v>147</v>
          </cell>
          <cell r="K1241" t="str">
            <v>ER_EPBo</v>
          </cell>
          <cell r="L1241">
            <v>4442543</v>
          </cell>
        </row>
        <row r="1242">
          <cell r="B1242">
            <v>147</v>
          </cell>
          <cell r="K1242" t="str">
            <v>ER_EPBo</v>
          </cell>
          <cell r="L1242">
            <v>4211961</v>
          </cell>
        </row>
        <row r="1243">
          <cell r="B1243">
            <v>147</v>
          </cell>
          <cell r="K1243" t="str">
            <v>ER_EPBo</v>
          </cell>
          <cell r="L1243">
            <v>3641922</v>
          </cell>
        </row>
        <row r="1244">
          <cell r="B1244">
            <v>147</v>
          </cell>
          <cell r="K1244" t="str">
            <v>ER_EXPben1</v>
          </cell>
          <cell r="L1244">
            <v>11004</v>
          </cell>
        </row>
        <row r="1245">
          <cell r="B1245">
            <v>147</v>
          </cell>
          <cell r="K1245" t="str">
            <v>ER_EXPben1</v>
          </cell>
          <cell r="L1245">
            <v>8929</v>
          </cell>
        </row>
        <row r="1246">
          <cell r="B1246">
            <v>147</v>
          </cell>
          <cell r="K1246" t="str">
            <v>ER_EXPben1</v>
          </cell>
          <cell r="L1246">
            <v>660</v>
          </cell>
        </row>
        <row r="1247">
          <cell r="B1247">
            <v>147</v>
          </cell>
          <cell r="K1247" t="str">
            <v>ER_EXPben1</v>
          </cell>
          <cell r="L1247">
            <v>150</v>
          </cell>
        </row>
        <row r="1248">
          <cell r="B1248">
            <v>147</v>
          </cell>
          <cell r="K1248" t="str">
            <v>ER_YR2ben</v>
          </cell>
          <cell r="L1248">
            <v>36192</v>
          </cell>
        </row>
        <row r="1249">
          <cell r="B1249">
            <v>147</v>
          </cell>
          <cell r="K1249" t="str">
            <v>ER_YR2ben</v>
          </cell>
          <cell r="L1249">
            <v>28976</v>
          </cell>
        </row>
        <row r="1250">
          <cell r="B1250">
            <v>147</v>
          </cell>
          <cell r="K1250" t="str">
            <v>ER_YR2ben</v>
          </cell>
          <cell r="L1250">
            <v>1468</v>
          </cell>
        </row>
        <row r="1251">
          <cell r="B1251">
            <v>147</v>
          </cell>
          <cell r="K1251" t="str">
            <v>ER_YR2ben</v>
          </cell>
          <cell r="L1251">
            <v>368</v>
          </cell>
        </row>
        <row r="1252">
          <cell r="B1252">
            <v>147</v>
          </cell>
          <cell r="K1252" t="str">
            <v>F_EFS_cnts</v>
          </cell>
          <cell r="L1252">
            <v>276.647</v>
          </cell>
        </row>
        <row r="1253">
          <cell r="B1253">
            <v>147</v>
          </cell>
          <cell r="K1253" t="str">
            <v>F_EFS_cnts</v>
          </cell>
          <cell r="L1253">
            <v>0.999</v>
          </cell>
        </row>
        <row r="1254">
          <cell r="B1254">
            <v>147</v>
          </cell>
          <cell r="K1254" t="str">
            <v>F_EYRS_tot</v>
          </cell>
          <cell r="L1254">
            <v>3813</v>
          </cell>
        </row>
        <row r="1255">
          <cell r="B1255">
            <v>147</v>
          </cell>
          <cell r="K1255" t="str">
            <v>F_EYRS_tot</v>
          </cell>
          <cell r="L1255">
            <v>1</v>
          </cell>
        </row>
        <row r="1256">
          <cell r="B1256">
            <v>147</v>
          </cell>
          <cell r="K1256" t="str">
            <v>F_FFS_cnts</v>
          </cell>
          <cell r="L1256">
            <v>276.647</v>
          </cell>
        </row>
        <row r="1257">
          <cell r="B1257">
            <v>147</v>
          </cell>
          <cell r="K1257" t="str">
            <v>F_FFS_cnts</v>
          </cell>
          <cell r="L1257">
            <v>0.999</v>
          </cell>
        </row>
        <row r="1258">
          <cell r="B1258">
            <v>147</v>
          </cell>
          <cell r="K1258" t="str">
            <v>F_FYRS_tot</v>
          </cell>
          <cell r="L1258">
            <v>3813</v>
          </cell>
        </row>
        <row r="1259">
          <cell r="B1259">
            <v>147</v>
          </cell>
          <cell r="K1259" t="str">
            <v>F_FYRS_tot</v>
          </cell>
          <cell r="L1259">
            <v>1</v>
          </cell>
        </row>
        <row r="1260">
          <cell r="B1260">
            <v>147</v>
          </cell>
          <cell r="K1260" t="str">
            <v>PAY_SC</v>
          </cell>
          <cell r="L1260">
            <v>17450812</v>
          </cell>
        </row>
        <row r="1261">
          <cell r="B1261">
            <v>147</v>
          </cell>
          <cell r="K1261" t="str">
            <v>PAY_SC</v>
          </cell>
          <cell r="L1261">
            <v>50773</v>
          </cell>
        </row>
        <row r="1262">
          <cell r="B1262">
            <v>147</v>
          </cell>
          <cell r="K1262" t="str">
            <v>PCT_MRd</v>
          </cell>
          <cell r="L1262">
            <v>33200</v>
          </cell>
        </row>
        <row r="1263">
          <cell r="B1263">
            <v>147</v>
          </cell>
          <cell r="K1263" t="str">
            <v>PVFE</v>
          </cell>
          <cell r="L1263">
            <v>1693427</v>
          </cell>
        </row>
        <row r="1264">
          <cell r="B1264">
            <v>147</v>
          </cell>
          <cell r="K1264" t="str">
            <v>PVFS</v>
          </cell>
          <cell r="L1264">
            <v>2616.101</v>
          </cell>
        </row>
        <row r="1265">
          <cell r="B1265">
            <v>147</v>
          </cell>
          <cell r="K1265" t="str">
            <v>SC_EE</v>
          </cell>
          <cell r="L1265">
            <v>22033</v>
          </cell>
        </row>
        <row r="1266">
          <cell r="B1266">
            <v>147</v>
          </cell>
          <cell r="K1266" t="str">
            <v>SC_EE</v>
          </cell>
          <cell r="L1266">
            <v>22751</v>
          </cell>
        </row>
        <row r="1267">
          <cell r="B1267">
            <v>147</v>
          </cell>
          <cell r="K1267" t="str">
            <v>SC_EE</v>
          </cell>
          <cell r="L1267">
            <v>45336</v>
          </cell>
        </row>
        <row r="1268">
          <cell r="B1268">
            <v>147</v>
          </cell>
          <cell r="K1268" t="str">
            <v>SC_EE</v>
          </cell>
          <cell r="L1268">
            <v>40706</v>
          </cell>
        </row>
        <row r="1269">
          <cell r="B1269">
            <v>147</v>
          </cell>
          <cell r="K1269" t="str">
            <v>SC_ER</v>
          </cell>
          <cell r="L1269">
            <v>116399</v>
          </cell>
        </row>
        <row r="1270">
          <cell r="B1270">
            <v>147</v>
          </cell>
          <cell r="K1270" t="str">
            <v>SC_ER</v>
          </cell>
          <cell r="L1270">
            <v>140277</v>
          </cell>
        </row>
        <row r="1271">
          <cell r="B1271">
            <v>147</v>
          </cell>
          <cell r="K1271" t="str">
            <v>SC_ER</v>
          </cell>
          <cell r="L1271">
            <v>127230</v>
          </cell>
        </row>
        <row r="1272">
          <cell r="B1272">
            <v>147</v>
          </cell>
          <cell r="K1272" t="str">
            <v>SC_ER</v>
          </cell>
          <cell r="L1272">
            <v>109932</v>
          </cell>
        </row>
        <row r="1273">
          <cell r="B1273">
            <v>147</v>
          </cell>
          <cell r="K1273" t="str">
            <v>TOT_AGe</v>
          </cell>
          <cell r="L1273">
            <v>15464</v>
          </cell>
        </row>
        <row r="1274">
          <cell r="B1274">
            <v>147</v>
          </cell>
          <cell r="K1274" t="str">
            <v>TOT_AGe</v>
          </cell>
          <cell r="L1274">
            <v>65</v>
          </cell>
        </row>
        <row r="1275">
          <cell r="B1275">
            <v>147</v>
          </cell>
          <cell r="K1275" t="str">
            <v>TOT_FUt_age</v>
          </cell>
          <cell r="L1275">
            <v>10799</v>
          </cell>
        </row>
        <row r="1276">
          <cell r="B1276">
            <v>147</v>
          </cell>
          <cell r="K1276" t="str">
            <v>TOT_FUt_age</v>
          </cell>
          <cell r="L1276">
            <v>17</v>
          </cell>
        </row>
        <row r="1277">
          <cell r="B1277">
            <v>147</v>
          </cell>
          <cell r="K1277" t="str">
            <v>TOT_SVc</v>
          </cell>
          <cell r="L1277">
            <v>6614</v>
          </cell>
        </row>
        <row r="1278">
          <cell r="B1278">
            <v>147</v>
          </cell>
          <cell r="K1278" t="str">
            <v>TOT_SVc</v>
          </cell>
          <cell r="L1278">
            <v>31</v>
          </cell>
        </row>
        <row r="1279">
          <cell r="B1279">
            <v>147</v>
          </cell>
          <cell r="K1279" t="str">
            <v>CNT_NOsc</v>
          </cell>
          <cell r="L1279">
            <v>51</v>
          </cell>
        </row>
        <row r="1280">
          <cell r="B1280">
            <v>147</v>
          </cell>
          <cell r="K1280" t="str">
            <v>CNT_NOsc</v>
          </cell>
          <cell r="L1280">
            <v>76</v>
          </cell>
        </row>
        <row r="1281">
          <cell r="B1281">
            <v>147</v>
          </cell>
          <cell r="K1281" t="str">
            <v>CNT_NOsc</v>
          </cell>
          <cell r="L1281">
            <v>177</v>
          </cell>
        </row>
        <row r="1282">
          <cell r="B1282">
            <v>147</v>
          </cell>
          <cell r="K1282" t="str">
            <v>CNT_NOsc</v>
          </cell>
          <cell r="L1282">
            <v>175</v>
          </cell>
        </row>
        <row r="1283">
          <cell r="B1283">
            <v>147</v>
          </cell>
          <cell r="K1283" t="str">
            <v>EE_APBo</v>
          </cell>
          <cell r="L1283">
            <v>71508</v>
          </cell>
        </row>
        <row r="1284">
          <cell r="B1284">
            <v>147</v>
          </cell>
          <cell r="K1284" t="str">
            <v>EE_APBo</v>
          </cell>
          <cell r="L1284">
            <v>203772</v>
          </cell>
        </row>
        <row r="1285">
          <cell r="B1285">
            <v>147</v>
          </cell>
          <cell r="K1285" t="str">
            <v>EE_APBo</v>
          </cell>
          <cell r="L1285">
            <v>600146</v>
          </cell>
        </row>
        <row r="1286">
          <cell r="B1286">
            <v>147</v>
          </cell>
          <cell r="K1286" t="str">
            <v>EE_APBo</v>
          </cell>
          <cell r="L1286">
            <v>663462</v>
          </cell>
        </row>
        <row r="1287">
          <cell r="B1287">
            <v>147</v>
          </cell>
          <cell r="K1287" t="str">
            <v>EE_EXPben1</v>
          </cell>
          <cell r="L1287">
            <v>27255</v>
          </cell>
        </row>
        <row r="1288">
          <cell r="B1288">
            <v>147</v>
          </cell>
          <cell r="K1288" t="str">
            <v>EE_EXPben1</v>
          </cell>
          <cell r="L1288">
            <v>34093</v>
          </cell>
        </row>
        <row r="1289">
          <cell r="B1289">
            <v>147</v>
          </cell>
          <cell r="K1289" t="str">
            <v>EE_EXPben1</v>
          </cell>
          <cell r="L1289">
            <v>19664</v>
          </cell>
        </row>
        <row r="1290">
          <cell r="B1290">
            <v>147</v>
          </cell>
          <cell r="K1290" t="str">
            <v>EE_EXPben1</v>
          </cell>
          <cell r="L1290">
            <v>9789</v>
          </cell>
        </row>
        <row r="1291">
          <cell r="B1291">
            <v>147</v>
          </cell>
          <cell r="K1291" t="str">
            <v>EE_YR2ben</v>
          </cell>
          <cell r="L1291">
            <v>18981</v>
          </cell>
        </row>
        <row r="1292">
          <cell r="B1292">
            <v>147</v>
          </cell>
          <cell r="K1292" t="str">
            <v>EE_YR2ben</v>
          </cell>
          <cell r="L1292">
            <v>30479</v>
          </cell>
        </row>
        <row r="1293">
          <cell r="B1293">
            <v>147</v>
          </cell>
          <cell r="K1293" t="str">
            <v>EE_YR2ben</v>
          </cell>
          <cell r="L1293">
            <v>27482</v>
          </cell>
        </row>
        <row r="1294">
          <cell r="B1294">
            <v>147</v>
          </cell>
          <cell r="K1294" t="str">
            <v>EE_YR2ben</v>
          </cell>
          <cell r="L1294">
            <v>13472</v>
          </cell>
        </row>
        <row r="1295">
          <cell r="B1295">
            <v>147</v>
          </cell>
          <cell r="K1295" t="str">
            <v>ER_APBo</v>
          </cell>
          <cell r="L1295">
            <v>492892</v>
          </cell>
        </row>
        <row r="1296">
          <cell r="B1296">
            <v>147</v>
          </cell>
          <cell r="K1296" t="str">
            <v>ER_APBo</v>
          </cell>
          <cell r="L1296">
            <v>1784994</v>
          </cell>
        </row>
        <row r="1297">
          <cell r="B1297">
            <v>147</v>
          </cell>
          <cell r="K1297" t="str">
            <v>ER_APBo</v>
          </cell>
          <cell r="L1297">
            <v>5124801</v>
          </cell>
        </row>
        <row r="1298">
          <cell r="B1298">
            <v>147</v>
          </cell>
          <cell r="K1298" t="str">
            <v>ER_APBo</v>
          </cell>
          <cell r="L1298">
            <v>6927882</v>
          </cell>
        </row>
        <row r="1299">
          <cell r="B1299">
            <v>147</v>
          </cell>
          <cell r="K1299" t="str">
            <v>ER_EXPben1</v>
          </cell>
          <cell r="L1299">
            <v>187851</v>
          </cell>
        </row>
        <row r="1300">
          <cell r="B1300">
            <v>147</v>
          </cell>
          <cell r="K1300" t="str">
            <v>ER_EXPben1</v>
          </cell>
          <cell r="L1300">
            <v>304546</v>
          </cell>
        </row>
        <row r="1301">
          <cell r="B1301">
            <v>147</v>
          </cell>
          <cell r="K1301" t="str">
            <v>ER_EXPben1</v>
          </cell>
          <cell r="L1301">
            <v>387982</v>
          </cell>
        </row>
        <row r="1302">
          <cell r="B1302">
            <v>147</v>
          </cell>
          <cell r="K1302" t="str">
            <v>ER_EXPben1</v>
          </cell>
          <cell r="L1302">
            <v>415888</v>
          </cell>
        </row>
        <row r="1303">
          <cell r="B1303">
            <v>147</v>
          </cell>
          <cell r="K1303" t="str">
            <v>ER_YR2ben</v>
          </cell>
          <cell r="L1303">
            <v>130843</v>
          </cell>
        </row>
        <row r="1304">
          <cell r="B1304">
            <v>147</v>
          </cell>
          <cell r="K1304" t="str">
            <v>ER_YR2ben</v>
          </cell>
          <cell r="L1304">
            <v>279882</v>
          </cell>
        </row>
        <row r="1305">
          <cell r="B1305">
            <v>147</v>
          </cell>
          <cell r="K1305" t="str">
            <v>ER_YR2ben</v>
          </cell>
          <cell r="L1305">
            <v>423039</v>
          </cell>
        </row>
        <row r="1306">
          <cell r="B1306">
            <v>147</v>
          </cell>
          <cell r="K1306" t="str">
            <v>ER_YR2ben</v>
          </cell>
          <cell r="L1306">
            <v>446642</v>
          </cell>
        </row>
        <row r="1307">
          <cell r="B1307">
            <v>147</v>
          </cell>
          <cell r="K1307" t="str">
            <v>PCT_MRd</v>
          </cell>
          <cell r="L1307">
            <v>17300</v>
          </cell>
        </row>
        <row r="1308">
          <cell r="B1308">
            <v>147</v>
          </cell>
          <cell r="K1308" t="str">
            <v>TOT_AGe</v>
          </cell>
          <cell r="L1308">
            <v>3073</v>
          </cell>
        </row>
        <row r="1309">
          <cell r="B1309">
            <v>147</v>
          </cell>
          <cell r="K1309" t="str">
            <v>TOT_AGe</v>
          </cell>
          <cell r="L1309">
            <v>4435</v>
          </cell>
        </row>
        <row r="1310">
          <cell r="B1310">
            <v>147</v>
          </cell>
          <cell r="K1310" t="str">
            <v>TOT_AGe</v>
          </cell>
          <cell r="L1310">
            <v>13320</v>
          </cell>
        </row>
        <row r="1311">
          <cell r="B1311">
            <v>147</v>
          </cell>
          <cell r="K1311" t="str">
            <v>TOT_AGe</v>
          </cell>
          <cell r="L1311">
            <v>13470</v>
          </cell>
        </row>
        <row r="1312">
          <cell r="B1312">
            <v>147</v>
          </cell>
          <cell r="K1312" t="str">
            <v>TOT_FUt_age</v>
          </cell>
          <cell r="L1312">
            <v>955</v>
          </cell>
        </row>
        <row r="1313">
          <cell r="B1313">
            <v>147</v>
          </cell>
          <cell r="K1313" t="str">
            <v>TOT_FUt_age</v>
          </cell>
          <cell r="L1313">
            <v>2051</v>
          </cell>
        </row>
        <row r="1314">
          <cell r="B1314">
            <v>147</v>
          </cell>
          <cell r="K1314" t="str">
            <v>TOT_FUt_age</v>
          </cell>
          <cell r="L1314">
            <v>1982</v>
          </cell>
        </row>
        <row r="1315">
          <cell r="B1315">
            <v>147</v>
          </cell>
          <cell r="K1315" t="str">
            <v>TOT_FUt_age</v>
          </cell>
          <cell r="L1315">
            <v>2205</v>
          </cell>
        </row>
        <row r="1316">
          <cell r="B1316">
            <v>150</v>
          </cell>
          <cell r="K1316" t="str">
            <v>CNT_SC</v>
          </cell>
          <cell r="L1316">
            <v>311</v>
          </cell>
        </row>
        <row r="1317">
          <cell r="B1317">
            <v>150</v>
          </cell>
          <cell r="K1317" t="str">
            <v>EE_APBo</v>
          </cell>
          <cell r="L1317">
            <v>381972</v>
          </cell>
        </row>
        <row r="1318">
          <cell r="B1318">
            <v>150</v>
          </cell>
          <cell r="K1318" t="str">
            <v>EE_APBo</v>
          </cell>
          <cell r="L1318">
            <v>401149</v>
          </cell>
        </row>
        <row r="1319">
          <cell r="B1319">
            <v>150</v>
          </cell>
          <cell r="K1319" t="str">
            <v>EE_APBo</v>
          </cell>
          <cell r="L1319">
            <v>777753</v>
          </cell>
        </row>
        <row r="1320">
          <cell r="B1320">
            <v>150</v>
          </cell>
          <cell r="K1320" t="str">
            <v>EE_APBo</v>
          </cell>
          <cell r="L1320">
            <v>707682</v>
          </cell>
        </row>
        <row r="1321">
          <cell r="B1321">
            <v>150</v>
          </cell>
          <cell r="K1321" t="str">
            <v>EE_EPBo</v>
          </cell>
          <cell r="L1321">
            <v>592201</v>
          </cell>
        </row>
        <row r="1322">
          <cell r="B1322">
            <v>150</v>
          </cell>
          <cell r="K1322" t="str">
            <v>EE_EPBo</v>
          </cell>
          <cell r="L1322">
            <v>623820</v>
          </cell>
        </row>
        <row r="1323">
          <cell r="B1323">
            <v>150</v>
          </cell>
          <cell r="K1323" t="str">
            <v>EE_EPBo</v>
          </cell>
          <cell r="L1323">
            <v>1265795</v>
          </cell>
        </row>
        <row r="1324">
          <cell r="B1324">
            <v>150</v>
          </cell>
          <cell r="K1324" t="str">
            <v>EE_EPBo</v>
          </cell>
          <cell r="L1324">
            <v>1140634</v>
          </cell>
        </row>
        <row r="1325">
          <cell r="B1325">
            <v>150</v>
          </cell>
          <cell r="K1325" t="str">
            <v>EE_EXPben1</v>
          </cell>
          <cell r="L1325">
            <v>1110</v>
          </cell>
        </row>
        <row r="1326">
          <cell r="B1326">
            <v>150</v>
          </cell>
          <cell r="K1326" t="str">
            <v>EE_EXPben1</v>
          </cell>
          <cell r="L1326">
            <v>907</v>
          </cell>
        </row>
        <row r="1327">
          <cell r="B1327">
            <v>150</v>
          </cell>
          <cell r="K1327" t="str">
            <v>EE_YR2ben</v>
          </cell>
          <cell r="L1327">
            <v>4019</v>
          </cell>
        </row>
        <row r="1328">
          <cell r="B1328">
            <v>150</v>
          </cell>
          <cell r="K1328" t="str">
            <v>EE_YR2ben</v>
          </cell>
          <cell r="L1328">
            <v>3267</v>
          </cell>
        </row>
        <row r="1329">
          <cell r="B1329">
            <v>150</v>
          </cell>
          <cell r="K1329" t="str">
            <v>ER_APBo</v>
          </cell>
          <cell r="L1329">
            <v>2250694</v>
          </cell>
        </row>
        <row r="1330">
          <cell r="B1330">
            <v>150</v>
          </cell>
          <cell r="K1330" t="str">
            <v>ER_APBo</v>
          </cell>
          <cell r="L1330">
            <v>2737119</v>
          </cell>
        </row>
        <row r="1331">
          <cell r="B1331">
            <v>150</v>
          </cell>
          <cell r="K1331" t="str">
            <v>ER_APBo</v>
          </cell>
          <cell r="L1331">
            <v>2371610</v>
          </cell>
        </row>
        <row r="1332">
          <cell r="B1332">
            <v>150</v>
          </cell>
          <cell r="K1332" t="str">
            <v>ER_APBo</v>
          </cell>
          <cell r="L1332">
            <v>2073680</v>
          </cell>
        </row>
        <row r="1333">
          <cell r="B1333">
            <v>150</v>
          </cell>
          <cell r="K1333" t="str">
            <v>ER_EPBo</v>
          </cell>
          <cell r="L1333">
            <v>3376038</v>
          </cell>
        </row>
        <row r="1334">
          <cell r="B1334">
            <v>150</v>
          </cell>
          <cell r="K1334" t="str">
            <v>ER_EPBo</v>
          </cell>
          <cell r="L1334">
            <v>4168501</v>
          </cell>
        </row>
        <row r="1335">
          <cell r="B1335">
            <v>150</v>
          </cell>
          <cell r="K1335" t="str">
            <v>ER_EPBo</v>
          </cell>
          <cell r="L1335">
            <v>3759241</v>
          </cell>
        </row>
        <row r="1336">
          <cell r="B1336">
            <v>150</v>
          </cell>
          <cell r="K1336" t="str">
            <v>ER_EPBo</v>
          </cell>
          <cell r="L1336">
            <v>3252065</v>
          </cell>
        </row>
        <row r="1337">
          <cell r="B1337">
            <v>150</v>
          </cell>
          <cell r="K1337" t="str">
            <v>ER_EXPben1</v>
          </cell>
          <cell r="L1337">
            <v>7840</v>
          </cell>
        </row>
        <row r="1338">
          <cell r="B1338">
            <v>150</v>
          </cell>
          <cell r="K1338" t="str">
            <v>ER_EXPben1</v>
          </cell>
          <cell r="L1338">
            <v>5473</v>
          </cell>
        </row>
        <row r="1339">
          <cell r="B1339">
            <v>150</v>
          </cell>
          <cell r="K1339" t="str">
            <v>ER_YR2ben</v>
          </cell>
          <cell r="L1339">
            <v>28394</v>
          </cell>
        </row>
        <row r="1340">
          <cell r="B1340">
            <v>150</v>
          </cell>
          <cell r="K1340" t="str">
            <v>ER_YR2ben</v>
          </cell>
          <cell r="L1340">
            <v>19937</v>
          </cell>
        </row>
        <row r="1341">
          <cell r="B1341">
            <v>150</v>
          </cell>
          <cell r="K1341" t="str">
            <v>F_EFS_cnts</v>
          </cell>
          <cell r="L1341">
            <v>260.268</v>
          </cell>
        </row>
        <row r="1342">
          <cell r="B1342">
            <v>150</v>
          </cell>
          <cell r="K1342" t="str">
            <v>F_EYRS_tot</v>
          </cell>
          <cell r="L1342">
            <v>3661</v>
          </cell>
        </row>
        <row r="1343">
          <cell r="B1343">
            <v>150</v>
          </cell>
          <cell r="K1343" t="str">
            <v>F_FFS_cnts</v>
          </cell>
          <cell r="L1343">
            <v>260.268</v>
          </cell>
        </row>
        <row r="1344">
          <cell r="B1344">
            <v>150</v>
          </cell>
          <cell r="K1344" t="str">
            <v>F_FYRS_tot</v>
          </cell>
          <cell r="L1344">
            <v>3661</v>
          </cell>
        </row>
        <row r="1345">
          <cell r="B1345">
            <v>150</v>
          </cell>
          <cell r="K1345" t="str">
            <v>PAY_SC</v>
          </cell>
          <cell r="L1345">
            <v>16388690</v>
          </cell>
        </row>
        <row r="1346">
          <cell r="B1346">
            <v>150</v>
          </cell>
          <cell r="K1346" t="str">
            <v>PCT_MRd</v>
          </cell>
          <cell r="L1346">
            <v>31100</v>
          </cell>
        </row>
        <row r="1347">
          <cell r="B1347">
            <v>150</v>
          </cell>
          <cell r="K1347" t="str">
            <v>PVFE</v>
          </cell>
          <cell r="L1347">
            <v>1624565</v>
          </cell>
        </row>
        <row r="1348">
          <cell r="B1348">
            <v>150</v>
          </cell>
          <cell r="K1348" t="str">
            <v>PVFS</v>
          </cell>
          <cell r="L1348">
            <v>2486.27</v>
          </cell>
        </row>
        <row r="1349">
          <cell r="B1349">
            <v>150</v>
          </cell>
          <cell r="K1349" t="str">
            <v>SC_EE</v>
          </cell>
          <cell r="L1349">
            <v>21015</v>
          </cell>
        </row>
        <row r="1350">
          <cell r="B1350">
            <v>150</v>
          </cell>
          <cell r="K1350" t="str">
            <v>SC_EE</v>
          </cell>
          <cell r="L1350">
            <v>21735</v>
          </cell>
        </row>
        <row r="1351">
          <cell r="B1351">
            <v>150</v>
          </cell>
          <cell r="K1351" t="str">
            <v>SC_EE</v>
          </cell>
          <cell r="L1351">
            <v>42137</v>
          </cell>
        </row>
        <row r="1352">
          <cell r="B1352">
            <v>150</v>
          </cell>
          <cell r="K1352" t="str">
            <v>SC_EE</v>
          </cell>
          <cell r="L1352">
            <v>38025</v>
          </cell>
        </row>
        <row r="1353">
          <cell r="B1353">
            <v>150</v>
          </cell>
          <cell r="K1353" t="str">
            <v>SC_ER</v>
          </cell>
          <cell r="L1353">
            <v>110060</v>
          </cell>
        </row>
        <row r="1354">
          <cell r="B1354">
            <v>150</v>
          </cell>
          <cell r="K1354" t="str">
            <v>SC_ER</v>
          </cell>
          <cell r="L1354">
            <v>132768</v>
          </cell>
        </row>
        <row r="1355">
          <cell r="B1355">
            <v>150</v>
          </cell>
          <cell r="K1355" t="str">
            <v>SC_ER</v>
          </cell>
          <cell r="L1355">
            <v>115031</v>
          </cell>
        </row>
        <row r="1356">
          <cell r="B1356">
            <v>150</v>
          </cell>
          <cell r="K1356" t="str">
            <v>SC_ER</v>
          </cell>
          <cell r="L1356">
            <v>99431</v>
          </cell>
        </row>
        <row r="1357">
          <cell r="B1357">
            <v>150</v>
          </cell>
          <cell r="K1357" t="str">
            <v>TOT_AGe</v>
          </cell>
          <cell r="L1357">
            <v>14508</v>
          </cell>
        </row>
        <row r="1358">
          <cell r="B1358">
            <v>150</v>
          </cell>
          <cell r="K1358" t="str">
            <v>TOT_FUt_age</v>
          </cell>
          <cell r="L1358">
            <v>10115</v>
          </cell>
        </row>
        <row r="1359">
          <cell r="B1359">
            <v>150</v>
          </cell>
          <cell r="K1359" t="str">
            <v>TOT_SVc</v>
          </cell>
          <cell r="L1359">
            <v>6308</v>
          </cell>
        </row>
        <row r="1360">
          <cell r="B1360">
            <v>150</v>
          </cell>
          <cell r="K1360" t="str">
            <v>CNT_NOsc</v>
          </cell>
          <cell r="L1360">
            <v>78</v>
          </cell>
        </row>
        <row r="1361">
          <cell r="B1361">
            <v>150</v>
          </cell>
          <cell r="K1361" t="str">
            <v>CNT_NOsc</v>
          </cell>
          <cell r="L1361">
            <v>67</v>
          </cell>
        </row>
        <row r="1362">
          <cell r="B1362">
            <v>150</v>
          </cell>
          <cell r="K1362" t="str">
            <v>CNT_NOsc</v>
          </cell>
          <cell r="L1362">
            <v>7</v>
          </cell>
        </row>
        <row r="1363">
          <cell r="B1363">
            <v>150</v>
          </cell>
          <cell r="K1363" t="str">
            <v>EE_APBo</v>
          </cell>
          <cell r="L1363">
            <v>186783</v>
          </cell>
        </row>
        <row r="1364">
          <cell r="B1364">
            <v>150</v>
          </cell>
          <cell r="K1364" t="str">
            <v>EE_APBo</v>
          </cell>
          <cell r="L1364">
            <v>284121</v>
          </cell>
        </row>
        <row r="1365">
          <cell r="B1365">
            <v>150</v>
          </cell>
          <cell r="K1365" t="str">
            <v>EE_APBo</v>
          </cell>
          <cell r="L1365">
            <v>460125</v>
          </cell>
        </row>
        <row r="1366">
          <cell r="B1366">
            <v>150</v>
          </cell>
          <cell r="K1366" t="str">
            <v>EE_APBo</v>
          </cell>
          <cell r="L1366">
            <v>459593</v>
          </cell>
        </row>
        <row r="1367">
          <cell r="B1367">
            <v>150</v>
          </cell>
          <cell r="K1367" t="str">
            <v>EE_EXPben1</v>
          </cell>
          <cell r="L1367">
            <v>37599</v>
          </cell>
        </row>
        <row r="1368">
          <cell r="B1368">
            <v>150</v>
          </cell>
          <cell r="K1368" t="str">
            <v>EE_EXPben1</v>
          </cell>
          <cell r="L1368">
            <v>36713</v>
          </cell>
        </row>
        <row r="1369">
          <cell r="B1369">
            <v>150</v>
          </cell>
          <cell r="K1369" t="str">
            <v>EE_EXPben1</v>
          </cell>
          <cell r="L1369">
            <v>3312</v>
          </cell>
        </row>
        <row r="1370">
          <cell r="B1370">
            <v>150</v>
          </cell>
          <cell r="K1370" t="str">
            <v>EE_YR2ben</v>
          </cell>
          <cell r="L1370">
            <v>37856</v>
          </cell>
        </row>
        <row r="1371">
          <cell r="B1371">
            <v>150</v>
          </cell>
          <cell r="K1371" t="str">
            <v>EE_YR2ben</v>
          </cell>
          <cell r="L1371">
            <v>39831</v>
          </cell>
        </row>
        <row r="1372">
          <cell r="B1372">
            <v>150</v>
          </cell>
          <cell r="K1372" t="str">
            <v>EE_YR2ben</v>
          </cell>
          <cell r="L1372">
            <v>5272</v>
          </cell>
        </row>
        <row r="1373">
          <cell r="B1373">
            <v>150</v>
          </cell>
          <cell r="K1373" t="str">
            <v>ER_APBo</v>
          </cell>
          <cell r="L1373">
            <v>1319530</v>
          </cell>
        </row>
        <row r="1374">
          <cell r="B1374">
            <v>150</v>
          </cell>
          <cell r="K1374" t="str">
            <v>ER_APBo</v>
          </cell>
          <cell r="L1374">
            <v>1905884</v>
          </cell>
        </row>
        <row r="1375">
          <cell r="B1375">
            <v>150</v>
          </cell>
          <cell r="K1375" t="str">
            <v>ER_APBo</v>
          </cell>
          <cell r="L1375">
            <v>1525204</v>
          </cell>
        </row>
        <row r="1376">
          <cell r="B1376">
            <v>150</v>
          </cell>
          <cell r="K1376" t="str">
            <v>ER_APBo</v>
          </cell>
          <cell r="L1376">
            <v>1539942</v>
          </cell>
        </row>
        <row r="1377">
          <cell r="B1377">
            <v>150</v>
          </cell>
          <cell r="K1377" t="str">
            <v>ER_EXPben1</v>
          </cell>
          <cell r="L1377">
            <v>265616</v>
          </cell>
        </row>
        <row r="1378">
          <cell r="B1378">
            <v>150</v>
          </cell>
          <cell r="K1378" t="str">
            <v>ER_EXPben1</v>
          </cell>
          <cell r="L1378">
            <v>214174</v>
          </cell>
        </row>
        <row r="1379">
          <cell r="B1379">
            <v>150</v>
          </cell>
          <cell r="K1379" t="str">
            <v>ER_EXPben1</v>
          </cell>
          <cell r="L1379">
            <v>11475</v>
          </cell>
        </row>
        <row r="1380">
          <cell r="B1380">
            <v>150</v>
          </cell>
          <cell r="K1380" t="str">
            <v>ER_YR2ben</v>
          </cell>
          <cell r="L1380">
            <v>267435</v>
          </cell>
        </row>
        <row r="1381">
          <cell r="B1381">
            <v>150</v>
          </cell>
          <cell r="K1381" t="str">
            <v>ER_YR2ben</v>
          </cell>
          <cell r="L1381">
            <v>241677</v>
          </cell>
        </row>
        <row r="1382">
          <cell r="B1382">
            <v>150</v>
          </cell>
          <cell r="K1382" t="str">
            <v>ER_YR2ben</v>
          </cell>
          <cell r="L1382">
            <v>18264</v>
          </cell>
        </row>
        <row r="1383">
          <cell r="B1383">
            <v>150</v>
          </cell>
          <cell r="K1383" t="str">
            <v>PCT_MRd</v>
          </cell>
          <cell r="L1383">
            <v>6300</v>
          </cell>
        </row>
        <row r="1384">
          <cell r="B1384">
            <v>150</v>
          </cell>
          <cell r="K1384" t="str">
            <v>TOT_AGe</v>
          </cell>
          <cell r="L1384">
            <v>4523</v>
          </cell>
        </row>
        <row r="1385">
          <cell r="B1385">
            <v>150</v>
          </cell>
          <cell r="K1385" t="str">
            <v>TOT_AGe</v>
          </cell>
          <cell r="L1385">
            <v>3707</v>
          </cell>
        </row>
        <row r="1386">
          <cell r="B1386">
            <v>150</v>
          </cell>
          <cell r="K1386" t="str">
            <v>TOT_AGe</v>
          </cell>
          <cell r="L1386">
            <v>461</v>
          </cell>
        </row>
        <row r="1387">
          <cell r="B1387">
            <v>150</v>
          </cell>
          <cell r="K1387" t="str">
            <v>TOT_FUt_age</v>
          </cell>
          <cell r="L1387">
            <v>1569</v>
          </cell>
        </row>
        <row r="1388">
          <cell r="B1388">
            <v>150</v>
          </cell>
          <cell r="K1388" t="str">
            <v>TOT_FUt_age</v>
          </cell>
          <cell r="L1388">
            <v>2004</v>
          </cell>
        </row>
        <row r="1389">
          <cell r="B1389">
            <v>150</v>
          </cell>
          <cell r="K1389" t="str">
            <v>TOT_FUt_age</v>
          </cell>
          <cell r="L1389">
            <v>116</v>
          </cell>
        </row>
        <row r="1390">
          <cell r="B1390">
            <v>159</v>
          </cell>
          <cell r="K1390" t="str">
            <v>CNT_SC</v>
          </cell>
          <cell r="L1390">
            <v>481</v>
          </cell>
        </row>
        <row r="1391">
          <cell r="B1391">
            <v>159</v>
          </cell>
          <cell r="K1391" t="str">
            <v>CNT_SC</v>
          </cell>
          <cell r="L1391">
            <v>1</v>
          </cell>
        </row>
        <row r="1392">
          <cell r="B1392">
            <v>159</v>
          </cell>
          <cell r="K1392" t="str">
            <v>EE_APBo</v>
          </cell>
          <cell r="L1392">
            <v>481698</v>
          </cell>
        </row>
        <row r="1393">
          <cell r="B1393">
            <v>159</v>
          </cell>
          <cell r="K1393" t="str">
            <v>EE_APBo</v>
          </cell>
          <cell r="L1393">
            <v>461691</v>
          </cell>
        </row>
        <row r="1394">
          <cell r="B1394">
            <v>159</v>
          </cell>
          <cell r="K1394" t="str">
            <v>EE_APBo</v>
          </cell>
          <cell r="L1394">
            <v>1088214</v>
          </cell>
        </row>
        <row r="1395">
          <cell r="B1395">
            <v>159</v>
          </cell>
          <cell r="K1395" t="str">
            <v>EE_APBo</v>
          </cell>
          <cell r="L1395">
            <v>911919</v>
          </cell>
        </row>
        <row r="1396">
          <cell r="B1396">
            <v>159</v>
          </cell>
          <cell r="K1396" t="str">
            <v>EE_EPBo</v>
          </cell>
          <cell r="L1396">
            <v>798795</v>
          </cell>
        </row>
        <row r="1397">
          <cell r="B1397">
            <v>159</v>
          </cell>
          <cell r="K1397" t="str">
            <v>EE_EPBo</v>
          </cell>
          <cell r="L1397">
            <v>749866</v>
          </cell>
        </row>
        <row r="1398">
          <cell r="B1398">
            <v>159</v>
          </cell>
          <cell r="K1398" t="str">
            <v>EE_EPBo</v>
          </cell>
          <cell r="L1398">
            <v>1839577</v>
          </cell>
        </row>
        <row r="1399">
          <cell r="B1399">
            <v>159</v>
          </cell>
          <cell r="K1399" t="str">
            <v>EE_EPBo</v>
          </cell>
          <cell r="L1399">
            <v>1510027</v>
          </cell>
        </row>
        <row r="1400">
          <cell r="B1400">
            <v>159</v>
          </cell>
          <cell r="K1400" t="str">
            <v>EE_EXPben1</v>
          </cell>
          <cell r="L1400">
            <v>2027</v>
          </cell>
        </row>
        <row r="1401">
          <cell r="B1401">
            <v>159</v>
          </cell>
          <cell r="K1401" t="str">
            <v>EE_EXPben1</v>
          </cell>
          <cell r="L1401">
            <v>1631</v>
          </cell>
        </row>
        <row r="1402">
          <cell r="B1402">
            <v>159</v>
          </cell>
          <cell r="K1402" t="str">
            <v>EE_EXPben1</v>
          </cell>
          <cell r="L1402">
            <v>185</v>
          </cell>
        </row>
        <row r="1403">
          <cell r="B1403">
            <v>159</v>
          </cell>
          <cell r="K1403" t="str">
            <v>EE_EXPben1</v>
          </cell>
          <cell r="L1403">
            <v>109</v>
          </cell>
        </row>
        <row r="1404">
          <cell r="B1404">
            <v>159</v>
          </cell>
          <cell r="K1404" t="str">
            <v>EE_YR2ben</v>
          </cell>
          <cell r="L1404">
            <v>7335</v>
          </cell>
        </row>
        <row r="1405">
          <cell r="B1405">
            <v>159</v>
          </cell>
          <cell r="K1405" t="str">
            <v>EE_YR2ben</v>
          </cell>
          <cell r="L1405">
            <v>5723</v>
          </cell>
        </row>
        <row r="1406">
          <cell r="B1406">
            <v>159</v>
          </cell>
          <cell r="K1406" t="str">
            <v>EE_YR2ben</v>
          </cell>
          <cell r="L1406">
            <v>416</v>
          </cell>
        </row>
        <row r="1407">
          <cell r="B1407">
            <v>159</v>
          </cell>
          <cell r="K1407" t="str">
            <v>EE_YR2ben</v>
          </cell>
          <cell r="L1407">
            <v>390</v>
          </cell>
        </row>
        <row r="1408">
          <cell r="B1408">
            <v>159</v>
          </cell>
          <cell r="K1408" t="str">
            <v>ER_APBo</v>
          </cell>
          <cell r="L1408">
            <v>2923693</v>
          </cell>
        </row>
        <row r="1409">
          <cell r="B1409">
            <v>159</v>
          </cell>
          <cell r="K1409" t="str">
            <v>ER_APBo</v>
          </cell>
          <cell r="L1409">
            <v>3249241</v>
          </cell>
        </row>
        <row r="1410">
          <cell r="B1410">
            <v>159</v>
          </cell>
          <cell r="K1410" t="str">
            <v>ER_APBo</v>
          </cell>
          <cell r="L1410">
            <v>3444172</v>
          </cell>
        </row>
        <row r="1411">
          <cell r="B1411">
            <v>159</v>
          </cell>
          <cell r="K1411" t="str">
            <v>ER_APBo</v>
          </cell>
          <cell r="L1411">
            <v>2792359</v>
          </cell>
        </row>
        <row r="1412">
          <cell r="B1412">
            <v>159</v>
          </cell>
          <cell r="K1412" t="str">
            <v>ER_EPBo</v>
          </cell>
          <cell r="L1412">
            <v>4623122</v>
          </cell>
        </row>
        <row r="1413">
          <cell r="B1413">
            <v>159</v>
          </cell>
          <cell r="K1413" t="str">
            <v>ER_EPBo</v>
          </cell>
          <cell r="L1413">
            <v>5094269</v>
          </cell>
        </row>
        <row r="1414">
          <cell r="B1414">
            <v>159</v>
          </cell>
          <cell r="K1414" t="str">
            <v>ER_EPBo</v>
          </cell>
          <cell r="L1414">
            <v>5597177</v>
          </cell>
        </row>
        <row r="1415">
          <cell r="B1415">
            <v>159</v>
          </cell>
          <cell r="K1415" t="str">
            <v>ER_EPBo</v>
          </cell>
          <cell r="L1415">
            <v>4436606</v>
          </cell>
        </row>
        <row r="1416">
          <cell r="B1416">
            <v>159</v>
          </cell>
          <cell r="K1416" t="str">
            <v>ER_EXPben1</v>
          </cell>
          <cell r="L1416">
            <v>13794</v>
          </cell>
        </row>
        <row r="1417">
          <cell r="B1417">
            <v>159</v>
          </cell>
          <cell r="K1417" t="str">
            <v>ER_EXPben1</v>
          </cell>
          <cell r="L1417">
            <v>9661</v>
          </cell>
        </row>
        <row r="1418">
          <cell r="B1418">
            <v>159</v>
          </cell>
          <cell r="K1418" t="str">
            <v>ER_EXPben1</v>
          </cell>
          <cell r="L1418">
            <v>647</v>
          </cell>
        </row>
        <row r="1419">
          <cell r="B1419">
            <v>159</v>
          </cell>
          <cell r="K1419" t="str">
            <v>ER_EXPben1</v>
          </cell>
          <cell r="L1419">
            <v>383</v>
          </cell>
        </row>
        <row r="1420">
          <cell r="B1420">
            <v>159</v>
          </cell>
          <cell r="K1420" t="str">
            <v>ER_YR2ben</v>
          </cell>
          <cell r="L1420">
            <v>50033</v>
          </cell>
        </row>
        <row r="1421">
          <cell r="B1421">
            <v>159</v>
          </cell>
          <cell r="K1421" t="str">
            <v>ER_YR2ben</v>
          </cell>
          <cell r="L1421">
            <v>34266</v>
          </cell>
        </row>
        <row r="1422">
          <cell r="B1422">
            <v>159</v>
          </cell>
          <cell r="K1422" t="str">
            <v>ER_YR2ben</v>
          </cell>
          <cell r="L1422">
            <v>1453</v>
          </cell>
        </row>
        <row r="1423">
          <cell r="B1423">
            <v>159</v>
          </cell>
          <cell r="K1423" t="str">
            <v>ER_YR2ben</v>
          </cell>
          <cell r="L1423">
            <v>1110</v>
          </cell>
        </row>
        <row r="1424">
          <cell r="B1424">
            <v>159</v>
          </cell>
          <cell r="K1424" t="str">
            <v>F_EFS_cnts</v>
          </cell>
          <cell r="L1424">
            <v>368.364</v>
          </cell>
        </row>
        <row r="1425">
          <cell r="B1425">
            <v>159</v>
          </cell>
          <cell r="K1425" t="str">
            <v>F_EFS_cnts</v>
          </cell>
          <cell r="L1425">
            <v>0.999</v>
          </cell>
        </row>
        <row r="1426">
          <cell r="B1426">
            <v>159</v>
          </cell>
          <cell r="K1426" t="str">
            <v>F_EYRS_tot</v>
          </cell>
          <cell r="L1426">
            <v>5825</v>
          </cell>
        </row>
        <row r="1427">
          <cell r="B1427">
            <v>159</v>
          </cell>
          <cell r="K1427" t="str">
            <v>F_EYRS_tot</v>
          </cell>
          <cell r="L1427">
            <v>1</v>
          </cell>
        </row>
        <row r="1428">
          <cell r="B1428">
            <v>159</v>
          </cell>
          <cell r="K1428" t="str">
            <v>F_FFS_cnts</v>
          </cell>
          <cell r="L1428">
            <v>368.364</v>
          </cell>
        </row>
        <row r="1429">
          <cell r="B1429">
            <v>159</v>
          </cell>
          <cell r="K1429" t="str">
            <v>F_FFS_cnts</v>
          </cell>
          <cell r="L1429">
            <v>0.999</v>
          </cell>
        </row>
        <row r="1430">
          <cell r="B1430">
            <v>159</v>
          </cell>
          <cell r="K1430" t="str">
            <v>F_FYRS_tot</v>
          </cell>
          <cell r="L1430">
            <v>5825</v>
          </cell>
        </row>
        <row r="1431">
          <cell r="B1431">
            <v>159</v>
          </cell>
          <cell r="K1431" t="str">
            <v>F_FYRS_tot</v>
          </cell>
          <cell r="L1431">
            <v>1</v>
          </cell>
        </row>
        <row r="1432">
          <cell r="B1432">
            <v>159</v>
          </cell>
          <cell r="K1432" t="str">
            <v>PAY_SC</v>
          </cell>
          <cell r="L1432">
            <v>22803752</v>
          </cell>
        </row>
        <row r="1433">
          <cell r="B1433">
            <v>159</v>
          </cell>
          <cell r="K1433" t="str">
            <v>PAY_SC</v>
          </cell>
          <cell r="L1433">
            <v>29374</v>
          </cell>
        </row>
        <row r="1434">
          <cell r="B1434">
            <v>159</v>
          </cell>
          <cell r="K1434" t="str">
            <v>PCT_MRd</v>
          </cell>
          <cell r="L1434">
            <v>48200</v>
          </cell>
        </row>
        <row r="1435">
          <cell r="B1435">
            <v>159</v>
          </cell>
          <cell r="K1435" t="str">
            <v>PVFE</v>
          </cell>
          <cell r="L1435">
            <v>2339108</v>
          </cell>
        </row>
        <row r="1436">
          <cell r="B1436">
            <v>159</v>
          </cell>
          <cell r="K1436" t="str">
            <v>PVFS</v>
          </cell>
          <cell r="L1436">
            <v>3908.108</v>
          </cell>
        </row>
        <row r="1437">
          <cell r="B1437">
            <v>159</v>
          </cell>
          <cell r="K1437" t="str">
            <v>SC_EE</v>
          </cell>
          <cell r="L1437">
            <v>26925</v>
          </cell>
        </row>
        <row r="1438">
          <cell r="B1438">
            <v>159</v>
          </cell>
          <cell r="K1438" t="str">
            <v>SC_EE</v>
          </cell>
          <cell r="L1438">
            <v>24571</v>
          </cell>
        </row>
        <row r="1439">
          <cell r="B1439">
            <v>159</v>
          </cell>
          <cell r="K1439" t="str">
            <v>SC_EE</v>
          </cell>
          <cell r="L1439">
            <v>58096</v>
          </cell>
        </row>
        <row r="1440">
          <cell r="B1440">
            <v>159</v>
          </cell>
          <cell r="K1440" t="str">
            <v>SC_EE</v>
          </cell>
          <cell r="L1440">
            <v>47463</v>
          </cell>
        </row>
        <row r="1441">
          <cell r="B1441">
            <v>159</v>
          </cell>
          <cell r="K1441" t="str">
            <v>SC_ER</v>
          </cell>
          <cell r="L1441">
            <v>143255</v>
          </cell>
        </row>
        <row r="1442">
          <cell r="B1442">
            <v>159</v>
          </cell>
          <cell r="K1442" t="str">
            <v>SC_ER</v>
          </cell>
          <cell r="L1442">
            <v>153113</v>
          </cell>
        </row>
        <row r="1443">
          <cell r="B1443">
            <v>159</v>
          </cell>
          <cell r="K1443" t="str">
            <v>SC_ER</v>
          </cell>
          <cell r="L1443">
            <v>163618</v>
          </cell>
        </row>
        <row r="1444">
          <cell r="B1444">
            <v>159</v>
          </cell>
          <cell r="K1444" t="str">
            <v>SC_ER</v>
          </cell>
          <cell r="L1444">
            <v>128708</v>
          </cell>
        </row>
        <row r="1445">
          <cell r="B1445">
            <v>159</v>
          </cell>
          <cell r="K1445" t="str">
            <v>TOT_AGe</v>
          </cell>
          <cell r="L1445">
            <v>20860</v>
          </cell>
        </row>
        <row r="1446">
          <cell r="B1446">
            <v>159</v>
          </cell>
          <cell r="K1446" t="str">
            <v>TOT_AGe</v>
          </cell>
          <cell r="L1446">
            <v>65</v>
          </cell>
        </row>
        <row r="1447">
          <cell r="B1447">
            <v>159</v>
          </cell>
          <cell r="K1447" t="str">
            <v>TOT_FUt_age</v>
          </cell>
          <cell r="L1447">
            <v>17559</v>
          </cell>
        </row>
        <row r="1448">
          <cell r="B1448">
            <v>159</v>
          </cell>
          <cell r="K1448" t="str">
            <v>TOT_FUt_age</v>
          </cell>
          <cell r="L1448">
            <v>21</v>
          </cell>
        </row>
        <row r="1449">
          <cell r="B1449">
            <v>159</v>
          </cell>
          <cell r="K1449" t="str">
            <v>TOT_SVc</v>
          </cell>
          <cell r="L1449">
            <v>8790</v>
          </cell>
        </row>
        <row r="1450">
          <cell r="B1450">
            <v>159</v>
          </cell>
          <cell r="K1450" t="str">
            <v>TOT_SVc</v>
          </cell>
          <cell r="L1450">
            <v>20</v>
          </cell>
        </row>
        <row r="1451">
          <cell r="B1451">
            <v>159</v>
          </cell>
          <cell r="K1451" t="str">
            <v>CNT_NOsc</v>
          </cell>
          <cell r="L1451">
            <v>74</v>
          </cell>
        </row>
        <row r="1452">
          <cell r="B1452">
            <v>159</v>
          </cell>
          <cell r="K1452" t="str">
            <v>CNT_NOsc</v>
          </cell>
          <cell r="L1452">
            <v>90</v>
          </cell>
        </row>
        <row r="1453">
          <cell r="B1453">
            <v>159</v>
          </cell>
          <cell r="K1453" t="str">
            <v>CNT_NOsc</v>
          </cell>
          <cell r="L1453">
            <v>187</v>
          </cell>
        </row>
        <row r="1454">
          <cell r="B1454">
            <v>159</v>
          </cell>
          <cell r="K1454" t="str">
            <v>CNT_NOsc</v>
          </cell>
          <cell r="L1454">
            <v>201</v>
          </cell>
        </row>
        <row r="1455">
          <cell r="B1455">
            <v>159</v>
          </cell>
          <cell r="K1455" t="str">
            <v>EE_APBo</v>
          </cell>
          <cell r="L1455">
            <v>145433</v>
          </cell>
        </row>
        <row r="1456">
          <cell r="B1456">
            <v>159</v>
          </cell>
          <cell r="K1456" t="str">
            <v>EE_APBo</v>
          </cell>
          <cell r="L1456">
            <v>217538</v>
          </cell>
        </row>
        <row r="1457">
          <cell r="B1457">
            <v>159</v>
          </cell>
          <cell r="K1457" t="str">
            <v>EE_APBo</v>
          </cell>
          <cell r="L1457">
            <v>795426</v>
          </cell>
        </row>
        <row r="1458">
          <cell r="B1458">
            <v>159</v>
          </cell>
          <cell r="K1458" t="str">
            <v>EE_APBo</v>
          </cell>
          <cell r="L1458">
            <v>853339</v>
          </cell>
        </row>
        <row r="1459">
          <cell r="B1459">
            <v>159</v>
          </cell>
          <cell r="K1459" t="str">
            <v>EE_EXPben1</v>
          </cell>
          <cell r="L1459">
            <v>41259</v>
          </cell>
        </row>
        <row r="1460">
          <cell r="B1460">
            <v>159</v>
          </cell>
          <cell r="K1460" t="str">
            <v>EE_EXPben1</v>
          </cell>
          <cell r="L1460">
            <v>42544</v>
          </cell>
        </row>
        <row r="1461">
          <cell r="B1461">
            <v>159</v>
          </cell>
          <cell r="K1461" t="str">
            <v>EE_EXPben1</v>
          </cell>
          <cell r="L1461">
            <v>23192</v>
          </cell>
        </row>
        <row r="1462">
          <cell r="B1462">
            <v>159</v>
          </cell>
          <cell r="K1462" t="str">
            <v>EE_EXPben1</v>
          </cell>
          <cell r="L1462">
            <v>14317</v>
          </cell>
        </row>
        <row r="1463">
          <cell r="B1463">
            <v>159</v>
          </cell>
          <cell r="K1463" t="str">
            <v>EE_YR2ben</v>
          </cell>
          <cell r="L1463">
            <v>38750</v>
          </cell>
        </row>
        <row r="1464">
          <cell r="B1464">
            <v>159</v>
          </cell>
          <cell r="K1464" t="str">
            <v>EE_YR2ben</v>
          </cell>
          <cell r="L1464">
            <v>42738</v>
          </cell>
        </row>
        <row r="1465">
          <cell r="B1465">
            <v>159</v>
          </cell>
          <cell r="K1465" t="str">
            <v>EE_YR2ben</v>
          </cell>
          <cell r="L1465">
            <v>28562</v>
          </cell>
        </row>
        <row r="1466">
          <cell r="B1466">
            <v>159</v>
          </cell>
          <cell r="K1466" t="str">
            <v>EE_YR2ben</v>
          </cell>
          <cell r="L1466">
            <v>17013</v>
          </cell>
        </row>
        <row r="1467">
          <cell r="B1467">
            <v>159</v>
          </cell>
          <cell r="K1467" t="str">
            <v>ER_APBo</v>
          </cell>
          <cell r="L1467">
            <v>1005468</v>
          </cell>
        </row>
        <row r="1468">
          <cell r="B1468">
            <v>159</v>
          </cell>
          <cell r="K1468" t="str">
            <v>ER_APBo</v>
          </cell>
          <cell r="L1468">
            <v>1972046</v>
          </cell>
        </row>
        <row r="1469">
          <cell r="B1469">
            <v>159</v>
          </cell>
          <cell r="K1469" t="str">
            <v>ER_APBo</v>
          </cell>
          <cell r="L1469">
            <v>5775958</v>
          </cell>
        </row>
        <row r="1470">
          <cell r="B1470">
            <v>159</v>
          </cell>
          <cell r="K1470" t="str">
            <v>ER_APBo</v>
          </cell>
          <cell r="L1470">
            <v>8173144</v>
          </cell>
        </row>
        <row r="1471">
          <cell r="B1471">
            <v>159</v>
          </cell>
          <cell r="K1471" t="str">
            <v>ER_EXPben1</v>
          </cell>
          <cell r="L1471">
            <v>285120</v>
          </cell>
        </row>
        <row r="1472">
          <cell r="B1472">
            <v>159</v>
          </cell>
          <cell r="K1472" t="str">
            <v>ER_EXPben1</v>
          </cell>
          <cell r="L1472">
            <v>367976</v>
          </cell>
        </row>
        <row r="1473">
          <cell r="B1473">
            <v>159</v>
          </cell>
          <cell r="K1473" t="str">
            <v>ER_EXPben1</v>
          </cell>
          <cell r="L1473">
            <v>413187</v>
          </cell>
        </row>
        <row r="1474">
          <cell r="B1474">
            <v>159</v>
          </cell>
          <cell r="K1474" t="str">
            <v>ER_EXPben1</v>
          </cell>
          <cell r="L1474">
            <v>469686</v>
          </cell>
        </row>
        <row r="1475">
          <cell r="B1475">
            <v>159</v>
          </cell>
          <cell r="K1475" t="str">
            <v>ER_YR2ben</v>
          </cell>
          <cell r="L1475">
            <v>267990</v>
          </cell>
        </row>
        <row r="1476">
          <cell r="B1476">
            <v>159</v>
          </cell>
          <cell r="K1476" t="str">
            <v>ER_YR2ben</v>
          </cell>
          <cell r="L1476">
            <v>365856</v>
          </cell>
        </row>
        <row r="1477">
          <cell r="B1477">
            <v>159</v>
          </cell>
          <cell r="K1477" t="str">
            <v>ER_YR2ben</v>
          </cell>
          <cell r="L1477">
            <v>438761</v>
          </cell>
        </row>
        <row r="1478">
          <cell r="B1478">
            <v>159</v>
          </cell>
          <cell r="K1478" t="str">
            <v>ER_YR2ben</v>
          </cell>
          <cell r="L1478">
            <v>504737</v>
          </cell>
        </row>
        <row r="1479">
          <cell r="B1479">
            <v>159</v>
          </cell>
          <cell r="K1479" t="str">
            <v>PCT_MRd</v>
          </cell>
          <cell r="L1479">
            <v>20200</v>
          </cell>
        </row>
        <row r="1480">
          <cell r="B1480">
            <v>159</v>
          </cell>
          <cell r="K1480" t="str">
            <v>TOT_AGe</v>
          </cell>
          <cell r="L1480">
            <v>4475</v>
          </cell>
        </row>
        <row r="1481">
          <cell r="B1481">
            <v>159</v>
          </cell>
          <cell r="K1481" t="str">
            <v>TOT_AGe</v>
          </cell>
          <cell r="L1481">
            <v>5305</v>
          </cell>
        </row>
        <row r="1482">
          <cell r="B1482">
            <v>159</v>
          </cell>
          <cell r="K1482" t="str">
            <v>TOT_AGe</v>
          </cell>
          <cell r="L1482">
            <v>14077</v>
          </cell>
        </row>
        <row r="1483">
          <cell r="B1483">
            <v>159</v>
          </cell>
          <cell r="K1483" t="str">
            <v>TOT_AGe</v>
          </cell>
          <cell r="L1483">
            <v>15332</v>
          </cell>
        </row>
        <row r="1484">
          <cell r="B1484">
            <v>159</v>
          </cell>
          <cell r="K1484" t="str">
            <v>TOT_FUt_age</v>
          </cell>
          <cell r="L1484">
            <v>1462</v>
          </cell>
        </row>
        <row r="1485">
          <cell r="B1485">
            <v>159</v>
          </cell>
          <cell r="K1485" t="str">
            <v>TOT_FUt_age</v>
          </cell>
          <cell r="L1485">
            <v>2370</v>
          </cell>
        </row>
        <row r="1486">
          <cell r="B1486">
            <v>159</v>
          </cell>
          <cell r="K1486" t="str">
            <v>TOT_FUt_age</v>
          </cell>
          <cell r="L1486">
            <v>2032</v>
          </cell>
        </row>
        <row r="1487">
          <cell r="B1487">
            <v>159</v>
          </cell>
          <cell r="K1487" t="str">
            <v>TOT_FUt_age</v>
          </cell>
          <cell r="L1487">
            <v>2609</v>
          </cell>
        </row>
        <row r="1488">
          <cell r="B1488">
            <v>160</v>
          </cell>
          <cell r="K1488" t="str">
            <v>CNT_SC</v>
          </cell>
          <cell r="L1488">
            <v>236</v>
          </cell>
        </row>
        <row r="1489">
          <cell r="B1489">
            <v>160</v>
          </cell>
          <cell r="K1489" t="str">
            <v>EE_APBo</v>
          </cell>
          <cell r="L1489">
            <v>301361</v>
          </cell>
        </row>
        <row r="1490">
          <cell r="B1490">
            <v>160</v>
          </cell>
          <cell r="K1490" t="str">
            <v>EE_APBo</v>
          </cell>
          <cell r="L1490">
            <v>324744</v>
          </cell>
        </row>
        <row r="1491">
          <cell r="B1491">
            <v>160</v>
          </cell>
          <cell r="K1491" t="str">
            <v>EE_APBo</v>
          </cell>
          <cell r="L1491">
            <v>646361</v>
          </cell>
        </row>
        <row r="1492">
          <cell r="B1492">
            <v>160</v>
          </cell>
          <cell r="K1492" t="str">
            <v>EE_APBo</v>
          </cell>
          <cell r="L1492">
            <v>593311</v>
          </cell>
        </row>
        <row r="1493">
          <cell r="B1493">
            <v>160</v>
          </cell>
          <cell r="K1493" t="str">
            <v>EE_EPBo</v>
          </cell>
          <cell r="L1493">
            <v>419342</v>
          </cell>
        </row>
        <row r="1494">
          <cell r="B1494">
            <v>160</v>
          </cell>
          <cell r="K1494" t="str">
            <v>EE_EPBo</v>
          </cell>
          <cell r="L1494">
            <v>449927</v>
          </cell>
        </row>
        <row r="1495">
          <cell r="B1495">
            <v>160</v>
          </cell>
          <cell r="K1495" t="str">
            <v>EE_EPBo</v>
          </cell>
          <cell r="L1495">
            <v>937144</v>
          </cell>
        </row>
        <row r="1496">
          <cell r="B1496">
            <v>160</v>
          </cell>
          <cell r="K1496" t="str">
            <v>EE_EPBo</v>
          </cell>
          <cell r="L1496">
            <v>848417</v>
          </cell>
        </row>
        <row r="1497">
          <cell r="B1497">
            <v>160</v>
          </cell>
          <cell r="K1497" t="str">
            <v>EE_EXPben1</v>
          </cell>
          <cell r="L1497">
            <v>1598</v>
          </cell>
        </row>
        <row r="1498">
          <cell r="B1498">
            <v>160</v>
          </cell>
          <cell r="K1498" t="str">
            <v>EE_EXPben1</v>
          </cell>
          <cell r="L1498">
            <v>1295</v>
          </cell>
        </row>
        <row r="1499">
          <cell r="B1499">
            <v>160</v>
          </cell>
          <cell r="K1499" t="str">
            <v>EE_YR2ben</v>
          </cell>
          <cell r="L1499">
            <v>5689</v>
          </cell>
        </row>
        <row r="1500">
          <cell r="B1500">
            <v>160</v>
          </cell>
          <cell r="K1500" t="str">
            <v>EE_YR2ben</v>
          </cell>
          <cell r="L1500">
            <v>4613</v>
          </cell>
        </row>
        <row r="1501">
          <cell r="B1501">
            <v>160</v>
          </cell>
          <cell r="K1501" t="str">
            <v>ER_APBo</v>
          </cell>
          <cell r="L1501">
            <v>1971134</v>
          </cell>
        </row>
        <row r="1502">
          <cell r="B1502">
            <v>160</v>
          </cell>
          <cell r="K1502" t="str">
            <v>ER_APBo</v>
          </cell>
          <cell r="L1502">
            <v>2450405</v>
          </cell>
        </row>
        <row r="1503">
          <cell r="B1503">
            <v>160</v>
          </cell>
          <cell r="K1503" t="str">
            <v>ER_APBo</v>
          </cell>
          <cell r="L1503">
            <v>2141247</v>
          </cell>
        </row>
        <row r="1504">
          <cell r="B1504">
            <v>160</v>
          </cell>
          <cell r="K1504" t="str">
            <v>ER_APBo</v>
          </cell>
          <cell r="L1504">
            <v>1894822</v>
          </cell>
        </row>
        <row r="1505">
          <cell r="B1505">
            <v>160</v>
          </cell>
          <cell r="K1505" t="str">
            <v>ER_EPBo</v>
          </cell>
          <cell r="L1505">
            <v>2688823</v>
          </cell>
        </row>
        <row r="1506">
          <cell r="B1506">
            <v>160</v>
          </cell>
          <cell r="K1506" t="str">
            <v>ER_EPBo</v>
          </cell>
          <cell r="L1506">
            <v>3360697</v>
          </cell>
        </row>
        <row r="1507">
          <cell r="B1507">
            <v>160</v>
          </cell>
          <cell r="K1507" t="str">
            <v>ER_EPBo</v>
          </cell>
          <cell r="L1507">
            <v>3065093</v>
          </cell>
        </row>
        <row r="1508">
          <cell r="B1508">
            <v>160</v>
          </cell>
          <cell r="K1508" t="str">
            <v>ER_EPBo</v>
          </cell>
          <cell r="L1508">
            <v>2673024</v>
          </cell>
        </row>
        <row r="1509">
          <cell r="B1509">
            <v>160</v>
          </cell>
          <cell r="K1509" t="str">
            <v>ER_EXPben1</v>
          </cell>
          <cell r="L1509">
            <v>11289</v>
          </cell>
        </row>
        <row r="1510">
          <cell r="B1510">
            <v>160</v>
          </cell>
          <cell r="K1510" t="str">
            <v>ER_EXPben1</v>
          </cell>
          <cell r="L1510">
            <v>7637</v>
          </cell>
        </row>
        <row r="1511">
          <cell r="B1511">
            <v>160</v>
          </cell>
          <cell r="K1511" t="str">
            <v>ER_YR2ben</v>
          </cell>
          <cell r="L1511">
            <v>40187</v>
          </cell>
        </row>
        <row r="1512">
          <cell r="B1512">
            <v>160</v>
          </cell>
          <cell r="K1512" t="str">
            <v>ER_YR2ben</v>
          </cell>
          <cell r="L1512">
            <v>27512</v>
          </cell>
        </row>
        <row r="1513">
          <cell r="B1513">
            <v>160</v>
          </cell>
          <cell r="K1513" t="str">
            <v>F_EFS_cnts</v>
          </cell>
          <cell r="L1513">
            <v>201.476</v>
          </cell>
        </row>
        <row r="1514">
          <cell r="B1514">
            <v>160</v>
          </cell>
          <cell r="K1514" t="str">
            <v>F_EYRS_tot</v>
          </cell>
          <cell r="L1514">
            <v>2603</v>
          </cell>
        </row>
        <row r="1515">
          <cell r="B1515">
            <v>160</v>
          </cell>
          <cell r="K1515" t="str">
            <v>F_FFS_cnts</v>
          </cell>
          <cell r="L1515">
            <v>201.476</v>
          </cell>
        </row>
        <row r="1516">
          <cell r="B1516">
            <v>160</v>
          </cell>
          <cell r="K1516" t="str">
            <v>F_FYRS_tot</v>
          </cell>
          <cell r="L1516">
            <v>2603</v>
          </cell>
        </row>
        <row r="1517">
          <cell r="B1517">
            <v>160</v>
          </cell>
          <cell r="K1517" t="str">
            <v>PAY_SC</v>
          </cell>
          <cell r="L1517">
            <v>12893055</v>
          </cell>
        </row>
        <row r="1518">
          <cell r="B1518">
            <v>160</v>
          </cell>
          <cell r="K1518" t="str">
            <v>PCT_MRd</v>
          </cell>
          <cell r="L1518">
            <v>23600</v>
          </cell>
        </row>
        <row r="1519">
          <cell r="B1519">
            <v>160</v>
          </cell>
          <cell r="K1519" t="str">
            <v>PVFE</v>
          </cell>
          <cell r="L1519">
            <v>1186878</v>
          </cell>
        </row>
        <row r="1520">
          <cell r="B1520">
            <v>160</v>
          </cell>
          <cell r="K1520" t="str">
            <v>PVFS</v>
          </cell>
          <cell r="L1520">
            <v>1785.226</v>
          </cell>
        </row>
        <row r="1521">
          <cell r="B1521">
            <v>160</v>
          </cell>
          <cell r="K1521" t="str">
            <v>SC_EE</v>
          </cell>
          <cell r="L1521">
            <v>12066</v>
          </cell>
        </row>
        <row r="1522">
          <cell r="B1522">
            <v>160</v>
          </cell>
          <cell r="K1522" t="str">
            <v>SC_EE</v>
          </cell>
          <cell r="L1522">
            <v>12736</v>
          </cell>
        </row>
        <row r="1523">
          <cell r="B1523">
            <v>160</v>
          </cell>
          <cell r="K1523" t="str">
            <v>SC_EE</v>
          </cell>
          <cell r="L1523">
            <v>25977</v>
          </cell>
        </row>
        <row r="1524">
          <cell r="B1524">
            <v>160</v>
          </cell>
          <cell r="K1524" t="str">
            <v>SC_EE</v>
          </cell>
          <cell r="L1524">
            <v>23442</v>
          </cell>
        </row>
        <row r="1525">
          <cell r="B1525">
            <v>160</v>
          </cell>
          <cell r="K1525" t="str">
            <v>SC_ER</v>
          </cell>
          <cell r="L1525">
            <v>75398</v>
          </cell>
        </row>
        <row r="1526">
          <cell r="B1526">
            <v>160</v>
          </cell>
          <cell r="K1526" t="str">
            <v>SC_ER</v>
          </cell>
          <cell r="L1526">
            <v>92424</v>
          </cell>
        </row>
        <row r="1527">
          <cell r="B1527">
            <v>160</v>
          </cell>
          <cell r="K1527" t="str">
            <v>SC_ER</v>
          </cell>
          <cell r="L1527">
            <v>82939</v>
          </cell>
        </row>
        <row r="1528">
          <cell r="B1528">
            <v>160</v>
          </cell>
          <cell r="K1528" t="str">
            <v>SC_ER</v>
          </cell>
          <cell r="L1528">
            <v>72094</v>
          </cell>
        </row>
        <row r="1529">
          <cell r="B1529">
            <v>160</v>
          </cell>
          <cell r="K1529" t="str">
            <v>TOT_AGe</v>
          </cell>
          <cell r="L1529">
            <v>11226</v>
          </cell>
        </row>
        <row r="1530">
          <cell r="B1530">
            <v>160</v>
          </cell>
          <cell r="K1530" t="str">
            <v>TOT_FUt_age</v>
          </cell>
          <cell r="L1530">
            <v>7499</v>
          </cell>
        </row>
        <row r="1531">
          <cell r="B1531">
            <v>160</v>
          </cell>
          <cell r="K1531" t="str">
            <v>TOT_SVc</v>
          </cell>
          <cell r="L1531">
            <v>5657</v>
          </cell>
        </row>
        <row r="1532">
          <cell r="B1532">
            <v>160</v>
          </cell>
          <cell r="K1532" t="str">
            <v>CNT_NOsc</v>
          </cell>
          <cell r="L1532">
            <v>62</v>
          </cell>
        </row>
        <row r="1533">
          <cell r="B1533">
            <v>160</v>
          </cell>
          <cell r="K1533" t="str">
            <v>CNT_NOsc</v>
          </cell>
          <cell r="L1533">
            <v>65</v>
          </cell>
        </row>
        <row r="1534">
          <cell r="B1534">
            <v>160</v>
          </cell>
          <cell r="K1534" t="str">
            <v>CNT_NOsc</v>
          </cell>
          <cell r="L1534">
            <v>47</v>
          </cell>
        </row>
        <row r="1535">
          <cell r="B1535">
            <v>160</v>
          </cell>
          <cell r="K1535" t="str">
            <v>CNT_NOsc</v>
          </cell>
          <cell r="L1535">
            <v>60</v>
          </cell>
        </row>
        <row r="1536">
          <cell r="B1536">
            <v>160</v>
          </cell>
          <cell r="K1536" t="str">
            <v>EE_APBo</v>
          </cell>
          <cell r="L1536">
            <v>167476</v>
          </cell>
        </row>
        <row r="1537">
          <cell r="B1537">
            <v>160</v>
          </cell>
          <cell r="K1537" t="str">
            <v>EE_APBo</v>
          </cell>
          <cell r="L1537">
            <v>330173</v>
          </cell>
        </row>
        <row r="1538">
          <cell r="B1538">
            <v>160</v>
          </cell>
          <cell r="K1538" t="str">
            <v>EE_APBo</v>
          </cell>
          <cell r="L1538">
            <v>568386</v>
          </cell>
        </row>
        <row r="1539">
          <cell r="B1539">
            <v>160</v>
          </cell>
          <cell r="K1539" t="str">
            <v>EE_APBo</v>
          </cell>
          <cell r="L1539">
            <v>729395</v>
          </cell>
        </row>
        <row r="1540">
          <cell r="B1540">
            <v>160</v>
          </cell>
          <cell r="K1540" t="str">
            <v>EE_EXPben1</v>
          </cell>
          <cell r="L1540">
            <v>36633</v>
          </cell>
        </row>
        <row r="1541">
          <cell r="B1541">
            <v>160</v>
          </cell>
          <cell r="K1541" t="str">
            <v>EE_EXPben1</v>
          </cell>
          <cell r="L1541">
            <v>47753</v>
          </cell>
        </row>
        <row r="1542">
          <cell r="B1542">
            <v>160</v>
          </cell>
          <cell r="K1542" t="str">
            <v>EE_EXPben1</v>
          </cell>
          <cell r="L1542">
            <v>16489</v>
          </cell>
        </row>
        <row r="1543">
          <cell r="B1543">
            <v>160</v>
          </cell>
          <cell r="K1543" t="str">
            <v>EE_EXPben1</v>
          </cell>
          <cell r="L1543">
            <v>16274</v>
          </cell>
        </row>
        <row r="1544">
          <cell r="B1544">
            <v>160</v>
          </cell>
          <cell r="K1544" t="str">
            <v>EE_YR2ben</v>
          </cell>
          <cell r="L1544">
            <v>34696</v>
          </cell>
        </row>
        <row r="1545">
          <cell r="B1545">
            <v>160</v>
          </cell>
          <cell r="K1545" t="str">
            <v>EE_YR2ben</v>
          </cell>
          <cell r="L1545">
            <v>48453</v>
          </cell>
        </row>
        <row r="1546">
          <cell r="B1546">
            <v>160</v>
          </cell>
          <cell r="K1546" t="str">
            <v>EE_YR2ben</v>
          </cell>
          <cell r="L1546">
            <v>20966</v>
          </cell>
        </row>
        <row r="1547">
          <cell r="B1547">
            <v>160</v>
          </cell>
          <cell r="K1547" t="str">
            <v>EE_YR2ben</v>
          </cell>
          <cell r="L1547">
            <v>18854</v>
          </cell>
        </row>
        <row r="1548">
          <cell r="B1548">
            <v>160</v>
          </cell>
          <cell r="K1548" t="str">
            <v>ER_APBo</v>
          </cell>
          <cell r="L1548">
            <v>1183137</v>
          </cell>
        </row>
        <row r="1549">
          <cell r="B1549">
            <v>160</v>
          </cell>
          <cell r="K1549" t="str">
            <v>ER_APBo</v>
          </cell>
          <cell r="L1549">
            <v>1992580</v>
          </cell>
        </row>
        <row r="1550">
          <cell r="B1550">
            <v>160</v>
          </cell>
          <cell r="K1550" t="str">
            <v>ER_APBo</v>
          </cell>
          <cell r="L1550">
            <v>2397523</v>
          </cell>
        </row>
        <row r="1551">
          <cell r="B1551">
            <v>160</v>
          </cell>
          <cell r="K1551" t="str">
            <v>ER_APBo</v>
          </cell>
          <cell r="L1551">
            <v>3474464</v>
          </cell>
        </row>
        <row r="1552">
          <cell r="B1552">
            <v>160</v>
          </cell>
          <cell r="K1552" t="str">
            <v>ER_EXPben1</v>
          </cell>
          <cell r="L1552">
            <v>258794</v>
          </cell>
        </row>
        <row r="1553">
          <cell r="B1553">
            <v>160</v>
          </cell>
          <cell r="K1553" t="str">
            <v>ER_EXPben1</v>
          </cell>
          <cell r="L1553">
            <v>256064</v>
          </cell>
        </row>
        <row r="1554">
          <cell r="B1554">
            <v>160</v>
          </cell>
          <cell r="K1554" t="str">
            <v>ER_EXPben1</v>
          </cell>
          <cell r="L1554">
            <v>117391</v>
          </cell>
        </row>
        <row r="1555">
          <cell r="B1555">
            <v>160</v>
          </cell>
          <cell r="K1555" t="str">
            <v>ER_EXPben1</v>
          </cell>
          <cell r="L1555">
            <v>159488</v>
          </cell>
        </row>
        <row r="1556">
          <cell r="B1556">
            <v>160</v>
          </cell>
          <cell r="K1556" t="str">
            <v>ER_YR2ben</v>
          </cell>
          <cell r="L1556">
            <v>245111</v>
          </cell>
        </row>
        <row r="1557">
          <cell r="B1557">
            <v>160</v>
          </cell>
          <cell r="K1557" t="str">
            <v>ER_YR2ben</v>
          </cell>
          <cell r="L1557">
            <v>268688</v>
          </cell>
        </row>
        <row r="1558">
          <cell r="B1558">
            <v>160</v>
          </cell>
          <cell r="K1558" t="str">
            <v>ER_YR2ben</v>
          </cell>
          <cell r="L1558">
            <v>132603</v>
          </cell>
        </row>
        <row r="1559">
          <cell r="B1559">
            <v>160</v>
          </cell>
          <cell r="K1559" t="str">
            <v>ER_YR2ben</v>
          </cell>
          <cell r="L1559">
            <v>170734</v>
          </cell>
        </row>
        <row r="1560">
          <cell r="B1560">
            <v>160</v>
          </cell>
          <cell r="K1560" t="str">
            <v>PCT_MRd</v>
          </cell>
          <cell r="L1560">
            <v>8800</v>
          </cell>
        </row>
        <row r="1561">
          <cell r="B1561">
            <v>160</v>
          </cell>
          <cell r="K1561" t="str">
            <v>TOT_AGe</v>
          </cell>
          <cell r="L1561">
            <v>3712</v>
          </cell>
        </row>
        <row r="1562">
          <cell r="B1562">
            <v>160</v>
          </cell>
          <cell r="K1562" t="str">
            <v>TOT_AGe</v>
          </cell>
          <cell r="L1562">
            <v>3681</v>
          </cell>
        </row>
        <row r="1563">
          <cell r="B1563">
            <v>160</v>
          </cell>
          <cell r="K1563" t="str">
            <v>TOT_AGe</v>
          </cell>
          <cell r="L1563">
            <v>3526</v>
          </cell>
        </row>
        <row r="1564">
          <cell r="B1564">
            <v>160</v>
          </cell>
          <cell r="K1564" t="str">
            <v>TOT_AGe</v>
          </cell>
          <cell r="L1564">
            <v>4578</v>
          </cell>
        </row>
        <row r="1565">
          <cell r="B1565">
            <v>160</v>
          </cell>
          <cell r="K1565" t="str">
            <v>TOT_FUt_age</v>
          </cell>
          <cell r="L1565">
            <v>1249</v>
          </cell>
        </row>
        <row r="1566">
          <cell r="B1566">
            <v>160</v>
          </cell>
          <cell r="K1566" t="str">
            <v>TOT_FUt_age</v>
          </cell>
          <cell r="L1566">
            <v>1877</v>
          </cell>
        </row>
        <row r="1567">
          <cell r="B1567">
            <v>160</v>
          </cell>
          <cell r="K1567" t="str">
            <v>TOT_FUt_age</v>
          </cell>
          <cell r="L1567">
            <v>515</v>
          </cell>
        </row>
        <row r="1568">
          <cell r="B1568">
            <v>160</v>
          </cell>
          <cell r="K1568" t="str">
            <v>TOT_FUt_age</v>
          </cell>
          <cell r="L1568">
            <v>784</v>
          </cell>
        </row>
        <row r="1569">
          <cell r="B1569">
            <v>161</v>
          </cell>
          <cell r="K1569" t="str">
            <v>CNT_SC</v>
          </cell>
          <cell r="L1569">
            <v>221</v>
          </cell>
        </row>
        <row r="1570">
          <cell r="B1570">
            <v>161</v>
          </cell>
          <cell r="K1570" t="str">
            <v>EE_APBo</v>
          </cell>
          <cell r="L1570">
            <v>237497</v>
          </cell>
        </row>
        <row r="1571">
          <cell r="B1571">
            <v>161</v>
          </cell>
          <cell r="K1571" t="str">
            <v>EE_APBo</v>
          </cell>
          <cell r="L1571">
            <v>234913</v>
          </cell>
        </row>
        <row r="1572">
          <cell r="B1572">
            <v>161</v>
          </cell>
          <cell r="K1572" t="str">
            <v>EE_APBo</v>
          </cell>
          <cell r="L1572">
            <v>523617</v>
          </cell>
        </row>
        <row r="1573">
          <cell r="B1573">
            <v>161</v>
          </cell>
          <cell r="K1573" t="str">
            <v>EE_APBo</v>
          </cell>
          <cell r="L1573">
            <v>450529</v>
          </cell>
        </row>
        <row r="1574">
          <cell r="B1574">
            <v>161</v>
          </cell>
          <cell r="K1574" t="str">
            <v>EE_EPBo</v>
          </cell>
          <cell r="L1574">
            <v>395203</v>
          </cell>
        </row>
        <row r="1575">
          <cell r="B1575">
            <v>161</v>
          </cell>
          <cell r="K1575" t="str">
            <v>EE_EPBo</v>
          </cell>
          <cell r="L1575">
            <v>385500</v>
          </cell>
        </row>
        <row r="1576">
          <cell r="B1576">
            <v>161</v>
          </cell>
          <cell r="K1576" t="str">
            <v>EE_EPBo</v>
          </cell>
          <cell r="L1576">
            <v>891196</v>
          </cell>
        </row>
        <row r="1577">
          <cell r="B1577">
            <v>161</v>
          </cell>
          <cell r="K1577" t="str">
            <v>EE_EPBo</v>
          </cell>
          <cell r="L1577">
            <v>753623</v>
          </cell>
        </row>
        <row r="1578">
          <cell r="B1578">
            <v>161</v>
          </cell>
          <cell r="K1578" t="str">
            <v>EE_EXPben1</v>
          </cell>
          <cell r="L1578">
            <v>1051</v>
          </cell>
        </row>
        <row r="1579">
          <cell r="B1579">
            <v>161</v>
          </cell>
          <cell r="K1579" t="str">
            <v>EE_EXPben1</v>
          </cell>
          <cell r="L1579">
            <v>843</v>
          </cell>
        </row>
        <row r="1580">
          <cell r="B1580">
            <v>161</v>
          </cell>
          <cell r="K1580" t="str">
            <v>EE_YR2ben</v>
          </cell>
          <cell r="L1580">
            <v>3639</v>
          </cell>
        </row>
        <row r="1581">
          <cell r="B1581">
            <v>161</v>
          </cell>
          <cell r="K1581" t="str">
            <v>EE_YR2ben</v>
          </cell>
          <cell r="L1581">
            <v>2915</v>
          </cell>
        </row>
        <row r="1582">
          <cell r="B1582">
            <v>161</v>
          </cell>
          <cell r="K1582" t="str">
            <v>ER_APBo</v>
          </cell>
          <cell r="L1582">
            <v>1435012</v>
          </cell>
        </row>
        <row r="1583">
          <cell r="B1583">
            <v>161</v>
          </cell>
          <cell r="K1583" t="str">
            <v>ER_APBo</v>
          </cell>
          <cell r="L1583">
            <v>1634899</v>
          </cell>
        </row>
        <row r="1584">
          <cell r="B1584">
            <v>161</v>
          </cell>
          <cell r="K1584" t="str">
            <v>ER_APBo</v>
          </cell>
          <cell r="L1584">
            <v>1663385</v>
          </cell>
        </row>
        <row r="1585">
          <cell r="B1585">
            <v>161</v>
          </cell>
          <cell r="K1585" t="str">
            <v>ER_APBo</v>
          </cell>
          <cell r="L1585">
            <v>1378687</v>
          </cell>
        </row>
        <row r="1586">
          <cell r="B1586">
            <v>161</v>
          </cell>
          <cell r="K1586" t="str">
            <v>ER_EPBo</v>
          </cell>
          <cell r="L1586">
            <v>2253729</v>
          </cell>
        </row>
        <row r="1587">
          <cell r="B1587">
            <v>161</v>
          </cell>
          <cell r="K1587" t="str">
            <v>ER_EPBo</v>
          </cell>
          <cell r="L1587">
            <v>2577209</v>
          </cell>
        </row>
        <row r="1588">
          <cell r="B1588">
            <v>161</v>
          </cell>
          <cell r="K1588" t="str">
            <v>ER_EPBo</v>
          </cell>
          <cell r="L1588">
            <v>2688975</v>
          </cell>
        </row>
        <row r="1589">
          <cell r="B1589">
            <v>161</v>
          </cell>
          <cell r="K1589" t="str">
            <v>ER_EPBo</v>
          </cell>
          <cell r="L1589">
            <v>2193670</v>
          </cell>
        </row>
        <row r="1590">
          <cell r="B1590">
            <v>161</v>
          </cell>
          <cell r="K1590" t="str">
            <v>ER_EXPben1</v>
          </cell>
          <cell r="L1590">
            <v>7261</v>
          </cell>
        </row>
        <row r="1591">
          <cell r="B1591">
            <v>161</v>
          </cell>
          <cell r="K1591" t="str">
            <v>ER_EXPben1</v>
          </cell>
          <cell r="L1591">
            <v>5035</v>
          </cell>
        </row>
        <row r="1592">
          <cell r="B1592">
            <v>161</v>
          </cell>
          <cell r="K1592" t="str">
            <v>ER_YR2ben</v>
          </cell>
          <cell r="L1592">
            <v>24156</v>
          </cell>
        </row>
        <row r="1593">
          <cell r="B1593">
            <v>161</v>
          </cell>
          <cell r="K1593" t="str">
            <v>ER_YR2ben</v>
          </cell>
          <cell r="L1593">
            <v>17525</v>
          </cell>
        </row>
        <row r="1594">
          <cell r="B1594">
            <v>161</v>
          </cell>
          <cell r="K1594" t="str">
            <v>F_EFS_cnts</v>
          </cell>
          <cell r="L1594">
            <v>177.61</v>
          </cell>
        </row>
        <row r="1595">
          <cell r="B1595">
            <v>161</v>
          </cell>
          <cell r="K1595" t="str">
            <v>F_EYRS_tot</v>
          </cell>
          <cell r="L1595">
            <v>2669</v>
          </cell>
        </row>
        <row r="1596">
          <cell r="B1596">
            <v>161</v>
          </cell>
          <cell r="K1596" t="str">
            <v>F_FFS_cnts</v>
          </cell>
          <cell r="L1596">
            <v>177.61</v>
          </cell>
        </row>
        <row r="1597">
          <cell r="B1597">
            <v>161</v>
          </cell>
          <cell r="K1597" t="str">
            <v>F_FYRS_tot</v>
          </cell>
          <cell r="L1597">
            <v>2669</v>
          </cell>
        </row>
        <row r="1598">
          <cell r="B1598">
            <v>161</v>
          </cell>
          <cell r="K1598" t="str">
            <v>PAY_SC</v>
          </cell>
          <cell r="L1598">
            <v>10757911</v>
          </cell>
        </row>
        <row r="1599">
          <cell r="B1599">
            <v>161</v>
          </cell>
          <cell r="K1599" t="str">
            <v>PCT_MRd</v>
          </cell>
          <cell r="L1599">
            <v>22100</v>
          </cell>
        </row>
        <row r="1600">
          <cell r="B1600">
            <v>161</v>
          </cell>
          <cell r="K1600" t="str">
            <v>PVFE</v>
          </cell>
          <cell r="L1600">
            <v>1101822</v>
          </cell>
        </row>
        <row r="1601">
          <cell r="B1601">
            <v>161</v>
          </cell>
          <cell r="K1601" t="str">
            <v>PVFS</v>
          </cell>
          <cell r="L1601">
            <v>1789.552</v>
          </cell>
        </row>
        <row r="1602">
          <cell r="B1602">
            <v>161</v>
          </cell>
          <cell r="K1602" t="str">
            <v>SC_EE</v>
          </cell>
          <cell r="L1602">
            <v>14109</v>
          </cell>
        </row>
        <row r="1603">
          <cell r="B1603">
            <v>161</v>
          </cell>
          <cell r="K1603" t="str">
            <v>SC_EE</v>
          </cell>
          <cell r="L1603">
            <v>13175</v>
          </cell>
        </row>
        <row r="1604">
          <cell r="B1604">
            <v>161</v>
          </cell>
          <cell r="K1604" t="str">
            <v>SC_EE</v>
          </cell>
          <cell r="L1604">
            <v>29411</v>
          </cell>
        </row>
        <row r="1605">
          <cell r="B1605">
            <v>161</v>
          </cell>
          <cell r="K1605" t="str">
            <v>SC_EE</v>
          </cell>
          <cell r="L1605">
            <v>24507</v>
          </cell>
        </row>
        <row r="1606">
          <cell r="B1606">
            <v>161</v>
          </cell>
          <cell r="K1606" t="str">
            <v>SC_ER</v>
          </cell>
          <cell r="L1606">
            <v>72861</v>
          </cell>
        </row>
        <row r="1607">
          <cell r="B1607">
            <v>161</v>
          </cell>
          <cell r="K1607" t="str">
            <v>SC_ER</v>
          </cell>
          <cell r="L1607">
            <v>79564</v>
          </cell>
        </row>
        <row r="1608">
          <cell r="B1608">
            <v>161</v>
          </cell>
          <cell r="K1608" t="str">
            <v>SC_ER</v>
          </cell>
          <cell r="L1608">
            <v>81539</v>
          </cell>
        </row>
        <row r="1609">
          <cell r="B1609">
            <v>161</v>
          </cell>
          <cell r="K1609" t="str">
            <v>SC_ER</v>
          </cell>
          <cell r="L1609">
            <v>65389</v>
          </cell>
        </row>
        <row r="1610">
          <cell r="B1610">
            <v>161</v>
          </cell>
          <cell r="K1610" t="str">
            <v>TOT_AGe</v>
          </cell>
          <cell r="L1610">
            <v>9952</v>
          </cell>
        </row>
        <row r="1611">
          <cell r="B1611">
            <v>161</v>
          </cell>
          <cell r="K1611" t="str">
            <v>TOT_FUt_age</v>
          </cell>
          <cell r="L1611">
            <v>7648</v>
          </cell>
        </row>
        <row r="1612">
          <cell r="B1612">
            <v>161</v>
          </cell>
          <cell r="K1612" t="str">
            <v>TOT_SVc</v>
          </cell>
          <cell r="L1612">
            <v>4151</v>
          </cell>
        </row>
        <row r="1613">
          <cell r="B1613">
            <v>161</v>
          </cell>
          <cell r="K1613" t="str">
            <v>CNT_NOsc</v>
          </cell>
          <cell r="L1613">
            <v>33</v>
          </cell>
        </row>
        <row r="1614">
          <cell r="B1614">
            <v>161</v>
          </cell>
          <cell r="K1614" t="str">
            <v>CNT_NOsc</v>
          </cell>
          <cell r="L1614">
            <v>47</v>
          </cell>
        </row>
        <row r="1615">
          <cell r="B1615">
            <v>161</v>
          </cell>
          <cell r="K1615" t="str">
            <v>CNT_NOsc</v>
          </cell>
          <cell r="L1615">
            <v>92</v>
          </cell>
        </row>
        <row r="1616">
          <cell r="B1616">
            <v>161</v>
          </cell>
          <cell r="K1616" t="str">
            <v>CNT_NOsc</v>
          </cell>
          <cell r="L1616">
            <v>94</v>
          </cell>
        </row>
        <row r="1617">
          <cell r="B1617">
            <v>161</v>
          </cell>
          <cell r="K1617" t="str">
            <v>EE_APBo</v>
          </cell>
          <cell r="L1617">
            <v>59942</v>
          </cell>
        </row>
        <row r="1618">
          <cell r="B1618">
            <v>161</v>
          </cell>
          <cell r="K1618" t="str">
            <v>EE_APBo</v>
          </cell>
          <cell r="L1618">
            <v>159861</v>
          </cell>
        </row>
        <row r="1619">
          <cell r="B1619">
            <v>161</v>
          </cell>
          <cell r="K1619" t="str">
            <v>EE_APBo</v>
          </cell>
          <cell r="L1619">
            <v>439955</v>
          </cell>
        </row>
        <row r="1620">
          <cell r="B1620">
            <v>161</v>
          </cell>
          <cell r="K1620" t="str">
            <v>EE_APBo</v>
          </cell>
          <cell r="L1620">
            <v>509506</v>
          </cell>
        </row>
        <row r="1621">
          <cell r="B1621">
            <v>161</v>
          </cell>
          <cell r="K1621" t="str">
            <v>EE_EXPben1</v>
          </cell>
          <cell r="L1621">
            <v>15637</v>
          </cell>
        </row>
        <row r="1622">
          <cell r="B1622">
            <v>161</v>
          </cell>
          <cell r="K1622" t="str">
            <v>EE_EXPben1</v>
          </cell>
          <cell r="L1622">
            <v>22450</v>
          </cell>
        </row>
        <row r="1623">
          <cell r="B1623">
            <v>161</v>
          </cell>
          <cell r="K1623" t="str">
            <v>EE_EXPben1</v>
          </cell>
          <cell r="L1623">
            <v>17250</v>
          </cell>
        </row>
        <row r="1624">
          <cell r="B1624">
            <v>161</v>
          </cell>
          <cell r="K1624" t="str">
            <v>EE_EXPben1</v>
          </cell>
          <cell r="L1624">
            <v>10244</v>
          </cell>
        </row>
        <row r="1625">
          <cell r="B1625">
            <v>161</v>
          </cell>
          <cell r="K1625" t="str">
            <v>EE_YR2ben</v>
          </cell>
          <cell r="L1625">
            <v>13731</v>
          </cell>
        </row>
        <row r="1626">
          <cell r="B1626">
            <v>161</v>
          </cell>
          <cell r="K1626" t="str">
            <v>EE_YR2ben</v>
          </cell>
          <cell r="L1626">
            <v>22082</v>
          </cell>
        </row>
        <row r="1627">
          <cell r="B1627">
            <v>161</v>
          </cell>
          <cell r="K1627" t="str">
            <v>EE_YR2ben</v>
          </cell>
          <cell r="L1627">
            <v>20212</v>
          </cell>
        </row>
        <row r="1628">
          <cell r="B1628">
            <v>161</v>
          </cell>
          <cell r="K1628" t="str">
            <v>EE_YR2ben</v>
          </cell>
          <cell r="L1628">
            <v>12659</v>
          </cell>
        </row>
        <row r="1629">
          <cell r="B1629">
            <v>161</v>
          </cell>
          <cell r="K1629" t="str">
            <v>ER_APBo</v>
          </cell>
          <cell r="L1629">
            <v>414166</v>
          </cell>
        </row>
        <row r="1630">
          <cell r="B1630">
            <v>161</v>
          </cell>
          <cell r="K1630" t="str">
            <v>ER_APBo</v>
          </cell>
          <cell r="L1630">
            <v>1140436</v>
          </cell>
        </row>
        <row r="1631">
          <cell r="B1631">
            <v>161</v>
          </cell>
          <cell r="K1631" t="str">
            <v>ER_APBo</v>
          </cell>
          <cell r="L1631">
            <v>2834244</v>
          </cell>
        </row>
        <row r="1632">
          <cell r="B1632">
            <v>161</v>
          </cell>
          <cell r="K1632" t="str">
            <v>ER_APBo</v>
          </cell>
          <cell r="L1632">
            <v>3873199</v>
          </cell>
        </row>
        <row r="1633">
          <cell r="B1633">
            <v>161</v>
          </cell>
          <cell r="K1633" t="str">
            <v>ER_EXPben1</v>
          </cell>
          <cell r="L1633">
            <v>108117</v>
          </cell>
        </row>
        <row r="1634">
          <cell r="B1634">
            <v>161</v>
          </cell>
          <cell r="K1634" t="str">
            <v>ER_EXPben1</v>
          </cell>
          <cell r="L1634">
            <v>175813</v>
          </cell>
        </row>
        <row r="1635">
          <cell r="B1635">
            <v>161</v>
          </cell>
          <cell r="K1635" t="str">
            <v>ER_EXPben1</v>
          </cell>
          <cell r="L1635">
            <v>190212</v>
          </cell>
        </row>
        <row r="1636">
          <cell r="B1636">
            <v>161</v>
          </cell>
          <cell r="K1636" t="str">
            <v>ER_EXPben1</v>
          </cell>
          <cell r="L1636">
            <v>209874</v>
          </cell>
        </row>
        <row r="1637">
          <cell r="B1637">
            <v>161</v>
          </cell>
          <cell r="K1637" t="str">
            <v>ER_YR2ben</v>
          </cell>
          <cell r="L1637">
            <v>94788</v>
          </cell>
        </row>
        <row r="1638">
          <cell r="B1638">
            <v>161</v>
          </cell>
          <cell r="K1638" t="str">
            <v>ER_YR2ben</v>
          </cell>
          <cell r="L1638">
            <v>166353</v>
          </cell>
        </row>
        <row r="1639">
          <cell r="B1639">
            <v>161</v>
          </cell>
          <cell r="K1639" t="str">
            <v>ER_YR2ben</v>
          </cell>
          <cell r="L1639">
            <v>204721</v>
          </cell>
        </row>
        <row r="1640">
          <cell r="B1640">
            <v>161</v>
          </cell>
          <cell r="K1640" t="str">
            <v>ER_YR2ben</v>
          </cell>
          <cell r="L1640">
            <v>224371</v>
          </cell>
        </row>
        <row r="1641">
          <cell r="B1641">
            <v>161</v>
          </cell>
          <cell r="K1641" t="str">
            <v>PCT_MRd</v>
          </cell>
          <cell r="L1641">
            <v>9600</v>
          </cell>
        </row>
        <row r="1642">
          <cell r="B1642">
            <v>161</v>
          </cell>
          <cell r="K1642" t="str">
            <v>TOT_AGe</v>
          </cell>
          <cell r="L1642">
            <v>1912</v>
          </cell>
        </row>
        <row r="1643">
          <cell r="B1643">
            <v>161</v>
          </cell>
          <cell r="K1643" t="str">
            <v>TOT_AGe</v>
          </cell>
          <cell r="L1643">
            <v>2647</v>
          </cell>
        </row>
        <row r="1644">
          <cell r="B1644">
            <v>161</v>
          </cell>
          <cell r="K1644" t="str">
            <v>TOT_AGe</v>
          </cell>
          <cell r="L1644">
            <v>6714</v>
          </cell>
        </row>
        <row r="1645">
          <cell r="B1645">
            <v>161</v>
          </cell>
          <cell r="K1645" t="str">
            <v>TOT_AGe</v>
          </cell>
          <cell r="L1645">
            <v>7087</v>
          </cell>
        </row>
        <row r="1646">
          <cell r="B1646">
            <v>161</v>
          </cell>
          <cell r="K1646" t="str">
            <v>TOT_FUt_age</v>
          </cell>
          <cell r="L1646">
            <v>676</v>
          </cell>
        </row>
        <row r="1647">
          <cell r="B1647">
            <v>161</v>
          </cell>
          <cell r="K1647" t="str">
            <v>TOT_FUt_age</v>
          </cell>
          <cell r="L1647">
            <v>1356</v>
          </cell>
        </row>
        <row r="1648">
          <cell r="B1648">
            <v>161</v>
          </cell>
          <cell r="K1648" t="str">
            <v>TOT_FUt_age</v>
          </cell>
          <cell r="L1648">
            <v>1127</v>
          </cell>
        </row>
        <row r="1649">
          <cell r="B1649">
            <v>161</v>
          </cell>
          <cell r="K1649" t="str">
            <v>TOT_FUt_age</v>
          </cell>
          <cell r="L1649">
            <v>1294</v>
          </cell>
        </row>
        <row r="1650">
          <cell r="B1650">
            <v>165</v>
          </cell>
          <cell r="K1650" t="str">
            <v>CNT_SC</v>
          </cell>
          <cell r="L1650">
            <v>6</v>
          </cell>
        </row>
        <row r="1651">
          <cell r="B1651">
            <v>165</v>
          </cell>
          <cell r="K1651" t="str">
            <v>EE_APBo</v>
          </cell>
          <cell r="L1651">
            <v>7755</v>
          </cell>
        </row>
        <row r="1652">
          <cell r="B1652">
            <v>165</v>
          </cell>
          <cell r="K1652" t="str">
            <v>EE_APBo</v>
          </cell>
          <cell r="L1652">
            <v>7637</v>
          </cell>
        </row>
        <row r="1653">
          <cell r="B1653">
            <v>165</v>
          </cell>
          <cell r="K1653" t="str">
            <v>EE_APBo</v>
          </cell>
          <cell r="L1653">
            <v>13273</v>
          </cell>
        </row>
        <row r="1654">
          <cell r="B1654">
            <v>165</v>
          </cell>
          <cell r="K1654" t="str">
            <v>EE_APBo</v>
          </cell>
          <cell r="L1654">
            <v>11876</v>
          </cell>
        </row>
        <row r="1655">
          <cell r="B1655">
            <v>165</v>
          </cell>
          <cell r="K1655" t="str">
            <v>EE_EPBo</v>
          </cell>
          <cell r="L1655">
            <v>16811</v>
          </cell>
        </row>
        <row r="1656">
          <cell r="B1656">
            <v>165</v>
          </cell>
          <cell r="K1656" t="str">
            <v>EE_EPBo</v>
          </cell>
          <cell r="L1656">
            <v>16536</v>
          </cell>
        </row>
        <row r="1657">
          <cell r="B1657">
            <v>165</v>
          </cell>
          <cell r="K1657" t="str">
            <v>EE_EPBo</v>
          </cell>
          <cell r="L1657">
            <v>34580</v>
          </cell>
        </row>
        <row r="1658">
          <cell r="B1658">
            <v>165</v>
          </cell>
          <cell r="K1658" t="str">
            <v>EE_EPBo</v>
          </cell>
          <cell r="L1658">
            <v>29799</v>
          </cell>
        </row>
        <row r="1659">
          <cell r="B1659">
            <v>165</v>
          </cell>
          <cell r="K1659" t="str">
            <v>EE_YR2ben</v>
          </cell>
          <cell r="L1659">
            <v>156</v>
          </cell>
        </row>
        <row r="1660">
          <cell r="B1660">
            <v>165</v>
          </cell>
          <cell r="K1660" t="str">
            <v>EE_YR2ben</v>
          </cell>
          <cell r="L1660">
            <v>121</v>
          </cell>
        </row>
        <row r="1661">
          <cell r="B1661">
            <v>165</v>
          </cell>
          <cell r="K1661" t="str">
            <v>ER_APBo</v>
          </cell>
          <cell r="L1661">
            <v>18977</v>
          </cell>
        </row>
        <row r="1662">
          <cell r="B1662">
            <v>165</v>
          </cell>
          <cell r="K1662" t="str">
            <v>ER_APBo</v>
          </cell>
          <cell r="L1662">
            <v>21505</v>
          </cell>
        </row>
        <row r="1663">
          <cell r="B1663">
            <v>165</v>
          </cell>
          <cell r="K1663" t="str">
            <v>ER_APBo</v>
          </cell>
          <cell r="L1663">
            <v>17439</v>
          </cell>
        </row>
        <row r="1664">
          <cell r="B1664">
            <v>165</v>
          </cell>
          <cell r="K1664" t="str">
            <v>ER_APBo</v>
          </cell>
          <cell r="L1664">
            <v>13777</v>
          </cell>
        </row>
        <row r="1665">
          <cell r="B1665">
            <v>165</v>
          </cell>
          <cell r="K1665" t="str">
            <v>ER_EPBo</v>
          </cell>
          <cell r="L1665">
            <v>50497</v>
          </cell>
        </row>
        <row r="1666">
          <cell r="B1666">
            <v>165</v>
          </cell>
          <cell r="K1666" t="str">
            <v>ER_EPBo</v>
          </cell>
          <cell r="L1666">
            <v>57788</v>
          </cell>
        </row>
        <row r="1667">
          <cell r="B1667">
            <v>165</v>
          </cell>
          <cell r="K1667" t="str">
            <v>ER_EPBo</v>
          </cell>
          <cell r="L1667">
            <v>55583</v>
          </cell>
        </row>
        <row r="1668">
          <cell r="B1668">
            <v>165</v>
          </cell>
          <cell r="K1668" t="str">
            <v>ER_EPBo</v>
          </cell>
          <cell r="L1668">
            <v>42896</v>
          </cell>
        </row>
        <row r="1669">
          <cell r="B1669">
            <v>165</v>
          </cell>
          <cell r="K1669" t="str">
            <v>ER_YR2ben</v>
          </cell>
          <cell r="L1669">
            <v>96</v>
          </cell>
        </row>
        <row r="1670">
          <cell r="B1670">
            <v>165</v>
          </cell>
          <cell r="K1670" t="str">
            <v>ER_YR2ben</v>
          </cell>
          <cell r="L1670">
            <v>41</v>
          </cell>
        </row>
        <row r="1671">
          <cell r="B1671">
            <v>165</v>
          </cell>
          <cell r="K1671" t="str">
            <v>F_EFS_cnts</v>
          </cell>
          <cell r="L1671">
            <v>4.64</v>
          </cell>
        </row>
        <row r="1672">
          <cell r="B1672">
            <v>165</v>
          </cell>
          <cell r="K1672" t="str">
            <v>F_EYRS_tot</v>
          </cell>
          <cell r="L1672">
            <v>72</v>
          </cell>
        </row>
        <row r="1673">
          <cell r="B1673">
            <v>165</v>
          </cell>
          <cell r="K1673" t="str">
            <v>F_FFS_cnts</v>
          </cell>
          <cell r="L1673">
            <v>4.64</v>
          </cell>
        </row>
        <row r="1674">
          <cell r="B1674">
            <v>165</v>
          </cell>
          <cell r="K1674" t="str">
            <v>F_FYRS_tot</v>
          </cell>
          <cell r="L1674">
            <v>72</v>
          </cell>
        </row>
        <row r="1675">
          <cell r="B1675">
            <v>165</v>
          </cell>
          <cell r="K1675" t="str">
            <v>PAY_SC</v>
          </cell>
          <cell r="L1675">
            <v>550000</v>
          </cell>
        </row>
        <row r="1676">
          <cell r="B1676">
            <v>165</v>
          </cell>
          <cell r="K1676" t="str">
            <v>PCT_MRd</v>
          </cell>
          <cell r="L1676">
            <v>600</v>
          </cell>
        </row>
        <row r="1677">
          <cell r="B1677">
            <v>165</v>
          </cell>
          <cell r="K1677" t="str">
            <v>PVFE</v>
          </cell>
          <cell r="L1677">
            <v>56952</v>
          </cell>
        </row>
        <row r="1678">
          <cell r="B1678">
            <v>165</v>
          </cell>
          <cell r="K1678" t="str">
            <v>PVFS</v>
          </cell>
          <cell r="L1678">
            <v>48.97</v>
          </cell>
        </row>
        <row r="1679">
          <cell r="B1679">
            <v>165</v>
          </cell>
          <cell r="K1679" t="str">
            <v>SC_EE</v>
          </cell>
          <cell r="L1679">
            <v>1231</v>
          </cell>
        </row>
        <row r="1680">
          <cell r="B1680">
            <v>165</v>
          </cell>
          <cell r="K1680" t="str">
            <v>SC_EE</v>
          </cell>
          <cell r="L1680">
            <v>1234</v>
          </cell>
        </row>
        <row r="1681">
          <cell r="B1681">
            <v>165</v>
          </cell>
          <cell r="K1681" t="str">
            <v>SC_EE</v>
          </cell>
          <cell r="L1681">
            <v>2209</v>
          </cell>
        </row>
        <row r="1682">
          <cell r="B1682">
            <v>165</v>
          </cell>
          <cell r="K1682" t="str">
            <v>SC_EE</v>
          </cell>
          <cell r="L1682">
            <v>1986</v>
          </cell>
        </row>
        <row r="1683">
          <cell r="B1683">
            <v>165</v>
          </cell>
          <cell r="K1683" t="str">
            <v>SC_ER</v>
          </cell>
          <cell r="L1683">
            <v>3145</v>
          </cell>
        </row>
        <row r="1684">
          <cell r="B1684">
            <v>165</v>
          </cell>
          <cell r="K1684" t="str">
            <v>SC_ER</v>
          </cell>
          <cell r="L1684">
            <v>3681</v>
          </cell>
        </row>
        <row r="1685">
          <cell r="B1685">
            <v>165</v>
          </cell>
          <cell r="K1685" t="str">
            <v>SC_ER</v>
          </cell>
          <cell r="L1685">
            <v>2952</v>
          </cell>
        </row>
        <row r="1686">
          <cell r="B1686">
            <v>165</v>
          </cell>
          <cell r="K1686" t="str">
            <v>SC_ER</v>
          </cell>
          <cell r="L1686">
            <v>2384</v>
          </cell>
        </row>
        <row r="1687">
          <cell r="B1687">
            <v>165</v>
          </cell>
          <cell r="K1687" t="str">
            <v>TOT_AGe</v>
          </cell>
          <cell r="L1687">
            <v>273</v>
          </cell>
        </row>
        <row r="1688">
          <cell r="B1688">
            <v>165</v>
          </cell>
          <cell r="K1688" t="str">
            <v>TOT_FUt_age</v>
          </cell>
          <cell r="L1688">
            <v>208</v>
          </cell>
        </row>
        <row r="1689">
          <cell r="B1689">
            <v>165</v>
          </cell>
          <cell r="K1689" t="str">
            <v>TOT_SVc</v>
          </cell>
          <cell r="L1689">
            <v>42</v>
          </cell>
        </row>
        <row r="1690">
          <cell r="B1690">
            <v>166</v>
          </cell>
          <cell r="K1690" t="str">
            <v>CNT_SC</v>
          </cell>
          <cell r="L1690">
            <v>240</v>
          </cell>
        </row>
        <row r="1691">
          <cell r="B1691">
            <v>166</v>
          </cell>
          <cell r="K1691" t="str">
            <v>EE_APBo</v>
          </cell>
          <cell r="L1691">
            <v>221718</v>
          </cell>
        </row>
        <row r="1692">
          <cell r="B1692">
            <v>166</v>
          </cell>
          <cell r="K1692" t="str">
            <v>EE_APBo</v>
          </cell>
          <cell r="L1692">
            <v>232136</v>
          </cell>
        </row>
        <row r="1693">
          <cell r="B1693">
            <v>166</v>
          </cell>
          <cell r="K1693" t="str">
            <v>EE_APBo</v>
          </cell>
          <cell r="L1693">
            <v>487820</v>
          </cell>
        </row>
        <row r="1694">
          <cell r="B1694">
            <v>166</v>
          </cell>
          <cell r="K1694" t="str">
            <v>EE_APBo</v>
          </cell>
          <cell r="L1694">
            <v>438437</v>
          </cell>
        </row>
        <row r="1695">
          <cell r="B1695">
            <v>166</v>
          </cell>
          <cell r="K1695" t="str">
            <v>EE_EPBo</v>
          </cell>
          <cell r="L1695">
            <v>404706</v>
          </cell>
        </row>
        <row r="1696">
          <cell r="B1696">
            <v>166</v>
          </cell>
          <cell r="K1696" t="str">
            <v>EE_EPBo</v>
          </cell>
          <cell r="L1696">
            <v>417039</v>
          </cell>
        </row>
        <row r="1697">
          <cell r="B1697">
            <v>166</v>
          </cell>
          <cell r="K1697" t="str">
            <v>EE_EPBo</v>
          </cell>
          <cell r="L1697">
            <v>897357</v>
          </cell>
        </row>
        <row r="1698">
          <cell r="B1698">
            <v>166</v>
          </cell>
          <cell r="K1698" t="str">
            <v>EE_EPBo</v>
          </cell>
          <cell r="L1698">
            <v>792334</v>
          </cell>
        </row>
        <row r="1699">
          <cell r="B1699">
            <v>166</v>
          </cell>
          <cell r="K1699" t="str">
            <v>EE_EXPben1</v>
          </cell>
          <cell r="L1699">
            <v>1195</v>
          </cell>
        </row>
        <row r="1700">
          <cell r="B1700">
            <v>166</v>
          </cell>
          <cell r="K1700" t="str">
            <v>EE_EXPben1</v>
          </cell>
          <cell r="L1700">
            <v>978</v>
          </cell>
        </row>
        <row r="1701">
          <cell r="B1701">
            <v>166</v>
          </cell>
          <cell r="K1701" t="str">
            <v>EE_YR2ben</v>
          </cell>
          <cell r="L1701">
            <v>3924</v>
          </cell>
        </row>
        <row r="1702">
          <cell r="B1702">
            <v>166</v>
          </cell>
          <cell r="K1702" t="str">
            <v>EE_YR2ben</v>
          </cell>
          <cell r="L1702">
            <v>3209</v>
          </cell>
        </row>
        <row r="1703">
          <cell r="B1703">
            <v>166</v>
          </cell>
          <cell r="K1703" t="str">
            <v>ER_APBo</v>
          </cell>
          <cell r="L1703">
            <v>1322048</v>
          </cell>
        </row>
        <row r="1704">
          <cell r="B1704">
            <v>166</v>
          </cell>
          <cell r="K1704" t="str">
            <v>ER_APBo</v>
          </cell>
          <cell r="L1704">
            <v>1611884</v>
          </cell>
        </row>
        <row r="1705">
          <cell r="B1705">
            <v>166</v>
          </cell>
          <cell r="K1705" t="str">
            <v>ER_APBo</v>
          </cell>
          <cell r="L1705">
            <v>1541918</v>
          </cell>
        </row>
        <row r="1706">
          <cell r="B1706">
            <v>166</v>
          </cell>
          <cell r="K1706" t="str">
            <v>ER_APBo</v>
          </cell>
          <cell r="L1706">
            <v>1336308</v>
          </cell>
        </row>
        <row r="1707">
          <cell r="B1707">
            <v>166</v>
          </cell>
          <cell r="K1707" t="str">
            <v>ER_EPBo</v>
          </cell>
          <cell r="L1707">
            <v>2259748</v>
          </cell>
        </row>
        <row r="1708">
          <cell r="B1708">
            <v>166</v>
          </cell>
          <cell r="K1708" t="str">
            <v>ER_EPBo</v>
          </cell>
          <cell r="L1708">
            <v>2749182</v>
          </cell>
        </row>
        <row r="1709">
          <cell r="B1709">
            <v>166</v>
          </cell>
          <cell r="K1709" t="str">
            <v>ER_EPBo</v>
          </cell>
          <cell r="L1709">
            <v>2676813</v>
          </cell>
        </row>
        <row r="1710">
          <cell r="B1710">
            <v>166</v>
          </cell>
          <cell r="K1710" t="str">
            <v>ER_EPBo</v>
          </cell>
          <cell r="L1710">
            <v>2278801</v>
          </cell>
        </row>
        <row r="1711">
          <cell r="B1711">
            <v>166</v>
          </cell>
          <cell r="K1711" t="str">
            <v>ER_EXPben1</v>
          </cell>
          <cell r="L1711">
            <v>8255</v>
          </cell>
        </row>
        <row r="1712">
          <cell r="B1712">
            <v>166</v>
          </cell>
          <cell r="K1712" t="str">
            <v>ER_EXPben1</v>
          </cell>
          <cell r="L1712">
            <v>5814</v>
          </cell>
        </row>
        <row r="1713">
          <cell r="B1713">
            <v>166</v>
          </cell>
          <cell r="K1713" t="str">
            <v>ER_YR2ben</v>
          </cell>
          <cell r="L1713">
            <v>27120</v>
          </cell>
        </row>
        <row r="1714">
          <cell r="B1714">
            <v>166</v>
          </cell>
          <cell r="K1714" t="str">
            <v>ER_YR2ben</v>
          </cell>
          <cell r="L1714">
            <v>20032</v>
          </cell>
        </row>
        <row r="1715">
          <cell r="B1715">
            <v>166</v>
          </cell>
          <cell r="K1715" t="str">
            <v>F_EFS_cnts</v>
          </cell>
          <cell r="L1715">
            <v>185.693</v>
          </cell>
        </row>
        <row r="1716">
          <cell r="B1716">
            <v>166</v>
          </cell>
          <cell r="K1716" t="str">
            <v>F_EYRS_tot</v>
          </cell>
          <cell r="L1716">
            <v>3024</v>
          </cell>
        </row>
        <row r="1717">
          <cell r="B1717">
            <v>166</v>
          </cell>
          <cell r="K1717" t="str">
            <v>F_FFS_cnts</v>
          </cell>
          <cell r="L1717">
            <v>185.693</v>
          </cell>
        </row>
        <row r="1718">
          <cell r="B1718">
            <v>166</v>
          </cell>
          <cell r="K1718" t="str">
            <v>F_FYRS_tot</v>
          </cell>
          <cell r="L1718">
            <v>3024</v>
          </cell>
        </row>
        <row r="1719">
          <cell r="B1719">
            <v>166</v>
          </cell>
          <cell r="K1719" t="str">
            <v>PAY_SC</v>
          </cell>
          <cell r="L1719">
            <v>12025816</v>
          </cell>
        </row>
        <row r="1720">
          <cell r="B1720">
            <v>166</v>
          </cell>
          <cell r="K1720" t="str">
            <v>PCT_MRd</v>
          </cell>
          <cell r="L1720">
            <v>24000</v>
          </cell>
        </row>
        <row r="1721">
          <cell r="B1721">
            <v>166</v>
          </cell>
          <cell r="K1721" t="str">
            <v>PVFE</v>
          </cell>
          <cell r="L1721">
            <v>1278950</v>
          </cell>
        </row>
        <row r="1722">
          <cell r="B1722">
            <v>166</v>
          </cell>
          <cell r="K1722" t="str">
            <v>PVFS</v>
          </cell>
          <cell r="L1722">
            <v>1997.522</v>
          </cell>
        </row>
        <row r="1723">
          <cell r="B1723">
            <v>166</v>
          </cell>
          <cell r="K1723" t="str">
            <v>SC_EE</v>
          </cell>
          <cell r="L1723">
            <v>14658</v>
          </cell>
        </row>
        <row r="1724">
          <cell r="B1724">
            <v>166</v>
          </cell>
          <cell r="K1724" t="str">
            <v>SC_EE</v>
          </cell>
          <cell r="L1724">
            <v>14659</v>
          </cell>
        </row>
        <row r="1725">
          <cell r="B1725">
            <v>166</v>
          </cell>
          <cell r="K1725" t="str">
            <v>SC_EE</v>
          </cell>
          <cell r="L1725">
            <v>30638</v>
          </cell>
        </row>
        <row r="1726">
          <cell r="B1726">
            <v>166</v>
          </cell>
          <cell r="K1726" t="str">
            <v>SC_EE</v>
          </cell>
          <cell r="L1726">
            <v>26820</v>
          </cell>
        </row>
        <row r="1727">
          <cell r="B1727">
            <v>166</v>
          </cell>
          <cell r="K1727" t="str">
            <v>SC_ER</v>
          </cell>
          <cell r="L1727">
            <v>76259</v>
          </cell>
        </row>
        <row r="1728">
          <cell r="B1728">
            <v>166</v>
          </cell>
          <cell r="K1728" t="str">
            <v>SC_ER</v>
          </cell>
          <cell r="L1728">
            <v>90048</v>
          </cell>
        </row>
        <row r="1729">
          <cell r="B1729">
            <v>166</v>
          </cell>
          <cell r="K1729" t="str">
            <v>SC_ER</v>
          </cell>
          <cell r="L1729">
            <v>85818</v>
          </cell>
        </row>
        <row r="1730">
          <cell r="B1730">
            <v>166</v>
          </cell>
          <cell r="K1730" t="str">
            <v>SC_ER</v>
          </cell>
          <cell r="L1730">
            <v>72609</v>
          </cell>
        </row>
        <row r="1731">
          <cell r="B1731">
            <v>166</v>
          </cell>
          <cell r="K1731" t="str">
            <v>TOT_AGe</v>
          </cell>
          <cell r="L1731">
            <v>10450</v>
          </cell>
        </row>
        <row r="1732">
          <cell r="B1732">
            <v>166</v>
          </cell>
          <cell r="K1732" t="str">
            <v>TOT_FUt_age</v>
          </cell>
          <cell r="L1732">
            <v>8555</v>
          </cell>
        </row>
        <row r="1733">
          <cell r="B1733">
            <v>166</v>
          </cell>
          <cell r="K1733" t="str">
            <v>TOT_SVc</v>
          </cell>
          <cell r="L1733">
            <v>3892</v>
          </cell>
        </row>
        <row r="1734">
          <cell r="B1734">
            <v>166</v>
          </cell>
          <cell r="K1734" t="str">
            <v>CNT_NOsc</v>
          </cell>
          <cell r="L1734">
            <v>33</v>
          </cell>
        </row>
        <row r="1735">
          <cell r="B1735">
            <v>166</v>
          </cell>
          <cell r="K1735" t="str">
            <v>CNT_NOsc</v>
          </cell>
          <cell r="L1735">
            <v>26</v>
          </cell>
        </row>
        <row r="1736">
          <cell r="B1736">
            <v>166</v>
          </cell>
          <cell r="K1736" t="str">
            <v>CNT_NOsc</v>
          </cell>
          <cell r="L1736">
            <v>106</v>
          </cell>
        </row>
        <row r="1737">
          <cell r="B1737">
            <v>166</v>
          </cell>
          <cell r="K1737" t="str">
            <v>CNT_NOsc</v>
          </cell>
          <cell r="L1737">
            <v>121</v>
          </cell>
        </row>
        <row r="1738">
          <cell r="B1738">
            <v>166</v>
          </cell>
          <cell r="K1738" t="str">
            <v>EE_APBo</v>
          </cell>
          <cell r="L1738">
            <v>60146</v>
          </cell>
        </row>
        <row r="1739">
          <cell r="B1739">
            <v>166</v>
          </cell>
          <cell r="K1739" t="str">
            <v>EE_APBo</v>
          </cell>
          <cell r="L1739">
            <v>64511</v>
          </cell>
        </row>
        <row r="1740">
          <cell r="B1740">
            <v>166</v>
          </cell>
          <cell r="K1740" t="str">
            <v>EE_APBo</v>
          </cell>
          <cell r="L1740">
            <v>483440</v>
          </cell>
        </row>
        <row r="1741">
          <cell r="B1741">
            <v>166</v>
          </cell>
          <cell r="K1741" t="str">
            <v>EE_APBo</v>
          </cell>
          <cell r="L1741">
            <v>413954</v>
          </cell>
        </row>
        <row r="1742">
          <cell r="B1742">
            <v>166</v>
          </cell>
          <cell r="K1742" t="str">
            <v>EE_EXPben1</v>
          </cell>
          <cell r="L1742">
            <v>17378</v>
          </cell>
        </row>
        <row r="1743">
          <cell r="B1743">
            <v>166</v>
          </cell>
          <cell r="K1743" t="str">
            <v>EE_EXPben1</v>
          </cell>
          <cell r="L1743">
            <v>14373</v>
          </cell>
        </row>
        <row r="1744">
          <cell r="B1744">
            <v>166</v>
          </cell>
          <cell r="K1744" t="str">
            <v>EE_EXPben1</v>
          </cell>
          <cell r="L1744">
            <v>16487</v>
          </cell>
        </row>
        <row r="1745">
          <cell r="B1745">
            <v>166</v>
          </cell>
          <cell r="K1745" t="str">
            <v>EE_EXPben1</v>
          </cell>
          <cell r="L1745">
            <v>15146</v>
          </cell>
        </row>
        <row r="1746">
          <cell r="B1746">
            <v>166</v>
          </cell>
          <cell r="K1746" t="str">
            <v>EE_YR2ben</v>
          </cell>
          <cell r="L1746">
            <v>14850</v>
          </cell>
        </row>
        <row r="1747">
          <cell r="B1747">
            <v>166</v>
          </cell>
          <cell r="K1747" t="str">
            <v>EE_YR2ben</v>
          </cell>
          <cell r="L1747">
            <v>13882</v>
          </cell>
        </row>
        <row r="1748">
          <cell r="B1748">
            <v>166</v>
          </cell>
          <cell r="K1748" t="str">
            <v>EE_YR2ben</v>
          </cell>
          <cell r="L1748">
            <v>19993</v>
          </cell>
        </row>
        <row r="1749">
          <cell r="B1749">
            <v>166</v>
          </cell>
          <cell r="K1749" t="str">
            <v>EE_YR2ben</v>
          </cell>
          <cell r="L1749">
            <v>17465</v>
          </cell>
        </row>
        <row r="1750">
          <cell r="B1750">
            <v>166</v>
          </cell>
          <cell r="K1750" t="str">
            <v>ER_APBo</v>
          </cell>
          <cell r="L1750">
            <v>416697</v>
          </cell>
        </row>
        <row r="1751">
          <cell r="B1751">
            <v>166</v>
          </cell>
          <cell r="K1751" t="str">
            <v>ER_APBo</v>
          </cell>
          <cell r="L1751">
            <v>599617</v>
          </cell>
        </row>
        <row r="1752">
          <cell r="B1752">
            <v>166</v>
          </cell>
          <cell r="K1752" t="str">
            <v>ER_APBo</v>
          </cell>
          <cell r="L1752">
            <v>3278701</v>
          </cell>
        </row>
        <row r="1753">
          <cell r="B1753">
            <v>166</v>
          </cell>
          <cell r="K1753" t="str">
            <v>ER_APBo</v>
          </cell>
          <cell r="L1753">
            <v>4019803</v>
          </cell>
        </row>
        <row r="1754">
          <cell r="B1754">
            <v>166</v>
          </cell>
          <cell r="K1754" t="str">
            <v>ER_EXPben1</v>
          </cell>
          <cell r="L1754">
            <v>120553</v>
          </cell>
        </row>
        <row r="1755">
          <cell r="B1755">
            <v>166</v>
          </cell>
          <cell r="K1755" t="str">
            <v>ER_EXPben1</v>
          </cell>
          <cell r="L1755">
            <v>129986</v>
          </cell>
        </row>
        <row r="1756">
          <cell r="B1756">
            <v>166</v>
          </cell>
          <cell r="K1756" t="str">
            <v>ER_EXPben1</v>
          </cell>
          <cell r="L1756">
            <v>220942</v>
          </cell>
        </row>
        <row r="1757">
          <cell r="B1757">
            <v>166</v>
          </cell>
          <cell r="K1757" t="str">
            <v>ER_EXPben1</v>
          </cell>
          <cell r="L1757">
            <v>274964</v>
          </cell>
        </row>
        <row r="1758">
          <cell r="B1758">
            <v>166</v>
          </cell>
          <cell r="K1758" t="str">
            <v>ER_YR2ben</v>
          </cell>
          <cell r="L1758">
            <v>102838</v>
          </cell>
        </row>
        <row r="1759">
          <cell r="B1759">
            <v>166</v>
          </cell>
          <cell r="K1759" t="str">
            <v>ER_YR2ben</v>
          </cell>
          <cell r="L1759">
            <v>133594</v>
          </cell>
        </row>
        <row r="1760">
          <cell r="B1760">
            <v>166</v>
          </cell>
          <cell r="K1760" t="str">
            <v>ER_YR2ben</v>
          </cell>
          <cell r="L1760">
            <v>239985</v>
          </cell>
        </row>
        <row r="1761">
          <cell r="B1761">
            <v>166</v>
          </cell>
          <cell r="K1761" t="str">
            <v>ER_YR2ben</v>
          </cell>
          <cell r="L1761">
            <v>288830</v>
          </cell>
        </row>
        <row r="1762">
          <cell r="B1762">
            <v>166</v>
          </cell>
          <cell r="K1762" t="str">
            <v>PCT_MRd</v>
          </cell>
          <cell r="L1762">
            <v>8800</v>
          </cell>
        </row>
        <row r="1763">
          <cell r="B1763">
            <v>166</v>
          </cell>
          <cell r="K1763" t="str">
            <v>TOT_AGe</v>
          </cell>
          <cell r="L1763">
            <v>1958</v>
          </cell>
        </row>
        <row r="1764">
          <cell r="B1764">
            <v>166</v>
          </cell>
          <cell r="K1764" t="str">
            <v>TOT_AGe</v>
          </cell>
          <cell r="L1764">
            <v>1566</v>
          </cell>
        </row>
        <row r="1765">
          <cell r="B1765">
            <v>166</v>
          </cell>
          <cell r="K1765" t="str">
            <v>TOT_AGe</v>
          </cell>
          <cell r="L1765">
            <v>7798</v>
          </cell>
        </row>
        <row r="1766">
          <cell r="B1766">
            <v>166</v>
          </cell>
          <cell r="K1766" t="str">
            <v>TOT_AGe</v>
          </cell>
          <cell r="L1766">
            <v>9168</v>
          </cell>
        </row>
        <row r="1767">
          <cell r="B1767">
            <v>166</v>
          </cell>
          <cell r="K1767" t="str">
            <v>TOT_FUt_age</v>
          </cell>
          <cell r="L1767">
            <v>673</v>
          </cell>
        </row>
        <row r="1768">
          <cell r="B1768">
            <v>166</v>
          </cell>
          <cell r="K1768" t="str">
            <v>TOT_FUt_age</v>
          </cell>
          <cell r="L1768">
            <v>659</v>
          </cell>
        </row>
        <row r="1769">
          <cell r="B1769">
            <v>166</v>
          </cell>
          <cell r="K1769" t="str">
            <v>TOT_FUt_age</v>
          </cell>
          <cell r="L1769">
            <v>1325</v>
          </cell>
        </row>
        <row r="1770">
          <cell r="B1770">
            <v>166</v>
          </cell>
          <cell r="K1770" t="str">
            <v>TOT_FUt_age</v>
          </cell>
          <cell r="L1770">
            <v>1559</v>
          </cell>
        </row>
        <row r="1771">
          <cell r="B1771">
            <v>167</v>
          </cell>
          <cell r="K1771" t="str">
            <v>CNT_SC</v>
          </cell>
          <cell r="L1771">
            <v>669</v>
          </cell>
        </row>
        <row r="1772">
          <cell r="B1772">
            <v>167</v>
          </cell>
          <cell r="K1772" t="str">
            <v>EE_APBo</v>
          </cell>
          <cell r="L1772">
            <v>686265</v>
          </cell>
        </row>
        <row r="1773">
          <cell r="B1773">
            <v>167</v>
          </cell>
          <cell r="K1773" t="str">
            <v>EE_APBo</v>
          </cell>
          <cell r="L1773">
            <v>700896</v>
          </cell>
        </row>
        <row r="1774">
          <cell r="B1774">
            <v>167</v>
          </cell>
          <cell r="K1774" t="str">
            <v>EE_APBo</v>
          </cell>
          <cell r="L1774">
            <v>1580917</v>
          </cell>
        </row>
        <row r="1775">
          <cell r="B1775">
            <v>167</v>
          </cell>
          <cell r="K1775" t="str">
            <v>EE_APBo</v>
          </cell>
          <cell r="L1775">
            <v>1383081</v>
          </cell>
        </row>
        <row r="1776">
          <cell r="B1776">
            <v>167</v>
          </cell>
          <cell r="K1776" t="str">
            <v>EE_EPBo</v>
          </cell>
          <cell r="L1776">
            <v>1199820</v>
          </cell>
        </row>
        <row r="1777">
          <cell r="B1777">
            <v>167</v>
          </cell>
          <cell r="K1777" t="str">
            <v>EE_EPBo</v>
          </cell>
          <cell r="L1777">
            <v>1190272</v>
          </cell>
        </row>
        <row r="1778">
          <cell r="B1778">
            <v>167</v>
          </cell>
          <cell r="K1778" t="str">
            <v>EE_EPBo</v>
          </cell>
          <cell r="L1778">
            <v>2775453</v>
          </cell>
        </row>
        <row r="1779">
          <cell r="B1779">
            <v>167</v>
          </cell>
          <cell r="K1779" t="str">
            <v>EE_EPBo</v>
          </cell>
          <cell r="L1779">
            <v>2367062</v>
          </cell>
        </row>
        <row r="1780">
          <cell r="B1780">
            <v>167</v>
          </cell>
          <cell r="K1780" t="str">
            <v>EE_EXPben1</v>
          </cell>
          <cell r="L1780">
            <v>4870</v>
          </cell>
        </row>
        <row r="1781">
          <cell r="B1781">
            <v>167</v>
          </cell>
          <cell r="K1781" t="str">
            <v>EE_EXPben1</v>
          </cell>
          <cell r="L1781">
            <v>3848</v>
          </cell>
        </row>
        <row r="1782">
          <cell r="B1782">
            <v>167</v>
          </cell>
          <cell r="K1782" t="str">
            <v>EE_EXPben1</v>
          </cell>
          <cell r="L1782">
            <v>43</v>
          </cell>
        </row>
        <row r="1783">
          <cell r="B1783">
            <v>167</v>
          </cell>
          <cell r="K1783" t="str">
            <v>EE_YR2ben</v>
          </cell>
          <cell r="L1783">
            <v>15296</v>
          </cell>
        </row>
        <row r="1784">
          <cell r="B1784">
            <v>167</v>
          </cell>
          <cell r="K1784" t="str">
            <v>EE_YR2ben</v>
          </cell>
          <cell r="L1784">
            <v>12552</v>
          </cell>
        </row>
        <row r="1785">
          <cell r="B1785">
            <v>167</v>
          </cell>
          <cell r="K1785" t="str">
            <v>EE_YR2ben</v>
          </cell>
          <cell r="L1785">
            <v>594</v>
          </cell>
        </row>
        <row r="1786">
          <cell r="B1786">
            <v>167</v>
          </cell>
          <cell r="K1786" t="str">
            <v>EE_YR2ben</v>
          </cell>
          <cell r="L1786">
            <v>170</v>
          </cell>
        </row>
        <row r="1787">
          <cell r="B1787">
            <v>167</v>
          </cell>
          <cell r="K1787" t="str">
            <v>ER_APBo</v>
          </cell>
          <cell r="L1787">
            <v>4043162</v>
          </cell>
        </row>
        <row r="1788">
          <cell r="B1788">
            <v>167</v>
          </cell>
          <cell r="K1788" t="str">
            <v>ER_APBo</v>
          </cell>
          <cell r="L1788">
            <v>4817402</v>
          </cell>
        </row>
        <row r="1789">
          <cell r="B1789">
            <v>167</v>
          </cell>
          <cell r="K1789" t="str">
            <v>ER_APBo</v>
          </cell>
          <cell r="L1789">
            <v>4863535</v>
          </cell>
        </row>
        <row r="1790">
          <cell r="B1790">
            <v>167</v>
          </cell>
          <cell r="K1790" t="str">
            <v>ER_APBo</v>
          </cell>
          <cell r="L1790">
            <v>4116614</v>
          </cell>
        </row>
        <row r="1791">
          <cell r="B1791">
            <v>167</v>
          </cell>
          <cell r="K1791" t="str">
            <v>ER_EPBo</v>
          </cell>
          <cell r="L1791">
            <v>6523466</v>
          </cell>
        </row>
        <row r="1792">
          <cell r="B1792">
            <v>167</v>
          </cell>
          <cell r="K1792" t="str">
            <v>ER_EPBo</v>
          </cell>
          <cell r="L1792">
            <v>7666610</v>
          </cell>
        </row>
        <row r="1793">
          <cell r="B1793">
            <v>167</v>
          </cell>
          <cell r="K1793" t="str">
            <v>ER_EPBo</v>
          </cell>
          <cell r="L1793">
            <v>7981500</v>
          </cell>
        </row>
        <row r="1794">
          <cell r="B1794">
            <v>167</v>
          </cell>
          <cell r="K1794" t="str">
            <v>ER_EPBo</v>
          </cell>
          <cell r="L1794">
            <v>6578196</v>
          </cell>
        </row>
        <row r="1795">
          <cell r="B1795">
            <v>167</v>
          </cell>
          <cell r="K1795" t="str">
            <v>ER_EXPben1</v>
          </cell>
          <cell r="L1795">
            <v>31149</v>
          </cell>
        </row>
        <row r="1796">
          <cell r="B1796">
            <v>167</v>
          </cell>
          <cell r="K1796" t="str">
            <v>ER_EXPben1</v>
          </cell>
          <cell r="L1796">
            <v>21133</v>
          </cell>
        </row>
        <row r="1797">
          <cell r="B1797">
            <v>167</v>
          </cell>
          <cell r="K1797" t="str">
            <v>ER_EXPben1</v>
          </cell>
          <cell r="L1797">
            <v>76</v>
          </cell>
        </row>
        <row r="1798">
          <cell r="B1798">
            <v>167</v>
          </cell>
          <cell r="K1798" t="str">
            <v>ER_YR2ben</v>
          </cell>
          <cell r="L1798">
            <v>100848</v>
          </cell>
        </row>
        <row r="1799">
          <cell r="B1799">
            <v>167</v>
          </cell>
          <cell r="K1799" t="str">
            <v>ER_YR2ben</v>
          </cell>
          <cell r="L1799">
            <v>74437</v>
          </cell>
        </row>
        <row r="1800">
          <cell r="B1800">
            <v>167</v>
          </cell>
          <cell r="K1800" t="str">
            <v>ER_YR2ben</v>
          </cell>
          <cell r="L1800">
            <v>734</v>
          </cell>
        </row>
        <row r="1801">
          <cell r="B1801">
            <v>167</v>
          </cell>
          <cell r="K1801" t="str">
            <v>ER_YR2ben</v>
          </cell>
          <cell r="L1801">
            <v>301</v>
          </cell>
        </row>
        <row r="1802">
          <cell r="B1802">
            <v>167</v>
          </cell>
          <cell r="K1802" t="str">
            <v>F_EFS_cnts</v>
          </cell>
          <cell r="L1802">
            <v>527.123</v>
          </cell>
        </row>
        <row r="1803">
          <cell r="B1803">
            <v>167</v>
          </cell>
          <cell r="K1803" t="str">
            <v>F_EYRS_tot</v>
          </cell>
          <cell r="L1803">
            <v>7767</v>
          </cell>
        </row>
        <row r="1804">
          <cell r="B1804">
            <v>167</v>
          </cell>
          <cell r="K1804" t="str">
            <v>F_FFS_cnts</v>
          </cell>
          <cell r="L1804">
            <v>527.123</v>
          </cell>
        </row>
        <row r="1805">
          <cell r="B1805">
            <v>167</v>
          </cell>
          <cell r="K1805" t="str">
            <v>F_FYRS_tot</v>
          </cell>
          <cell r="L1805">
            <v>7767</v>
          </cell>
        </row>
        <row r="1806">
          <cell r="B1806">
            <v>167</v>
          </cell>
          <cell r="K1806" t="str">
            <v>PAY_SC</v>
          </cell>
          <cell r="L1806">
            <v>31987684</v>
          </cell>
        </row>
        <row r="1807">
          <cell r="B1807">
            <v>167</v>
          </cell>
          <cell r="K1807" t="str">
            <v>PCT_MRd</v>
          </cell>
          <cell r="L1807">
            <v>66900</v>
          </cell>
        </row>
        <row r="1808">
          <cell r="B1808">
            <v>167</v>
          </cell>
          <cell r="K1808" t="str">
            <v>PVFE</v>
          </cell>
          <cell r="L1808">
            <v>3133026</v>
          </cell>
        </row>
        <row r="1809">
          <cell r="B1809">
            <v>167</v>
          </cell>
          <cell r="K1809" t="str">
            <v>PVFS</v>
          </cell>
          <cell r="L1809">
            <v>5253.372</v>
          </cell>
        </row>
        <row r="1810">
          <cell r="B1810">
            <v>167</v>
          </cell>
          <cell r="K1810" t="str">
            <v>SC_EE</v>
          </cell>
          <cell r="L1810">
            <v>45736</v>
          </cell>
        </row>
        <row r="1811">
          <cell r="B1811">
            <v>167</v>
          </cell>
          <cell r="K1811" t="str">
            <v>SC_EE</v>
          </cell>
          <cell r="L1811">
            <v>43847</v>
          </cell>
        </row>
        <row r="1812">
          <cell r="B1812">
            <v>167</v>
          </cell>
          <cell r="K1812" t="str">
            <v>SC_EE</v>
          </cell>
          <cell r="L1812">
            <v>99559</v>
          </cell>
        </row>
        <row r="1813">
          <cell r="B1813">
            <v>167</v>
          </cell>
          <cell r="K1813" t="str">
            <v>SC_EE</v>
          </cell>
          <cell r="L1813">
            <v>83887</v>
          </cell>
        </row>
        <row r="1814">
          <cell r="B1814">
            <v>167</v>
          </cell>
          <cell r="K1814" t="str">
            <v>SC_ER</v>
          </cell>
          <cell r="L1814">
            <v>223652</v>
          </cell>
        </row>
        <row r="1815">
          <cell r="B1815">
            <v>167</v>
          </cell>
          <cell r="K1815" t="str">
            <v>SC_ER</v>
          </cell>
          <cell r="L1815">
            <v>253191</v>
          </cell>
        </row>
        <row r="1816">
          <cell r="B1816">
            <v>167</v>
          </cell>
          <cell r="K1816" t="str">
            <v>SC_ER</v>
          </cell>
          <cell r="L1816">
            <v>257590</v>
          </cell>
        </row>
        <row r="1817">
          <cell r="B1817">
            <v>167</v>
          </cell>
          <cell r="K1817" t="str">
            <v>SC_ER</v>
          </cell>
          <cell r="L1817">
            <v>209199</v>
          </cell>
        </row>
        <row r="1818">
          <cell r="B1818">
            <v>167</v>
          </cell>
          <cell r="K1818" t="str">
            <v>TOT_AGe</v>
          </cell>
          <cell r="L1818">
            <v>30010</v>
          </cell>
        </row>
        <row r="1819">
          <cell r="B1819">
            <v>167</v>
          </cell>
          <cell r="K1819" t="str">
            <v>TOT_FUt_age</v>
          </cell>
          <cell r="L1819">
            <v>23335</v>
          </cell>
        </row>
        <row r="1820">
          <cell r="B1820">
            <v>167</v>
          </cell>
          <cell r="K1820" t="str">
            <v>TOT_SVc</v>
          </cell>
          <cell r="L1820">
            <v>11190</v>
          </cell>
        </row>
        <row r="1821">
          <cell r="B1821">
            <v>167</v>
          </cell>
          <cell r="K1821" t="str">
            <v>CNT_NOsc</v>
          </cell>
          <cell r="L1821">
            <v>144</v>
          </cell>
        </row>
        <row r="1822">
          <cell r="B1822">
            <v>167</v>
          </cell>
          <cell r="K1822" t="str">
            <v>CNT_NOsc</v>
          </cell>
          <cell r="L1822">
            <v>189</v>
          </cell>
        </row>
        <row r="1823">
          <cell r="B1823">
            <v>167</v>
          </cell>
          <cell r="K1823" t="str">
            <v>CNT_NOsc</v>
          </cell>
          <cell r="L1823">
            <v>418</v>
          </cell>
        </row>
        <row r="1824">
          <cell r="B1824">
            <v>167</v>
          </cell>
          <cell r="K1824" t="str">
            <v>CNT_NOsc</v>
          </cell>
          <cell r="L1824">
            <v>428</v>
          </cell>
        </row>
        <row r="1825">
          <cell r="B1825">
            <v>167</v>
          </cell>
          <cell r="K1825" t="str">
            <v>EE_APBo</v>
          </cell>
          <cell r="L1825">
            <v>236552</v>
          </cell>
        </row>
        <row r="1826">
          <cell r="B1826">
            <v>167</v>
          </cell>
          <cell r="K1826" t="str">
            <v>EE_APBo</v>
          </cell>
          <cell r="L1826">
            <v>459696</v>
          </cell>
        </row>
        <row r="1827">
          <cell r="B1827">
            <v>167</v>
          </cell>
          <cell r="K1827" t="str">
            <v>EE_APBo</v>
          </cell>
          <cell r="L1827">
            <v>1549622</v>
          </cell>
        </row>
        <row r="1828">
          <cell r="B1828">
            <v>167</v>
          </cell>
          <cell r="K1828" t="str">
            <v>EE_APBo</v>
          </cell>
          <cell r="L1828">
            <v>1718044</v>
          </cell>
        </row>
        <row r="1829">
          <cell r="B1829">
            <v>167</v>
          </cell>
          <cell r="K1829" t="str">
            <v>EE_EXPben1</v>
          </cell>
          <cell r="L1829">
            <v>69606</v>
          </cell>
        </row>
        <row r="1830">
          <cell r="B1830">
            <v>167</v>
          </cell>
          <cell r="K1830" t="str">
            <v>EE_EXPben1</v>
          </cell>
          <cell r="L1830">
            <v>74784</v>
          </cell>
        </row>
        <row r="1831">
          <cell r="B1831">
            <v>167</v>
          </cell>
          <cell r="K1831" t="str">
            <v>EE_EXPben1</v>
          </cell>
          <cell r="L1831">
            <v>51540</v>
          </cell>
        </row>
        <row r="1832">
          <cell r="B1832">
            <v>167</v>
          </cell>
          <cell r="K1832" t="str">
            <v>EE_EXPben1</v>
          </cell>
          <cell r="L1832">
            <v>32045</v>
          </cell>
        </row>
        <row r="1833">
          <cell r="B1833">
            <v>167</v>
          </cell>
          <cell r="K1833" t="str">
            <v>EE_YR2ben</v>
          </cell>
          <cell r="L1833">
            <v>53627</v>
          </cell>
        </row>
        <row r="1834">
          <cell r="B1834">
            <v>167</v>
          </cell>
          <cell r="K1834" t="str">
            <v>EE_YR2ben</v>
          </cell>
          <cell r="L1834">
            <v>67626</v>
          </cell>
        </row>
        <row r="1835">
          <cell r="B1835">
            <v>167</v>
          </cell>
          <cell r="K1835" t="str">
            <v>EE_YR2ben</v>
          </cell>
          <cell r="L1835">
            <v>67761</v>
          </cell>
        </row>
        <row r="1836">
          <cell r="B1836">
            <v>167</v>
          </cell>
          <cell r="K1836" t="str">
            <v>EE_YR2ben</v>
          </cell>
          <cell r="L1836">
            <v>40991</v>
          </cell>
        </row>
        <row r="1837">
          <cell r="B1837">
            <v>167</v>
          </cell>
          <cell r="K1837" t="str">
            <v>ER_APBo</v>
          </cell>
          <cell r="L1837">
            <v>1635733</v>
          </cell>
        </row>
        <row r="1838">
          <cell r="B1838">
            <v>167</v>
          </cell>
          <cell r="K1838" t="str">
            <v>ER_APBo</v>
          </cell>
          <cell r="L1838">
            <v>4112817</v>
          </cell>
        </row>
        <row r="1839">
          <cell r="B1839">
            <v>167</v>
          </cell>
          <cell r="K1839" t="str">
            <v>ER_APBo</v>
          </cell>
          <cell r="L1839">
            <v>12743653</v>
          </cell>
        </row>
        <row r="1840">
          <cell r="B1840">
            <v>167</v>
          </cell>
          <cell r="K1840" t="str">
            <v>ER_APBo</v>
          </cell>
          <cell r="L1840">
            <v>16712027</v>
          </cell>
        </row>
        <row r="1841">
          <cell r="B1841">
            <v>167</v>
          </cell>
          <cell r="K1841" t="str">
            <v>ER_EXPben1</v>
          </cell>
          <cell r="L1841">
            <v>481238</v>
          </cell>
        </row>
        <row r="1842">
          <cell r="B1842">
            <v>167</v>
          </cell>
          <cell r="K1842" t="str">
            <v>ER_EXPben1</v>
          </cell>
          <cell r="L1842">
            <v>694070</v>
          </cell>
        </row>
        <row r="1843">
          <cell r="B1843">
            <v>167</v>
          </cell>
          <cell r="K1843" t="str">
            <v>ER_EXPben1</v>
          </cell>
          <cell r="L1843">
            <v>928133</v>
          </cell>
        </row>
        <row r="1844">
          <cell r="B1844">
            <v>167</v>
          </cell>
          <cell r="K1844" t="str">
            <v>ER_EXPben1</v>
          </cell>
          <cell r="L1844">
            <v>1018813</v>
          </cell>
        </row>
        <row r="1845">
          <cell r="B1845">
            <v>167</v>
          </cell>
          <cell r="K1845" t="str">
            <v>ER_YR2ben</v>
          </cell>
          <cell r="L1845">
            <v>370869</v>
          </cell>
        </row>
        <row r="1846">
          <cell r="B1846">
            <v>167</v>
          </cell>
          <cell r="K1846" t="str">
            <v>ER_YR2ben</v>
          </cell>
          <cell r="L1846">
            <v>662616</v>
          </cell>
        </row>
        <row r="1847">
          <cell r="B1847">
            <v>167</v>
          </cell>
          <cell r="K1847" t="str">
            <v>ER_YR2ben</v>
          </cell>
          <cell r="L1847">
            <v>1006279</v>
          </cell>
        </row>
        <row r="1848">
          <cell r="B1848">
            <v>167</v>
          </cell>
          <cell r="K1848" t="str">
            <v>ER_YR2ben</v>
          </cell>
          <cell r="L1848">
            <v>1085840</v>
          </cell>
        </row>
        <row r="1849">
          <cell r="B1849">
            <v>167</v>
          </cell>
          <cell r="K1849" t="str">
            <v>PCT_MRd</v>
          </cell>
          <cell r="L1849">
            <v>41800</v>
          </cell>
        </row>
        <row r="1850">
          <cell r="B1850">
            <v>167</v>
          </cell>
          <cell r="K1850" t="str">
            <v>TOT_AGe</v>
          </cell>
          <cell r="L1850">
            <v>8562</v>
          </cell>
        </row>
        <row r="1851">
          <cell r="B1851">
            <v>167</v>
          </cell>
          <cell r="K1851" t="str">
            <v>TOT_AGe</v>
          </cell>
          <cell r="L1851">
            <v>10906</v>
          </cell>
        </row>
        <row r="1852">
          <cell r="B1852">
            <v>167</v>
          </cell>
          <cell r="K1852" t="str">
            <v>TOT_AGe</v>
          </cell>
          <cell r="L1852">
            <v>31375</v>
          </cell>
        </row>
        <row r="1853">
          <cell r="B1853">
            <v>167</v>
          </cell>
          <cell r="K1853" t="str">
            <v>TOT_AGe</v>
          </cell>
          <cell r="L1853">
            <v>33106</v>
          </cell>
        </row>
        <row r="1854">
          <cell r="B1854">
            <v>167</v>
          </cell>
          <cell r="K1854" t="str">
            <v>TOT_FUt_age</v>
          </cell>
          <cell r="L1854">
            <v>2778</v>
          </cell>
        </row>
        <row r="1855">
          <cell r="B1855">
            <v>167</v>
          </cell>
          <cell r="K1855" t="str">
            <v>TOT_FUt_age</v>
          </cell>
          <cell r="L1855">
            <v>5196</v>
          </cell>
        </row>
        <row r="1856">
          <cell r="B1856">
            <v>167</v>
          </cell>
          <cell r="K1856" t="str">
            <v>TOT_FUt_age</v>
          </cell>
          <cell r="L1856">
            <v>4738</v>
          </cell>
        </row>
        <row r="1857">
          <cell r="B1857">
            <v>167</v>
          </cell>
          <cell r="K1857" t="str">
            <v>TOT_FUt_age</v>
          </cell>
          <cell r="L1857">
            <v>5270</v>
          </cell>
        </row>
        <row r="1858">
          <cell r="B1858">
            <v>168</v>
          </cell>
          <cell r="K1858" t="str">
            <v>CNT_SC</v>
          </cell>
          <cell r="L1858">
            <v>448</v>
          </cell>
        </row>
        <row r="1859">
          <cell r="B1859">
            <v>168</v>
          </cell>
          <cell r="K1859" t="str">
            <v>CNT_SC</v>
          </cell>
          <cell r="L1859">
            <v>1</v>
          </cell>
        </row>
        <row r="1860">
          <cell r="B1860">
            <v>168</v>
          </cell>
          <cell r="K1860" t="str">
            <v>EE_APBo</v>
          </cell>
          <cell r="L1860">
            <v>482205</v>
          </cell>
        </row>
        <row r="1861">
          <cell r="B1861">
            <v>168</v>
          </cell>
          <cell r="K1861" t="str">
            <v>EE_APBo</v>
          </cell>
          <cell r="L1861">
            <v>490170</v>
          </cell>
        </row>
        <row r="1862">
          <cell r="B1862">
            <v>168</v>
          </cell>
          <cell r="K1862" t="str">
            <v>EE_APBo</v>
          </cell>
          <cell r="L1862">
            <v>1055491</v>
          </cell>
        </row>
        <row r="1863">
          <cell r="B1863">
            <v>168</v>
          </cell>
          <cell r="K1863" t="str">
            <v>EE_APBo</v>
          </cell>
          <cell r="L1863">
            <v>929064</v>
          </cell>
        </row>
        <row r="1864">
          <cell r="B1864">
            <v>168</v>
          </cell>
          <cell r="K1864" t="str">
            <v>EE_EPBo</v>
          </cell>
          <cell r="L1864">
            <v>802754</v>
          </cell>
        </row>
        <row r="1865">
          <cell r="B1865">
            <v>168</v>
          </cell>
          <cell r="K1865" t="str">
            <v>EE_EPBo</v>
          </cell>
          <cell r="L1865">
            <v>810373</v>
          </cell>
        </row>
        <row r="1866">
          <cell r="B1866">
            <v>168</v>
          </cell>
          <cell r="K1866" t="str">
            <v>EE_EPBo</v>
          </cell>
          <cell r="L1866">
            <v>1802733</v>
          </cell>
        </row>
        <row r="1867">
          <cell r="B1867">
            <v>168</v>
          </cell>
          <cell r="K1867" t="str">
            <v>EE_EPBo</v>
          </cell>
          <cell r="L1867">
            <v>1564348</v>
          </cell>
        </row>
        <row r="1868">
          <cell r="B1868">
            <v>168</v>
          </cell>
          <cell r="K1868" t="str">
            <v>EE_EXPben1</v>
          </cell>
          <cell r="L1868">
            <v>2269</v>
          </cell>
        </row>
        <row r="1869">
          <cell r="B1869">
            <v>168</v>
          </cell>
          <cell r="K1869" t="str">
            <v>EE_EXPben1</v>
          </cell>
          <cell r="L1869">
            <v>1983</v>
          </cell>
        </row>
        <row r="1870">
          <cell r="B1870">
            <v>168</v>
          </cell>
          <cell r="K1870" t="str">
            <v>EE_EXPben1</v>
          </cell>
          <cell r="L1870">
            <v>188</v>
          </cell>
        </row>
        <row r="1871">
          <cell r="B1871">
            <v>168</v>
          </cell>
          <cell r="K1871" t="str">
            <v>EE_YR2ben</v>
          </cell>
          <cell r="L1871">
            <v>7541</v>
          </cell>
        </row>
        <row r="1872">
          <cell r="B1872">
            <v>168</v>
          </cell>
          <cell r="K1872" t="str">
            <v>EE_YR2ben</v>
          </cell>
          <cell r="L1872">
            <v>6502</v>
          </cell>
        </row>
        <row r="1873">
          <cell r="B1873">
            <v>168</v>
          </cell>
          <cell r="K1873" t="str">
            <v>EE_YR2ben</v>
          </cell>
          <cell r="L1873">
            <v>741</v>
          </cell>
        </row>
        <row r="1874">
          <cell r="B1874">
            <v>168</v>
          </cell>
          <cell r="K1874" t="str">
            <v>EE_YR2ben</v>
          </cell>
          <cell r="L1874">
            <v>149</v>
          </cell>
        </row>
        <row r="1875">
          <cell r="B1875">
            <v>168</v>
          </cell>
          <cell r="K1875" t="str">
            <v>ER_APBo</v>
          </cell>
          <cell r="L1875">
            <v>2814449</v>
          </cell>
        </row>
        <row r="1876">
          <cell r="B1876">
            <v>168</v>
          </cell>
          <cell r="K1876" t="str">
            <v>ER_APBo</v>
          </cell>
          <cell r="L1876">
            <v>3354402</v>
          </cell>
        </row>
        <row r="1877">
          <cell r="B1877">
            <v>168</v>
          </cell>
          <cell r="K1877" t="str">
            <v>ER_APBo</v>
          </cell>
          <cell r="L1877">
            <v>3242375</v>
          </cell>
        </row>
        <row r="1878">
          <cell r="B1878">
            <v>168</v>
          </cell>
          <cell r="K1878" t="str">
            <v>ER_APBo</v>
          </cell>
          <cell r="L1878">
            <v>2773545</v>
          </cell>
        </row>
        <row r="1879">
          <cell r="B1879">
            <v>168</v>
          </cell>
          <cell r="K1879" t="str">
            <v>ER_EPBo</v>
          </cell>
          <cell r="L1879">
            <v>4514381</v>
          </cell>
        </row>
        <row r="1880">
          <cell r="B1880">
            <v>168</v>
          </cell>
          <cell r="K1880" t="str">
            <v>ER_EPBo</v>
          </cell>
          <cell r="L1880">
            <v>5400659</v>
          </cell>
        </row>
        <row r="1881">
          <cell r="B1881">
            <v>168</v>
          </cell>
          <cell r="K1881" t="str">
            <v>ER_EPBo</v>
          </cell>
          <cell r="L1881">
            <v>5362233</v>
          </cell>
        </row>
        <row r="1882">
          <cell r="B1882">
            <v>168</v>
          </cell>
          <cell r="K1882" t="str">
            <v>ER_EPBo</v>
          </cell>
          <cell r="L1882">
            <v>4513058</v>
          </cell>
        </row>
        <row r="1883">
          <cell r="B1883">
            <v>168</v>
          </cell>
          <cell r="K1883" t="str">
            <v>ER_EXPben1</v>
          </cell>
          <cell r="L1883">
            <v>15685</v>
          </cell>
        </row>
        <row r="1884">
          <cell r="B1884">
            <v>168</v>
          </cell>
          <cell r="K1884" t="str">
            <v>ER_EXPben1</v>
          </cell>
          <cell r="L1884">
            <v>12795</v>
          </cell>
        </row>
        <row r="1885">
          <cell r="B1885">
            <v>168</v>
          </cell>
          <cell r="K1885" t="str">
            <v>ER_EXPben1</v>
          </cell>
          <cell r="L1885">
            <v>660</v>
          </cell>
        </row>
        <row r="1886">
          <cell r="B1886">
            <v>168</v>
          </cell>
          <cell r="K1886" t="str">
            <v>ER_YR2ben</v>
          </cell>
          <cell r="L1886">
            <v>51525</v>
          </cell>
        </row>
        <row r="1887">
          <cell r="B1887">
            <v>168</v>
          </cell>
          <cell r="K1887" t="str">
            <v>ER_YR2ben</v>
          </cell>
          <cell r="L1887">
            <v>42760</v>
          </cell>
        </row>
        <row r="1888">
          <cell r="B1888">
            <v>168</v>
          </cell>
          <cell r="K1888" t="str">
            <v>ER_YR2ben</v>
          </cell>
          <cell r="L1888">
            <v>2599</v>
          </cell>
        </row>
        <row r="1889">
          <cell r="B1889">
            <v>168</v>
          </cell>
          <cell r="K1889" t="str">
            <v>ER_YR2ben</v>
          </cell>
          <cell r="L1889">
            <v>263</v>
          </cell>
        </row>
        <row r="1890">
          <cell r="B1890">
            <v>168</v>
          </cell>
          <cell r="K1890" t="str">
            <v>F_EFS_cnts</v>
          </cell>
          <cell r="L1890">
            <v>360.727</v>
          </cell>
        </row>
        <row r="1891">
          <cell r="B1891">
            <v>168</v>
          </cell>
          <cell r="K1891" t="str">
            <v>F_EFS_cnts</v>
          </cell>
          <cell r="L1891">
            <v>0.999</v>
          </cell>
        </row>
        <row r="1892">
          <cell r="B1892">
            <v>168</v>
          </cell>
          <cell r="K1892" t="str">
            <v>F_EYRS_tot</v>
          </cell>
          <cell r="L1892">
            <v>5471</v>
          </cell>
        </row>
        <row r="1893">
          <cell r="B1893">
            <v>168</v>
          </cell>
          <cell r="K1893" t="str">
            <v>F_EYRS_tot</v>
          </cell>
          <cell r="L1893">
            <v>1</v>
          </cell>
        </row>
        <row r="1894">
          <cell r="B1894">
            <v>168</v>
          </cell>
          <cell r="K1894" t="str">
            <v>F_FFS_cnts</v>
          </cell>
          <cell r="L1894">
            <v>360.727</v>
          </cell>
        </row>
        <row r="1895">
          <cell r="B1895">
            <v>168</v>
          </cell>
          <cell r="K1895" t="str">
            <v>F_FFS_cnts</v>
          </cell>
          <cell r="L1895">
            <v>0.999</v>
          </cell>
        </row>
        <row r="1896">
          <cell r="B1896">
            <v>168</v>
          </cell>
          <cell r="K1896" t="str">
            <v>F_FYRS_tot</v>
          </cell>
          <cell r="L1896">
            <v>5471</v>
          </cell>
        </row>
        <row r="1897">
          <cell r="B1897">
            <v>168</v>
          </cell>
          <cell r="K1897" t="str">
            <v>F_FYRS_tot</v>
          </cell>
          <cell r="L1897">
            <v>1</v>
          </cell>
        </row>
        <row r="1898">
          <cell r="B1898">
            <v>168</v>
          </cell>
          <cell r="K1898" t="str">
            <v>PAY_SC</v>
          </cell>
          <cell r="L1898">
            <v>22074408</v>
          </cell>
        </row>
        <row r="1899">
          <cell r="B1899">
            <v>168</v>
          </cell>
          <cell r="K1899" t="str">
            <v>PAY_SC</v>
          </cell>
          <cell r="L1899">
            <v>25720</v>
          </cell>
        </row>
        <row r="1900">
          <cell r="B1900">
            <v>168</v>
          </cell>
          <cell r="K1900" t="str">
            <v>PCT_MRd</v>
          </cell>
          <cell r="L1900">
            <v>44900</v>
          </cell>
        </row>
        <row r="1901">
          <cell r="B1901">
            <v>168</v>
          </cell>
          <cell r="K1901" t="str">
            <v>PVFE</v>
          </cell>
          <cell r="L1901">
            <v>2269001</v>
          </cell>
        </row>
        <row r="1902">
          <cell r="B1902">
            <v>168</v>
          </cell>
          <cell r="K1902" t="str">
            <v>PVFS</v>
          </cell>
          <cell r="L1902">
            <v>3658.02</v>
          </cell>
        </row>
        <row r="1903">
          <cell r="B1903">
            <v>168</v>
          </cell>
          <cell r="K1903" t="str">
            <v>SC_EE</v>
          </cell>
          <cell r="L1903">
            <v>29881</v>
          </cell>
        </row>
        <row r="1904">
          <cell r="B1904">
            <v>168</v>
          </cell>
          <cell r="K1904" t="str">
            <v>SC_EE</v>
          </cell>
          <cell r="L1904">
            <v>28979</v>
          </cell>
        </row>
        <row r="1905">
          <cell r="B1905">
            <v>168</v>
          </cell>
          <cell r="K1905" t="str">
            <v>SC_EE</v>
          </cell>
          <cell r="L1905">
            <v>63281</v>
          </cell>
        </row>
        <row r="1906">
          <cell r="B1906">
            <v>168</v>
          </cell>
          <cell r="K1906" t="str">
            <v>SC_EE</v>
          </cell>
          <cell r="L1906">
            <v>53987</v>
          </cell>
        </row>
        <row r="1907">
          <cell r="B1907">
            <v>168</v>
          </cell>
          <cell r="K1907" t="str">
            <v>SC_ER</v>
          </cell>
          <cell r="L1907">
            <v>156406</v>
          </cell>
        </row>
        <row r="1908">
          <cell r="B1908">
            <v>168</v>
          </cell>
          <cell r="K1908" t="str">
            <v>SC_ER</v>
          </cell>
          <cell r="L1908">
            <v>179464</v>
          </cell>
        </row>
        <row r="1909">
          <cell r="B1909">
            <v>168</v>
          </cell>
          <cell r="K1909" t="str">
            <v>SC_ER</v>
          </cell>
          <cell r="L1909">
            <v>175265</v>
          </cell>
        </row>
        <row r="1910">
          <cell r="B1910">
            <v>168</v>
          </cell>
          <cell r="K1910" t="str">
            <v>SC_ER</v>
          </cell>
          <cell r="L1910">
            <v>145528</v>
          </cell>
        </row>
        <row r="1911">
          <cell r="B1911">
            <v>168</v>
          </cell>
          <cell r="K1911" t="str">
            <v>TOT_AGe</v>
          </cell>
          <cell r="L1911">
            <v>20187</v>
          </cell>
        </row>
        <row r="1912">
          <cell r="B1912">
            <v>168</v>
          </cell>
          <cell r="K1912" t="str">
            <v>TOT_AGe</v>
          </cell>
          <cell r="L1912">
            <v>65</v>
          </cell>
        </row>
        <row r="1913">
          <cell r="B1913">
            <v>168</v>
          </cell>
          <cell r="K1913" t="str">
            <v>TOT_FUt_age</v>
          </cell>
          <cell r="L1913">
            <v>15387</v>
          </cell>
        </row>
        <row r="1914">
          <cell r="B1914">
            <v>168</v>
          </cell>
          <cell r="K1914" t="str">
            <v>TOT_FUt_age</v>
          </cell>
          <cell r="L1914">
            <v>17</v>
          </cell>
        </row>
        <row r="1915">
          <cell r="B1915">
            <v>168</v>
          </cell>
          <cell r="K1915" t="str">
            <v>TOT_SVc</v>
          </cell>
          <cell r="L1915">
            <v>7842</v>
          </cell>
        </row>
        <row r="1916">
          <cell r="B1916">
            <v>168</v>
          </cell>
          <cell r="K1916" t="str">
            <v>TOT_SVc</v>
          </cell>
          <cell r="L1916">
            <v>21</v>
          </cell>
        </row>
        <row r="1917">
          <cell r="B1917">
            <v>168</v>
          </cell>
          <cell r="K1917" t="str">
            <v>CNT_NOsc</v>
          </cell>
          <cell r="L1917">
            <v>54</v>
          </cell>
        </row>
        <row r="1918">
          <cell r="B1918">
            <v>168</v>
          </cell>
          <cell r="K1918" t="str">
            <v>CNT_NOsc</v>
          </cell>
          <cell r="L1918">
            <v>56</v>
          </cell>
        </row>
        <row r="1919">
          <cell r="B1919">
            <v>168</v>
          </cell>
          <cell r="K1919" t="str">
            <v>CNT_NOsc</v>
          </cell>
          <cell r="L1919">
            <v>174</v>
          </cell>
        </row>
        <row r="1920">
          <cell r="B1920">
            <v>168</v>
          </cell>
          <cell r="K1920" t="str">
            <v>CNT_NOsc</v>
          </cell>
          <cell r="L1920">
            <v>194</v>
          </cell>
        </row>
        <row r="1921">
          <cell r="B1921">
            <v>168</v>
          </cell>
          <cell r="K1921" t="str">
            <v>EE_APBo</v>
          </cell>
          <cell r="L1921">
            <v>82868</v>
          </cell>
        </row>
        <row r="1922">
          <cell r="B1922">
            <v>168</v>
          </cell>
          <cell r="K1922" t="str">
            <v>EE_APBo</v>
          </cell>
          <cell r="L1922">
            <v>136948</v>
          </cell>
        </row>
        <row r="1923">
          <cell r="B1923">
            <v>168</v>
          </cell>
          <cell r="K1923" t="str">
            <v>EE_APBo</v>
          </cell>
          <cell r="L1923">
            <v>643247</v>
          </cell>
        </row>
        <row r="1924">
          <cell r="B1924">
            <v>168</v>
          </cell>
          <cell r="K1924" t="str">
            <v>EE_APBo</v>
          </cell>
          <cell r="L1924">
            <v>609406</v>
          </cell>
        </row>
        <row r="1925">
          <cell r="B1925">
            <v>168</v>
          </cell>
          <cell r="K1925" t="str">
            <v>EE_EXPben1</v>
          </cell>
          <cell r="L1925">
            <v>26018</v>
          </cell>
        </row>
        <row r="1926">
          <cell r="B1926">
            <v>168</v>
          </cell>
          <cell r="K1926" t="str">
            <v>EE_EXPben1</v>
          </cell>
          <cell r="L1926">
            <v>28140</v>
          </cell>
        </row>
        <row r="1927">
          <cell r="B1927">
            <v>168</v>
          </cell>
          <cell r="K1927" t="str">
            <v>EE_EXPben1</v>
          </cell>
          <cell r="L1927">
            <v>20263</v>
          </cell>
        </row>
        <row r="1928">
          <cell r="B1928">
            <v>168</v>
          </cell>
          <cell r="K1928" t="str">
            <v>EE_EXPben1</v>
          </cell>
          <cell r="L1928">
            <v>13784</v>
          </cell>
        </row>
        <row r="1929">
          <cell r="B1929">
            <v>168</v>
          </cell>
          <cell r="K1929" t="str">
            <v>EE_YR2ben</v>
          </cell>
          <cell r="L1929">
            <v>18485</v>
          </cell>
        </row>
        <row r="1930">
          <cell r="B1930">
            <v>168</v>
          </cell>
          <cell r="K1930" t="str">
            <v>EE_YR2ben</v>
          </cell>
          <cell r="L1930">
            <v>22338</v>
          </cell>
        </row>
        <row r="1931">
          <cell r="B1931">
            <v>168</v>
          </cell>
          <cell r="K1931" t="str">
            <v>EE_YR2ben</v>
          </cell>
          <cell r="L1931">
            <v>27921</v>
          </cell>
        </row>
        <row r="1932">
          <cell r="B1932">
            <v>168</v>
          </cell>
          <cell r="K1932" t="str">
            <v>EE_YR2ben</v>
          </cell>
          <cell r="L1932">
            <v>19318</v>
          </cell>
        </row>
        <row r="1933">
          <cell r="B1933">
            <v>168</v>
          </cell>
          <cell r="K1933" t="str">
            <v>ER_APBo</v>
          </cell>
          <cell r="L1933">
            <v>572100</v>
          </cell>
        </row>
        <row r="1934">
          <cell r="B1934">
            <v>168</v>
          </cell>
          <cell r="K1934" t="str">
            <v>ER_APBo</v>
          </cell>
          <cell r="L1934">
            <v>1376309</v>
          </cell>
        </row>
        <row r="1935">
          <cell r="B1935">
            <v>168</v>
          </cell>
          <cell r="K1935" t="str">
            <v>ER_APBo</v>
          </cell>
          <cell r="L1935">
            <v>5271512</v>
          </cell>
        </row>
        <row r="1936">
          <cell r="B1936">
            <v>168</v>
          </cell>
          <cell r="K1936" t="str">
            <v>ER_APBo</v>
          </cell>
          <cell r="L1936">
            <v>7243466</v>
          </cell>
        </row>
        <row r="1937">
          <cell r="B1937">
            <v>168</v>
          </cell>
          <cell r="K1937" t="str">
            <v>ER_EXPben1</v>
          </cell>
          <cell r="L1937">
            <v>179660</v>
          </cell>
        </row>
        <row r="1938">
          <cell r="B1938">
            <v>168</v>
          </cell>
          <cell r="K1938" t="str">
            <v>ER_EXPben1</v>
          </cell>
          <cell r="L1938">
            <v>241476</v>
          </cell>
        </row>
        <row r="1939">
          <cell r="B1939">
            <v>168</v>
          </cell>
          <cell r="K1939" t="str">
            <v>ER_EXPben1</v>
          </cell>
          <cell r="L1939">
            <v>376678</v>
          </cell>
        </row>
        <row r="1940">
          <cell r="B1940">
            <v>168</v>
          </cell>
          <cell r="K1940" t="str">
            <v>ER_EXPben1</v>
          </cell>
          <cell r="L1940">
            <v>445509</v>
          </cell>
        </row>
        <row r="1941">
          <cell r="B1941">
            <v>168</v>
          </cell>
          <cell r="K1941" t="str">
            <v>ER_YR2ben</v>
          </cell>
          <cell r="L1941">
            <v>127779</v>
          </cell>
        </row>
        <row r="1942">
          <cell r="B1942">
            <v>168</v>
          </cell>
          <cell r="K1942" t="str">
            <v>ER_YR2ben</v>
          </cell>
          <cell r="L1942">
            <v>199429</v>
          </cell>
        </row>
        <row r="1943">
          <cell r="B1943">
            <v>168</v>
          </cell>
          <cell r="K1943" t="str">
            <v>ER_YR2ben</v>
          </cell>
          <cell r="L1943">
            <v>414807</v>
          </cell>
        </row>
        <row r="1944">
          <cell r="B1944">
            <v>168</v>
          </cell>
          <cell r="K1944" t="str">
            <v>ER_YR2ben</v>
          </cell>
          <cell r="L1944">
            <v>488656</v>
          </cell>
        </row>
        <row r="1945">
          <cell r="B1945">
            <v>168</v>
          </cell>
          <cell r="K1945" t="str">
            <v>PCT_MRd</v>
          </cell>
          <cell r="L1945">
            <v>17100</v>
          </cell>
        </row>
        <row r="1946">
          <cell r="B1946">
            <v>168</v>
          </cell>
          <cell r="K1946" t="str">
            <v>TOT_AGe</v>
          </cell>
          <cell r="L1946">
            <v>3212</v>
          </cell>
        </row>
        <row r="1947">
          <cell r="B1947">
            <v>168</v>
          </cell>
          <cell r="K1947" t="str">
            <v>TOT_AGe</v>
          </cell>
          <cell r="L1947">
            <v>3305</v>
          </cell>
        </row>
        <row r="1948">
          <cell r="B1948">
            <v>168</v>
          </cell>
          <cell r="K1948" t="str">
            <v>TOT_AGe</v>
          </cell>
          <cell r="L1948">
            <v>12848</v>
          </cell>
        </row>
        <row r="1949">
          <cell r="B1949">
            <v>168</v>
          </cell>
          <cell r="K1949" t="str">
            <v>TOT_AGe</v>
          </cell>
          <cell r="L1949">
            <v>14574</v>
          </cell>
        </row>
        <row r="1950">
          <cell r="B1950">
            <v>168</v>
          </cell>
          <cell r="K1950" t="str">
            <v>TOT_FUt_age</v>
          </cell>
          <cell r="L1950">
            <v>1050</v>
          </cell>
        </row>
        <row r="1951">
          <cell r="B1951">
            <v>168</v>
          </cell>
          <cell r="K1951" t="str">
            <v>TOT_FUt_age</v>
          </cell>
          <cell r="L1951">
            <v>1466</v>
          </cell>
        </row>
        <row r="1952">
          <cell r="B1952">
            <v>168</v>
          </cell>
          <cell r="K1952" t="str">
            <v>TOT_FUt_age</v>
          </cell>
          <cell r="L1952">
            <v>2052</v>
          </cell>
        </row>
        <row r="1953">
          <cell r="B1953">
            <v>168</v>
          </cell>
          <cell r="K1953" t="str">
            <v>TOT_FUt_age</v>
          </cell>
          <cell r="L1953">
            <v>2656</v>
          </cell>
        </row>
        <row r="1954">
          <cell r="B1954">
            <v>169</v>
          </cell>
          <cell r="K1954" t="str">
            <v>CNT_SC</v>
          </cell>
          <cell r="L1954">
            <v>122</v>
          </cell>
        </row>
        <row r="1955">
          <cell r="B1955">
            <v>169</v>
          </cell>
          <cell r="K1955" t="str">
            <v>EE_APBo</v>
          </cell>
          <cell r="L1955">
            <v>133453</v>
          </cell>
        </row>
        <row r="1956">
          <cell r="B1956">
            <v>169</v>
          </cell>
          <cell r="K1956" t="str">
            <v>EE_APBo</v>
          </cell>
          <cell r="L1956">
            <v>142777</v>
          </cell>
        </row>
        <row r="1957">
          <cell r="B1957">
            <v>169</v>
          </cell>
          <cell r="K1957" t="str">
            <v>EE_APBo</v>
          </cell>
          <cell r="L1957">
            <v>285388</v>
          </cell>
        </row>
        <row r="1958">
          <cell r="B1958">
            <v>169</v>
          </cell>
          <cell r="K1958" t="str">
            <v>EE_APBo</v>
          </cell>
          <cell r="L1958">
            <v>260832</v>
          </cell>
        </row>
        <row r="1959">
          <cell r="B1959">
            <v>169</v>
          </cell>
          <cell r="K1959" t="str">
            <v>EE_EPBo</v>
          </cell>
          <cell r="L1959">
            <v>209138</v>
          </cell>
        </row>
        <row r="1960">
          <cell r="B1960">
            <v>169</v>
          </cell>
          <cell r="K1960" t="str">
            <v>EE_EPBo</v>
          </cell>
          <cell r="L1960">
            <v>220731</v>
          </cell>
        </row>
        <row r="1961">
          <cell r="B1961">
            <v>169</v>
          </cell>
          <cell r="K1961" t="str">
            <v>EE_EPBo</v>
          </cell>
          <cell r="L1961">
            <v>459501</v>
          </cell>
        </row>
        <row r="1962">
          <cell r="B1962">
            <v>169</v>
          </cell>
          <cell r="K1962" t="str">
            <v>EE_EPBo</v>
          </cell>
          <cell r="L1962">
            <v>412774</v>
          </cell>
        </row>
        <row r="1963">
          <cell r="B1963">
            <v>169</v>
          </cell>
          <cell r="K1963" t="str">
            <v>EE_EXPben1</v>
          </cell>
          <cell r="L1963">
            <v>573</v>
          </cell>
        </row>
        <row r="1964">
          <cell r="B1964">
            <v>169</v>
          </cell>
          <cell r="K1964" t="str">
            <v>EE_EXPben1</v>
          </cell>
          <cell r="L1964">
            <v>462</v>
          </cell>
        </row>
        <row r="1965">
          <cell r="B1965">
            <v>169</v>
          </cell>
          <cell r="K1965" t="str">
            <v>EE_YR2ben</v>
          </cell>
          <cell r="L1965">
            <v>2104</v>
          </cell>
        </row>
        <row r="1966">
          <cell r="B1966">
            <v>169</v>
          </cell>
          <cell r="K1966" t="str">
            <v>EE_YR2ben</v>
          </cell>
          <cell r="L1966">
            <v>1699</v>
          </cell>
        </row>
        <row r="1967">
          <cell r="B1967">
            <v>169</v>
          </cell>
          <cell r="K1967" t="str">
            <v>ER_APBo</v>
          </cell>
          <cell r="L1967">
            <v>833461</v>
          </cell>
        </row>
        <row r="1968">
          <cell r="B1968">
            <v>169</v>
          </cell>
          <cell r="K1968" t="str">
            <v>ER_APBo</v>
          </cell>
          <cell r="L1968">
            <v>1019106</v>
          </cell>
        </row>
        <row r="1969">
          <cell r="B1969">
            <v>169</v>
          </cell>
          <cell r="K1969" t="str">
            <v>ER_APBo</v>
          </cell>
          <cell r="L1969">
            <v>932177</v>
          </cell>
        </row>
        <row r="1970">
          <cell r="B1970">
            <v>169</v>
          </cell>
          <cell r="K1970" t="str">
            <v>ER_APBo</v>
          </cell>
          <cell r="L1970">
            <v>821388</v>
          </cell>
        </row>
        <row r="1971">
          <cell r="B1971">
            <v>169</v>
          </cell>
          <cell r="K1971" t="str">
            <v>ER_EPBo</v>
          </cell>
          <cell r="L1971">
            <v>1257103</v>
          </cell>
        </row>
        <row r="1972">
          <cell r="B1972">
            <v>169</v>
          </cell>
          <cell r="K1972" t="str">
            <v>ER_EPBo</v>
          </cell>
          <cell r="L1972">
            <v>1544344</v>
          </cell>
        </row>
        <row r="1973">
          <cell r="B1973">
            <v>169</v>
          </cell>
          <cell r="K1973" t="str">
            <v>ER_EPBo</v>
          </cell>
          <cell r="L1973">
            <v>1457684</v>
          </cell>
        </row>
        <row r="1974">
          <cell r="B1974">
            <v>169</v>
          </cell>
          <cell r="K1974" t="str">
            <v>ER_EPBo</v>
          </cell>
          <cell r="L1974">
            <v>1264450</v>
          </cell>
        </row>
        <row r="1975">
          <cell r="B1975">
            <v>169</v>
          </cell>
          <cell r="K1975" t="str">
            <v>ER_EXPben1</v>
          </cell>
          <cell r="L1975">
            <v>3953</v>
          </cell>
        </row>
        <row r="1976">
          <cell r="B1976">
            <v>169</v>
          </cell>
          <cell r="K1976" t="str">
            <v>ER_EXPben1</v>
          </cell>
          <cell r="L1976">
            <v>2794</v>
          </cell>
        </row>
        <row r="1977">
          <cell r="B1977">
            <v>169</v>
          </cell>
          <cell r="K1977" t="str">
            <v>ER_YR2ben</v>
          </cell>
          <cell r="L1977">
            <v>14543</v>
          </cell>
        </row>
        <row r="1978">
          <cell r="B1978">
            <v>169</v>
          </cell>
          <cell r="K1978" t="str">
            <v>ER_YR2ben</v>
          </cell>
          <cell r="L1978">
            <v>10161</v>
          </cell>
        </row>
        <row r="1979">
          <cell r="B1979">
            <v>169</v>
          </cell>
          <cell r="K1979" t="str">
            <v>F_EFS_cnts</v>
          </cell>
          <cell r="L1979">
            <v>97.007</v>
          </cell>
        </row>
        <row r="1980">
          <cell r="B1980">
            <v>169</v>
          </cell>
          <cell r="K1980" t="str">
            <v>F_EYRS_tot</v>
          </cell>
          <cell r="L1980">
            <v>1452</v>
          </cell>
        </row>
        <row r="1981">
          <cell r="B1981">
            <v>169</v>
          </cell>
          <cell r="K1981" t="str">
            <v>F_FFS_cnts</v>
          </cell>
          <cell r="L1981">
            <v>97.007</v>
          </cell>
        </row>
        <row r="1982">
          <cell r="B1982">
            <v>169</v>
          </cell>
          <cell r="K1982" t="str">
            <v>F_FYRS_tot</v>
          </cell>
          <cell r="L1982">
            <v>1452</v>
          </cell>
        </row>
        <row r="1983">
          <cell r="B1983">
            <v>169</v>
          </cell>
          <cell r="K1983" t="str">
            <v>PAY_SC</v>
          </cell>
          <cell r="L1983">
            <v>6445940</v>
          </cell>
        </row>
        <row r="1984">
          <cell r="B1984">
            <v>169</v>
          </cell>
          <cell r="K1984" t="str">
            <v>PCT_MRd</v>
          </cell>
          <cell r="L1984">
            <v>12200</v>
          </cell>
        </row>
        <row r="1985">
          <cell r="B1985">
            <v>169</v>
          </cell>
          <cell r="K1985" t="str">
            <v>PVFE</v>
          </cell>
          <cell r="L1985">
            <v>654067</v>
          </cell>
        </row>
        <row r="1986">
          <cell r="B1986">
            <v>169</v>
          </cell>
          <cell r="K1986" t="str">
            <v>PVFS</v>
          </cell>
          <cell r="L1986">
            <v>975.824</v>
          </cell>
        </row>
        <row r="1987">
          <cell r="B1987">
            <v>169</v>
          </cell>
          <cell r="K1987" t="str">
            <v>SC_EE</v>
          </cell>
          <cell r="L1987">
            <v>6597</v>
          </cell>
        </row>
        <row r="1988">
          <cell r="B1988">
            <v>169</v>
          </cell>
          <cell r="K1988" t="str">
            <v>SC_EE</v>
          </cell>
          <cell r="L1988">
            <v>6748</v>
          </cell>
        </row>
        <row r="1989">
          <cell r="B1989">
            <v>169</v>
          </cell>
          <cell r="K1989" t="str">
            <v>SC_EE</v>
          </cell>
          <cell r="L1989">
            <v>13707</v>
          </cell>
        </row>
        <row r="1990">
          <cell r="B1990">
            <v>169</v>
          </cell>
          <cell r="K1990" t="str">
            <v>SC_EE</v>
          </cell>
          <cell r="L1990">
            <v>12184</v>
          </cell>
        </row>
        <row r="1991">
          <cell r="B1991">
            <v>169</v>
          </cell>
          <cell r="K1991" t="str">
            <v>SC_ER</v>
          </cell>
          <cell r="L1991">
            <v>38196</v>
          </cell>
        </row>
        <row r="1992">
          <cell r="B1992">
            <v>169</v>
          </cell>
          <cell r="K1992" t="str">
            <v>SC_ER</v>
          </cell>
          <cell r="L1992">
            <v>45440</v>
          </cell>
        </row>
        <row r="1993">
          <cell r="B1993">
            <v>169</v>
          </cell>
          <cell r="K1993" t="str">
            <v>SC_ER</v>
          </cell>
          <cell r="L1993">
            <v>42167</v>
          </cell>
        </row>
        <row r="1994">
          <cell r="B1994">
            <v>169</v>
          </cell>
          <cell r="K1994" t="str">
            <v>SC_ER</v>
          </cell>
          <cell r="L1994">
            <v>36253</v>
          </cell>
        </row>
        <row r="1995">
          <cell r="B1995">
            <v>169</v>
          </cell>
          <cell r="K1995" t="str">
            <v>TOT_AGe</v>
          </cell>
          <cell r="L1995">
            <v>5449</v>
          </cell>
        </row>
        <row r="1996">
          <cell r="B1996">
            <v>169</v>
          </cell>
          <cell r="K1996" t="str">
            <v>TOT_FUt_age</v>
          </cell>
          <cell r="L1996">
            <v>4215</v>
          </cell>
        </row>
        <row r="1997">
          <cell r="B1997">
            <v>169</v>
          </cell>
          <cell r="K1997" t="str">
            <v>TOT_SVc</v>
          </cell>
          <cell r="L1997">
            <v>2339</v>
          </cell>
        </row>
        <row r="1998">
          <cell r="B1998">
            <v>169</v>
          </cell>
          <cell r="K1998" t="str">
            <v>CNT_NOsc</v>
          </cell>
          <cell r="L1998">
            <v>17</v>
          </cell>
        </row>
        <row r="1999">
          <cell r="B1999">
            <v>169</v>
          </cell>
          <cell r="K1999" t="str">
            <v>CNT_NOsc</v>
          </cell>
          <cell r="L1999">
            <v>22</v>
          </cell>
        </row>
        <row r="2000">
          <cell r="B2000">
            <v>169</v>
          </cell>
          <cell r="K2000" t="str">
            <v>CNT_NOsc</v>
          </cell>
          <cell r="L2000">
            <v>64</v>
          </cell>
        </row>
        <row r="2001">
          <cell r="B2001">
            <v>169</v>
          </cell>
          <cell r="K2001" t="str">
            <v>CNT_NOsc</v>
          </cell>
          <cell r="L2001">
            <v>58</v>
          </cell>
        </row>
        <row r="2002">
          <cell r="B2002">
            <v>169</v>
          </cell>
          <cell r="K2002" t="str">
            <v>EE_APBo</v>
          </cell>
          <cell r="L2002">
            <v>41153</v>
          </cell>
        </row>
        <row r="2003">
          <cell r="B2003">
            <v>169</v>
          </cell>
          <cell r="K2003" t="str">
            <v>EE_APBo</v>
          </cell>
          <cell r="L2003">
            <v>49368</v>
          </cell>
        </row>
        <row r="2004">
          <cell r="B2004">
            <v>169</v>
          </cell>
          <cell r="K2004" t="str">
            <v>EE_APBo</v>
          </cell>
          <cell r="L2004">
            <v>172524</v>
          </cell>
        </row>
        <row r="2005">
          <cell r="B2005">
            <v>169</v>
          </cell>
          <cell r="K2005" t="str">
            <v>EE_APBo</v>
          </cell>
          <cell r="L2005">
            <v>138880</v>
          </cell>
        </row>
        <row r="2006">
          <cell r="B2006">
            <v>169</v>
          </cell>
          <cell r="K2006" t="str">
            <v>EE_EXPben1</v>
          </cell>
          <cell r="L2006">
            <v>9644</v>
          </cell>
        </row>
        <row r="2007">
          <cell r="B2007">
            <v>169</v>
          </cell>
          <cell r="K2007" t="str">
            <v>EE_EXPben1</v>
          </cell>
          <cell r="L2007">
            <v>9677</v>
          </cell>
        </row>
        <row r="2008">
          <cell r="B2008">
            <v>169</v>
          </cell>
          <cell r="K2008" t="str">
            <v>EE_EXPben1</v>
          </cell>
          <cell r="L2008">
            <v>4530</v>
          </cell>
        </row>
        <row r="2009">
          <cell r="B2009">
            <v>169</v>
          </cell>
          <cell r="K2009" t="str">
            <v>EE_EXPben1</v>
          </cell>
          <cell r="L2009">
            <v>1474</v>
          </cell>
        </row>
        <row r="2010">
          <cell r="B2010">
            <v>169</v>
          </cell>
          <cell r="K2010" t="str">
            <v>EE_YR2ben</v>
          </cell>
          <cell r="L2010">
            <v>8977</v>
          </cell>
        </row>
        <row r="2011">
          <cell r="B2011">
            <v>169</v>
          </cell>
          <cell r="K2011" t="str">
            <v>EE_YR2ben</v>
          </cell>
          <cell r="L2011">
            <v>9789</v>
          </cell>
        </row>
        <row r="2012">
          <cell r="B2012">
            <v>169</v>
          </cell>
          <cell r="K2012" t="str">
            <v>EE_YR2ben</v>
          </cell>
          <cell r="L2012">
            <v>5906</v>
          </cell>
        </row>
        <row r="2013">
          <cell r="B2013">
            <v>169</v>
          </cell>
          <cell r="K2013" t="str">
            <v>EE_YR2ben</v>
          </cell>
          <cell r="L2013">
            <v>1626</v>
          </cell>
        </row>
        <row r="2014">
          <cell r="B2014">
            <v>169</v>
          </cell>
          <cell r="K2014" t="str">
            <v>ER_APBo</v>
          </cell>
          <cell r="L2014">
            <v>285459</v>
          </cell>
        </row>
        <row r="2015">
          <cell r="B2015">
            <v>169</v>
          </cell>
          <cell r="K2015" t="str">
            <v>ER_APBo</v>
          </cell>
          <cell r="L2015">
            <v>507811</v>
          </cell>
        </row>
        <row r="2016">
          <cell r="B2016">
            <v>169</v>
          </cell>
          <cell r="K2016" t="str">
            <v>ER_APBo</v>
          </cell>
          <cell r="L2016">
            <v>1808265</v>
          </cell>
        </row>
        <row r="2017">
          <cell r="B2017">
            <v>169</v>
          </cell>
          <cell r="K2017" t="str">
            <v>ER_APBo</v>
          </cell>
          <cell r="L2017">
            <v>2412847</v>
          </cell>
        </row>
        <row r="2018">
          <cell r="B2018">
            <v>169</v>
          </cell>
          <cell r="K2018" t="str">
            <v>ER_EXPben1</v>
          </cell>
          <cell r="L2018">
            <v>66747</v>
          </cell>
        </row>
        <row r="2019">
          <cell r="B2019">
            <v>169</v>
          </cell>
          <cell r="K2019" t="str">
            <v>ER_EXPben1</v>
          </cell>
          <cell r="L2019">
            <v>111840</v>
          </cell>
        </row>
        <row r="2020">
          <cell r="B2020">
            <v>169</v>
          </cell>
          <cell r="K2020" t="str">
            <v>ER_EXPben1</v>
          </cell>
          <cell r="L2020">
            <v>143337</v>
          </cell>
        </row>
        <row r="2021">
          <cell r="B2021">
            <v>169</v>
          </cell>
          <cell r="K2021" t="str">
            <v>ER_EXPben1</v>
          </cell>
          <cell r="L2021">
            <v>138065</v>
          </cell>
        </row>
        <row r="2022">
          <cell r="B2022">
            <v>169</v>
          </cell>
          <cell r="K2022" t="str">
            <v>ER_YR2ben</v>
          </cell>
          <cell r="L2022">
            <v>62232</v>
          </cell>
        </row>
        <row r="2023">
          <cell r="B2023">
            <v>169</v>
          </cell>
          <cell r="K2023" t="str">
            <v>ER_YR2ben</v>
          </cell>
          <cell r="L2023">
            <v>111005</v>
          </cell>
        </row>
        <row r="2024">
          <cell r="B2024">
            <v>169</v>
          </cell>
          <cell r="K2024" t="str">
            <v>ER_YR2ben</v>
          </cell>
          <cell r="L2024">
            <v>149989</v>
          </cell>
        </row>
        <row r="2025">
          <cell r="B2025">
            <v>169</v>
          </cell>
          <cell r="K2025" t="str">
            <v>ER_YR2ben</v>
          </cell>
          <cell r="L2025">
            <v>150059</v>
          </cell>
        </row>
        <row r="2026">
          <cell r="B2026">
            <v>169</v>
          </cell>
          <cell r="K2026" t="str">
            <v>PCT_MRd</v>
          </cell>
          <cell r="L2026">
            <v>5500</v>
          </cell>
        </row>
        <row r="2027">
          <cell r="B2027">
            <v>169</v>
          </cell>
          <cell r="K2027" t="str">
            <v>TOT_AGe</v>
          </cell>
          <cell r="L2027">
            <v>1031</v>
          </cell>
        </row>
        <row r="2028">
          <cell r="B2028">
            <v>169</v>
          </cell>
          <cell r="K2028" t="str">
            <v>TOT_AGe</v>
          </cell>
          <cell r="L2028">
            <v>1327</v>
          </cell>
        </row>
        <row r="2029">
          <cell r="B2029">
            <v>169</v>
          </cell>
          <cell r="K2029" t="str">
            <v>TOT_AGe</v>
          </cell>
          <cell r="L2029">
            <v>4870</v>
          </cell>
        </row>
        <row r="2030">
          <cell r="B2030">
            <v>169</v>
          </cell>
          <cell r="K2030" t="str">
            <v>TOT_AGe</v>
          </cell>
          <cell r="L2030">
            <v>4400</v>
          </cell>
        </row>
        <row r="2031">
          <cell r="B2031">
            <v>169</v>
          </cell>
          <cell r="K2031" t="str">
            <v>TOT_FUt_age</v>
          </cell>
          <cell r="L2031">
            <v>347</v>
          </cell>
        </row>
        <row r="2032">
          <cell r="B2032">
            <v>169</v>
          </cell>
          <cell r="K2032" t="str">
            <v>TOT_FUt_age</v>
          </cell>
          <cell r="L2032">
            <v>556</v>
          </cell>
        </row>
        <row r="2033">
          <cell r="B2033">
            <v>169</v>
          </cell>
          <cell r="K2033" t="str">
            <v>TOT_FUt_age</v>
          </cell>
          <cell r="L2033">
            <v>673</v>
          </cell>
        </row>
        <row r="2034">
          <cell r="B2034">
            <v>169</v>
          </cell>
          <cell r="K2034" t="str">
            <v>TOT_FUt_age</v>
          </cell>
          <cell r="L2034">
            <v>773</v>
          </cell>
        </row>
        <row r="2035">
          <cell r="B2035">
            <v>170</v>
          </cell>
          <cell r="K2035" t="str">
            <v>CNT_SC</v>
          </cell>
          <cell r="L2035">
            <v>639</v>
          </cell>
        </row>
        <row r="2036">
          <cell r="B2036">
            <v>170</v>
          </cell>
          <cell r="K2036" t="str">
            <v>EE_APBo</v>
          </cell>
          <cell r="L2036">
            <v>748127</v>
          </cell>
        </row>
        <row r="2037">
          <cell r="B2037">
            <v>170</v>
          </cell>
          <cell r="K2037" t="str">
            <v>EE_APBo</v>
          </cell>
          <cell r="L2037">
            <v>700354</v>
          </cell>
        </row>
        <row r="2038">
          <cell r="B2038">
            <v>170</v>
          </cell>
          <cell r="K2038" t="str">
            <v>EE_APBo</v>
          </cell>
          <cell r="L2038">
            <v>1602724</v>
          </cell>
        </row>
        <row r="2039">
          <cell r="B2039">
            <v>170</v>
          </cell>
          <cell r="K2039" t="str">
            <v>EE_APBo</v>
          </cell>
          <cell r="L2039">
            <v>1331167</v>
          </cell>
        </row>
        <row r="2040">
          <cell r="B2040">
            <v>170</v>
          </cell>
          <cell r="K2040" t="str">
            <v>EE_EPBo</v>
          </cell>
          <cell r="L2040">
            <v>1201441</v>
          </cell>
        </row>
        <row r="2041">
          <cell r="B2041">
            <v>170</v>
          </cell>
          <cell r="K2041" t="str">
            <v>EE_EPBo</v>
          </cell>
          <cell r="L2041">
            <v>1107587</v>
          </cell>
        </row>
        <row r="2042">
          <cell r="B2042">
            <v>170</v>
          </cell>
          <cell r="K2042" t="str">
            <v>EE_EPBo</v>
          </cell>
          <cell r="L2042">
            <v>2693778</v>
          </cell>
        </row>
        <row r="2043">
          <cell r="B2043">
            <v>170</v>
          </cell>
          <cell r="K2043" t="str">
            <v>EE_EPBo</v>
          </cell>
          <cell r="L2043">
            <v>2188729</v>
          </cell>
        </row>
        <row r="2044">
          <cell r="B2044">
            <v>170</v>
          </cell>
          <cell r="K2044" t="str">
            <v>EE_EXPben1</v>
          </cell>
          <cell r="L2044">
            <v>2313</v>
          </cell>
        </row>
        <row r="2045">
          <cell r="B2045">
            <v>170</v>
          </cell>
          <cell r="K2045" t="str">
            <v>EE_EXPben1</v>
          </cell>
          <cell r="L2045">
            <v>1857</v>
          </cell>
        </row>
        <row r="2046">
          <cell r="B2046">
            <v>170</v>
          </cell>
          <cell r="K2046" t="str">
            <v>EE_YR2ben</v>
          </cell>
          <cell r="L2046">
            <v>8233</v>
          </cell>
        </row>
        <row r="2047">
          <cell r="B2047">
            <v>170</v>
          </cell>
          <cell r="K2047" t="str">
            <v>EE_YR2ben</v>
          </cell>
          <cell r="L2047">
            <v>6807</v>
          </cell>
        </row>
        <row r="2048">
          <cell r="B2048">
            <v>170</v>
          </cell>
          <cell r="K2048" t="str">
            <v>EE_YR2ben</v>
          </cell>
          <cell r="L2048">
            <v>298</v>
          </cell>
        </row>
        <row r="2049">
          <cell r="B2049">
            <v>170</v>
          </cell>
          <cell r="K2049" t="str">
            <v>ER_APBo</v>
          </cell>
          <cell r="L2049">
            <v>4462920</v>
          </cell>
        </row>
        <row r="2050">
          <cell r="B2050">
            <v>170</v>
          </cell>
          <cell r="K2050" t="str">
            <v>ER_APBo</v>
          </cell>
          <cell r="L2050">
            <v>4875299</v>
          </cell>
        </row>
        <row r="2051">
          <cell r="B2051">
            <v>170</v>
          </cell>
          <cell r="K2051" t="str">
            <v>ER_APBo</v>
          </cell>
          <cell r="L2051">
            <v>4927926</v>
          </cell>
        </row>
        <row r="2052">
          <cell r="B2052">
            <v>170</v>
          </cell>
          <cell r="K2052" t="str">
            <v>ER_APBo</v>
          </cell>
          <cell r="L2052">
            <v>3949351</v>
          </cell>
        </row>
        <row r="2053">
          <cell r="B2053">
            <v>170</v>
          </cell>
          <cell r="K2053" t="str">
            <v>ER_EPBo</v>
          </cell>
          <cell r="L2053">
            <v>6794157</v>
          </cell>
        </row>
        <row r="2054">
          <cell r="B2054">
            <v>170</v>
          </cell>
          <cell r="K2054" t="str">
            <v>ER_EPBo</v>
          </cell>
          <cell r="L2054">
            <v>7399958</v>
          </cell>
        </row>
        <row r="2055">
          <cell r="B2055">
            <v>170</v>
          </cell>
          <cell r="K2055" t="str">
            <v>ER_EPBo</v>
          </cell>
          <cell r="L2055">
            <v>7932451</v>
          </cell>
        </row>
        <row r="2056">
          <cell r="B2056">
            <v>170</v>
          </cell>
          <cell r="K2056" t="str">
            <v>ER_EPBo</v>
          </cell>
          <cell r="L2056">
            <v>6211173</v>
          </cell>
        </row>
        <row r="2057">
          <cell r="B2057">
            <v>170</v>
          </cell>
          <cell r="K2057" t="str">
            <v>ER_EXPben1</v>
          </cell>
          <cell r="L2057">
            <v>16342</v>
          </cell>
        </row>
        <row r="2058">
          <cell r="B2058">
            <v>170</v>
          </cell>
          <cell r="K2058" t="str">
            <v>ER_EXPben1</v>
          </cell>
          <cell r="L2058">
            <v>11512</v>
          </cell>
        </row>
        <row r="2059">
          <cell r="B2059">
            <v>170</v>
          </cell>
          <cell r="K2059" t="str">
            <v>ER_YR2ben</v>
          </cell>
          <cell r="L2059">
            <v>57952</v>
          </cell>
        </row>
        <row r="2060">
          <cell r="B2060">
            <v>170</v>
          </cell>
          <cell r="K2060" t="str">
            <v>ER_YR2ben</v>
          </cell>
          <cell r="L2060">
            <v>43317</v>
          </cell>
        </row>
        <row r="2061">
          <cell r="B2061">
            <v>170</v>
          </cell>
          <cell r="K2061" t="str">
            <v>ER_YR2ben</v>
          </cell>
          <cell r="L2061">
            <v>1031</v>
          </cell>
        </row>
        <row r="2062">
          <cell r="B2062">
            <v>170</v>
          </cell>
          <cell r="K2062" t="str">
            <v>F_EFS_cnts</v>
          </cell>
          <cell r="L2062">
            <v>525.481</v>
          </cell>
        </row>
        <row r="2063">
          <cell r="B2063">
            <v>170</v>
          </cell>
          <cell r="K2063" t="str">
            <v>F_EYRS_tot</v>
          </cell>
          <cell r="L2063">
            <v>7432</v>
          </cell>
        </row>
        <row r="2064">
          <cell r="B2064">
            <v>170</v>
          </cell>
          <cell r="K2064" t="str">
            <v>F_FFS_cnts</v>
          </cell>
          <cell r="L2064">
            <v>525.481</v>
          </cell>
        </row>
        <row r="2065">
          <cell r="B2065">
            <v>170</v>
          </cell>
          <cell r="K2065" t="str">
            <v>F_FYRS_tot</v>
          </cell>
          <cell r="L2065">
            <v>7432</v>
          </cell>
        </row>
        <row r="2066">
          <cell r="B2066">
            <v>170</v>
          </cell>
          <cell r="K2066" t="str">
            <v>PAY_SC</v>
          </cell>
          <cell r="L2066">
            <v>30904733</v>
          </cell>
        </row>
        <row r="2067">
          <cell r="B2067">
            <v>170</v>
          </cell>
          <cell r="K2067" t="str">
            <v>PCT_MRd</v>
          </cell>
          <cell r="L2067">
            <v>63900</v>
          </cell>
        </row>
        <row r="2068">
          <cell r="B2068">
            <v>170</v>
          </cell>
          <cell r="K2068" t="str">
            <v>PVFE</v>
          </cell>
          <cell r="L2068">
            <v>3032397</v>
          </cell>
        </row>
        <row r="2069">
          <cell r="B2069">
            <v>170</v>
          </cell>
          <cell r="K2069" t="str">
            <v>PVFS</v>
          </cell>
          <cell r="L2069">
            <v>5052.832</v>
          </cell>
        </row>
        <row r="2070">
          <cell r="B2070">
            <v>170</v>
          </cell>
          <cell r="K2070" t="str">
            <v>SC_EE</v>
          </cell>
          <cell r="L2070">
            <v>43739</v>
          </cell>
        </row>
        <row r="2071">
          <cell r="B2071">
            <v>170</v>
          </cell>
          <cell r="K2071" t="str">
            <v>SC_EE</v>
          </cell>
          <cell r="L2071">
            <v>38909</v>
          </cell>
        </row>
        <row r="2072">
          <cell r="B2072">
            <v>170</v>
          </cell>
          <cell r="K2072" t="str">
            <v>SC_EE</v>
          </cell>
          <cell r="L2072">
            <v>92385</v>
          </cell>
        </row>
        <row r="2073">
          <cell r="B2073">
            <v>170</v>
          </cell>
          <cell r="K2073" t="str">
            <v>SC_EE</v>
          </cell>
          <cell r="L2073">
            <v>74229</v>
          </cell>
        </row>
        <row r="2074">
          <cell r="B2074">
            <v>170</v>
          </cell>
          <cell r="K2074" t="str">
            <v>SC_ER</v>
          </cell>
          <cell r="L2074">
            <v>227252</v>
          </cell>
        </row>
        <row r="2075">
          <cell r="B2075">
            <v>170</v>
          </cell>
          <cell r="K2075" t="str">
            <v>SC_ER</v>
          </cell>
          <cell r="L2075">
            <v>238206</v>
          </cell>
        </row>
        <row r="2076">
          <cell r="B2076">
            <v>170</v>
          </cell>
          <cell r="K2076" t="str">
            <v>SC_ER</v>
          </cell>
          <cell r="L2076">
            <v>250615</v>
          </cell>
        </row>
        <row r="2077">
          <cell r="B2077">
            <v>170</v>
          </cell>
          <cell r="K2077" t="str">
            <v>SC_ER</v>
          </cell>
          <cell r="L2077">
            <v>193839</v>
          </cell>
        </row>
        <row r="2078">
          <cell r="B2078">
            <v>170</v>
          </cell>
          <cell r="K2078" t="str">
            <v>TOT_AGe</v>
          </cell>
          <cell r="L2078">
            <v>29378</v>
          </cell>
        </row>
        <row r="2079">
          <cell r="B2079">
            <v>170</v>
          </cell>
          <cell r="K2079" t="str">
            <v>TOT_FUt_age</v>
          </cell>
          <cell r="L2079">
            <v>21769</v>
          </cell>
        </row>
        <row r="2080">
          <cell r="B2080">
            <v>170</v>
          </cell>
          <cell r="K2080" t="str">
            <v>TOT_SVc</v>
          </cell>
          <cell r="L2080">
            <v>12130</v>
          </cell>
        </row>
        <row r="2081">
          <cell r="B2081">
            <v>170</v>
          </cell>
          <cell r="K2081" t="str">
            <v>CNT_NOsc</v>
          </cell>
          <cell r="L2081">
            <v>183</v>
          </cell>
        </row>
        <row r="2082">
          <cell r="B2082">
            <v>170</v>
          </cell>
          <cell r="K2082" t="str">
            <v>CNT_NOsc</v>
          </cell>
          <cell r="L2082">
            <v>195</v>
          </cell>
        </row>
        <row r="2083">
          <cell r="B2083">
            <v>170</v>
          </cell>
          <cell r="K2083" t="str">
            <v>CNT_NOsc</v>
          </cell>
          <cell r="L2083">
            <v>599</v>
          </cell>
        </row>
        <row r="2084">
          <cell r="B2084">
            <v>170</v>
          </cell>
          <cell r="K2084" t="str">
            <v>CNT_NOsc</v>
          </cell>
          <cell r="L2084">
            <v>669</v>
          </cell>
        </row>
        <row r="2085">
          <cell r="B2085">
            <v>170</v>
          </cell>
          <cell r="K2085" t="str">
            <v>EE_APBo</v>
          </cell>
          <cell r="L2085">
            <v>482414</v>
          </cell>
        </row>
        <row r="2086">
          <cell r="B2086">
            <v>170</v>
          </cell>
          <cell r="K2086" t="str">
            <v>EE_APBo</v>
          </cell>
          <cell r="L2086">
            <v>843650</v>
          </cell>
        </row>
        <row r="2087">
          <cell r="B2087">
            <v>170</v>
          </cell>
          <cell r="K2087" t="str">
            <v>EE_APBo</v>
          </cell>
          <cell r="L2087">
            <v>3569357</v>
          </cell>
        </row>
        <row r="2088">
          <cell r="B2088">
            <v>170</v>
          </cell>
          <cell r="K2088" t="str">
            <v>EE_APBo</v>
          </cell>
          <cell r="L2088">
            <v>3742649</v>
          </cell>
        </row>
        <row r="2089">
          <cell r="B2089">
            <v>170</v>
          </cell>
          <cell r="K2089" t="str">
            <v>EE_EXPben1</v>
          </cell>
          <cell r="L2089">
            <v>108722</v>
          </cell>
        </row>
        <row r="2090">
          <cell r="B2090">
            <v>170</v>
          </cell>
          <cell r="K2090" t="str">
            <v>EE_EXPben1</v>
          </cell>
          <cell r="L2090">
            <v>138768</v>
          </cell>
        </row>
        <row r="2091">
          <cell r="B2091">
            <v>170</v>
          </cell>
          <cell r="K2091" t="str">
            <v>EE_EXPben1</v>
          </cell>
          <cell r="L2091">
            <v>188399</v>
          </cell>
        </row>
        <row r="2092">
          <cell r="B2092">
            <v>170</v>
          </cell>
          <cell r="K2092" t="str">
            <v>EE_EXPben1</v>
          </cell>
          <cell r="L2092">
            <v>142677</v>
          </cell>
        </row>
        <row r="2093">
          <cell r="B2093">
            <v>170</v>
          </cell>
          <cell r="K2093" t="str">
            <v>EE_YR2ben</v>
          </cell>
          <cell r="L2093">
            <v>104715</v>
          </cell>
        </row>
        <row r="2094">
          <cell r="B2094">
            <v>170</v>
          </cell>
          <cell r="K2094" t="str">
            <v>EE_YR2ben</v>
          </cell>
          <cell r="L2094">
            <v>129628</v>
          </cell>
        </row>
        <row r="2095">
          <cell r="B2095">
            <v>170</v>
          </cell>
          <cell r="K2095" t="str">
            <v>EE_YR2ben</v>
          </cell>
          <cell r="L2095">
            <v>209567</v>
          </cell>
        </row>
        <row r="2096">
          <cell r="B2096">
            <v>170</v>
          </cell>
          <cell r="K2096" t="str">
            <v>EE_YR2ben</v>
          </cell>
          <cell r="L2096">
            <v>165748</v>
          </cell>
        </row>
        <row r="2097">
          <cell r="B2097">
            <v>170</v>
          </cell>
          <cell r="K2097" t="str">
            <v>ER_APBo</v>
          </cell>
          <cell r="L2097">
            <v>3408019</v>
          </cell>
        </row>
        <row r="2098">
          <cell r="B2098">
            <v>170</v>
          </cell>
          <cell r="K2098" t="str">
            <v>ER_APBo</v>
          </cell>
          <cell r="L2098">
            <v>4826904</v>
          </cell>
        </row>
        <row r="2099">
          <cell r="B2099">
            <v>170</v>
          </cell>
          <cell r="K2099" t="str">
            <v>ER_APBo</v>
          </cell>
          <cell r="L2099">
            <v>19138926</v>
          </cell>
        </row>
        <row r="2100">
          <cell r="B2100">
            <v>170</v>
          </cell>
          <cell r="K2100" t="str">
            <v>ER_APBo</v>
          </cell>
          <cell r="L2100">
            <v>25512404</v>
          </cell>
        </row>
        <row r="2101">
          <cell r="B2101">
            <v>170</v>
          </cell>
          <cell r="K2101" t="str">
            <v>ER_EXPben1</v>
          </cell>
          <cell r="L2101">
            <v>768068</v>
          </cell>
        </row>
        <row r="2102">
          <cell r="B2102">
            <v>170</v>
          </cell>
          <cell r="K2102" t="str">
            <v>ER_EXPben1</v>
          </cell>
          <cell r="L2102">
            <v>789714</v>
          </cell>
        </row>
        <row r="2103">
          <cell r="B2103">
            <v>170</v>
          </cell>
          <cell r="K2103" t="str">
            <v>ER_EXPben1</v>
          </cell>
          <cell r="L2103">
            <v>1519592</v>
          </cell>
        </row>
        <row r="2104">
          <cell r="B2104">
            <v>170</v>
          </cell>
          <cell r="K2104" t="str">
            <v>ER_EXPben1</v>
          </cell>
          <cell r="L2104">
            <v>1806387</v>
          </cell>
        </row>
        <row r="2105">
          <cell r="B2105">
            <v>170</v>
          </cell>
          <cell r="K2105" t="str">
            <v>ER_YR2ben</v>
          </cell>
          <cell r="L2105">
            <v>739760</v>
          </cell>
        </row>
        <row r="2106">
          <cell r="B2106">
            <v>170</v>
          </cell>
          <cell r="K2106" t="str">
            <v>ER_YR2ben</v>
          </cell>
          <cell r="L2106">
            <v>761879</v>
          </cell>
        </row>
        <row r="2107">
          <cell r="B2107">
            <v>170</v>
          </cell>
          <cell r="K2107" t="str">
            <v>ER_YR2ben</v>
          </cell>
          <cell r="L2107">
            <v>1598444</v>
          </cell>
        </row>
        <row r="2108">
          <cell r="B2108">
            <v>170</v>
          </cell>
          <cell r="K2108" t="str">
            <v>ER_YR2ben</v>
          </cell>
          <cell r="L2108">
            <v>1907985</v>
          </cell>
        </row>
        <row r="2109">
          <cell r="B2109">
            <v>170</v>
          </cell>
          <cell r="K2109" t="str">
            <v>PCT_MRd</v>
          </cell>
          <cell r="L2109">
            <v>52000</v>
          </cell>
        </row>
        <row r="2110">
          <cell r="B2110">
            <v>170</v>
          </cell>
          <cell r="K2110" t="str">
            <v>TOT_AGe</v>
          </cell>
          <cell r="L2110">
            <v>10903</v>
          </cell>
        </row>
        <row r="2111">
          <cell r="B2111">
            <v>170</v>
          </cell>
          <cell r="K2111" t="str">
            <v>TOT_AGe</v>
          </cell>
          <cell r="L2111">
            <v>11317</v>
          </cell>
        </row>
        <row r="2112">
          <cell r="B2112">
            <v>170</v>
          </cell>
          <cell r="K2112" t="str">
            <v>TOT_AGe</v>
          </cell>
          <cell r="L2112">
            <v>45269</v>
          </cell>
        </row>
        <row r="2113">
          <cell r="B2113">
            <v>170</v>
          </cell>
          <cell r="K2113" t="str">
            <v>TOT_AGe</v>
          </cell>
          <cell r="L2113">
            <v>51537</v>
          </cell>
        </row>
        <row r="2114">
          <cell r="B2114">
            <v>170</v>
          </cell>
          <cell r="K2114" t="str">
            <v>TOT_FUt_age</v>
          </cell>
          <cell r="L2114">
            <v>3897</v>
          </cell>
        </row>
        <row r="2115">
          <cell r="B2115">
            <v>170</v>
          </cell>
          <cell r="K2115" t="str">
            <v>TOT_FUt_age</v>
          </cell>
          <cell r="L2115">
            <v>5286</v>
          </cell>
        </row>
        <row r="2116">
          <cell r="B2116">
            <v>170</v>
          </cell>
          <cell r="K2116" t="str">
            <v>TOT_FUt_age</v>
          </cell>
          <cell r="L2116">
            <v>6506</v>
          </cell>
        </row>
        <row r="2117">
          <cell r="B2117">
            <v>170</v>
          </cell>
          <cell r="K2117" t="str">
            <v>TOT_FUt_age</v>
          </cell>
          <cell r="L2117">
            <v>8341</v>
          </cell>
        </row>
        <row r="2118">
          <cell r="B2118">
            <v>171</v>
          </cell>
          <cell r="K2118" t="str">
            <v>CNT_SC</v>
          </cell>
          <cell r="L2118">
            <v>92</v>
          </cell>
        </row>
        <row r="2119">
          <cell r="B2119">
            <v>171</v>
          </cell>
          <cell r="K2119" t="str">
            <v>EE_APBo</v>
          </cell>
          <cell r="L2119">
            <v>39319</v>
          </cell>
        </row>
        <row r="2120">
          <cell r="B2120">
            <v>171</v>
          </cell>
          <cell r="K2120" t="str">
            <v>EE_APBo</v>
          </cell>
          <cell r="L2120">
            <v>35484</v>
          </cell>
        </row>
        <row r="2121">
          <cell r="B2121">
            <v>171</v>
          </cell>
          <cell r="K2121" t="str">
            <v>EE_APBo</v>
          </cell>
          <cell r="L2121">
            <v>79843</v>
          </cell>
        </row>
        <row r="2122">
          <cell r="B2122">
            <v>171</v>
          </cell>
          <cell r="K2122" t="str">
            <v>EE_APBo</v>
          </cell>
          <cell r="L2122">
            <v>65403</v>
          </cell>
        </row>
        <row r="2123">
          <cell r="B2123">
            <v>171</v>
          </cell>
          <cell r="K2123" t="str">
            <v>EE_EPBo</v>
          </cell>
          <cell r="L2123">
            <v>166868</v>
          </cell>
        </row>
        <row r="2124">
          <cell r="B2124">
            <v>171</v>
          </cell>
          <cell r="K2124" t="str">
            <v>EE_EPBo</v>
          </cell>
          <cell r="L2124">
            <v>159137</v>
          </cell>
        </row>
        <row r="2125">
          <cell r="B2125">
            <v>171</v>
          </cell>
          <cell r="K2125" t="str">
            <v>EE_EPBo</v>
          </cell>
          <cell r="L2125">
            <v>350279</v>
          </cell>
        </row>
        <row r="2126">
          <cell r="B2126">
            <v>171</v>
          </cell>
          <cell r="K2126" t="str">
            <v>EE_EPBo</v>
          </cell>
          <cell r="L2126">
            <v>294708</v>
          </cell>
        </row>
        <row r="2127">
          <cell r="B2127">
            <v>171</v>
          </cell>
          <cell r="K2127" t="str">
            <v>EE_YR2ben</v>
          </cell>
          <cell r="L2127">
            <v>47</v>
          </cell>
        </row>
        <row r="2128">
          <cell r="B2128">
            <v>171</v>
          </cell>
          <cell r="K2128" t="str">
            <v>EE_YR2ben</v>
          </cell>
          <cell r="L2128">
            <v>36</v>
          </cell>
        </row>
        <row r="2129">
          <cell r="B2129">
            <v>171</v>
          </cell>
          <cell r="K2129" t="str">
            <v>ER_APBo</v>
          </cell>
          <cell r="L2129">
            <v>147972</v>
          </cell>
        </row>
        <row r="2130">
          <cell r="B2130">
            <v>171</v>
          </cell>
          <cell r="K2130" t="str">
            <v>ER_APBo</v>
          </cell>
          <cell r="L2130">
            <v>152630</v>
          </cell>
        </row>
        <row r="2131">
          <cell r="B2131">
            <v>171</v>
          </cell>
          <cell r="K2131" t="str">
            <v>ER_APBo</v>
          </cell>
          <cell r="L2131">
            <v>152633</v>
          </cell>
        </row>
        <row r="2132">
          <cell r="B2132">
            <v>171</v>
          </cell>
          <cell r="K2132" t="str">
            <v>ER_APBo</v>
          </cell>
          <cell r="L2132">
            <v>115248</v>
          </cell>
        </row>
        <row r="2133">
          <cell r="B2133">
            <v>171</v>
          </cell>
          <cell r="K2133" t="str">
            <v>ER_EPBo</v>
          </cell>
          <cell r="L2133">
            <v>633460</v>
          </cell>
        </row>
        <row r="2134">
          <cell r="B2134">
            <v>171</v>
          </cell>
          <cell r="K2134" t="str">
            <v>ER_EPBo</v>
          </cell>
          <cell r="L2134">
            <v>714268</v>
          </cell>
        </row>
        <row r="2135">
          <cell r="B2135">
            <v>171</v>
          </cell>
          <cell r="K2135" t="str">
            <v>ER_EPBo</v>
          </cell>
          <cell r="L2135">
            <v>694996</v>
          </cell>
        </row>
        <row r="2136">
          <cell r="B2136">
            <v>171</v>
          </cell>
          <cell r="K2136" t="str">
            <v>ER_EPBo</v>
          </cell>
          <cell r="L2136">
            <v>548185</v>
          </cell>
        </row>
        <row r="2137">
          <cell r="B2137">
            <v>171</v>
          </cell>
          <cell r="K2137" t="str">
            <v>ER_YR2ben</v>
          </cell>
          <cell r="L2137">
            <v>117</v>
          </cell>
        </row>
        <row r="2138">
          <cell r="B2138">
            <v>171</v>
          </cell>
          <cell r="K2138" t="str">
            <v>ER_YR2ben</v>
          </cell>
          <cell r="L2138">
            <v>91</v>
          </cell>
        </row>
        <row r="2139">
          <cell r="B2139">
            <v>171</v>
          </cell>
          <cell r="K2139" t="str">
            <v>F_EFS_cnts</v>
          </cell>
          <cell r="L2139">
            <v>60.387</v>
          </cell>
        </row>
        <row r="2140">
          <cell r="B2140">
            <v>171</v>
          </cell>
          <cell r="K2140" t="str">
            <v>F_EYRS_tot</v>
          </cell>
          <cell r="L2140">
            <v>1259</v>
          </cell>
        </row>
        <row r="2141">
          <cell r="B2141">
            <v>171</v>
          </cell>
          <cell r="K2141" t="str">
            <v>F_FFS_cnts</v>
          </cell>
          <cell r="L2141">
            <v>60.387</v>
          </cell>
        </row>
        <row r="2142">
          <cell r="B2142">
            <v>171</v>
          </cell>
          <cell r="K2142" t="str">
            <v>F_FYRS_tot</v>
          </cell>
          <cell r="L2142">
            <v>1259</v>
          </cell>
        </row>
        <row r="2143">
          <cell r="B2143">
            <v>171</v>
          </cell>
          <cell r="K2143" t="str">
            <v>PAY_SC</v>
          </cell>
          <cell r="L2143">
            <v>4751806</v>
          </cell>
        </row>
        <row r="2144">
          <cell r="B2144">
            <v>171</v>
          </cell>
          <cell r="K2144" t="str">
            <v>PCT_MRd</v>
          </cell>
          <cell r="L2144">
            <v>9200</v>
          </cell>
        </row>
        <row r="2145">
          <cell r="B2145">
            <v>171</v>
          </cell>
          <cell r="K2145" t="str">
            <v>PVFE</v>
          </cell>
          <cell r="L2145">
            <v>567083</v>
          </cell>
        </row>
        <row r="2146">
          <cell r="B2146">
            <v>171</v>
          </cell>
          <cell r="K2146" t="str">
            <v>PVFS</v>
          </cell>
          <cell r="L2146">
            <v>820.672</v>
          </cell>
        </row>
        <row r="2147">
          <cell r="B2147">
            <v>171</v>
          </cell>
          <cell r="K2147" t="str">
            <v>SC_EE</v>
          </cell>
          <cell r="L2147">
            <v>9563</v>
          </cell>
        </row>
        <row r="2148">
          <cell r="B2148">
            <v>171</v>
          </cell>
          <cell r="K2148" t="str">
            <v>SC_EE</v>
          </cell>
          <cell r="L2148">
            <v>9076</v>
          </cell>
        </row>
        <row r="2149">
          <cell r="B2149">
            <v>171</v>
          </cell>
          <cell r="K2149" t="str">
            <v>SC_EE</v>
          </cell>
          <cell r="L2149">
            <v>18577</v>
          </cell>
        </row>
        <row r="2150">
          <cell r="B2150">
            <v>171</v>
          </cell>
          <cell r="K2150" t="str">
            <v>SC_EE</v>
          </cell>
          <cell r="L2150">
            <v>15842</v>
          </cell>
        </row>
        <row r="2151">
          <cell r="B2151">
            <v>171</v>
          </cell>
          <cell r="K2151" t="str">
            <v>SC_ER</v>
          </cell>
          <cell r="L2151">
            <v>32251</v>
          </cell>
        </row>
        <row r="2152">
          <cell r="B2152">
            <v>171</v>
          </cell>
          <cell r="K2152" t="str">
            <v>SC_ER</v>
          </cell>
          <cell r="L2152">
            <v>35592</v>
          </cell>
        </row>
        <row r="2153">
          <cell r="B2153">
            <v>171</v>
          </cell>
          <cell r="K2153" t="str">
            <v>SC_ER</v>
          </cell>
          <cell r="L2153">
            <v>31753</v>
          </cell>
        </row>
        <row r="2154">
          <cell r="B2154">
            <v>171</v>
          </cell>
          <cell r="K2154" t="str">
            <v>SC_ER</v>
          </cell>
          <cell r="L2154">
            <v>25164</v>
          </cell>
        </row>
        <row r="2155">
          <cell r="B2155">
            <v>171</v>
          </cell>
          <cell r="K2155" t="str">
            <v>TOT_AGe</v>
          </cell>
          <cell r="L2155">
            <v>3613</v>
          </cell>
        </row>
        <row r="2156">
          <cell r="B2156">
            <v>171</v>
          </cell>
          <cell r="K2156" t="str">
            <v>TOT_FUt_age</v>
          </cell>
          <cell r="L2156">
            <v>3675</v>
          </cell>
        </row>
        <row r="2157">
          <cell r="B2157">
            <v>171</v>
          </cell>
          <cell r="K2157" t="str">
            <v>TOT_SVc</v>
          </cell>
          <cell r="L2157">
            <v>445</v>
          </cell>
        </row>
        <row r="2158">
          <cell r="B2158">
            <v>171</v>
          </cell>
          <cell r="K2158" t="str">
            <v>CNT_NOsc</v>
          </cell>
          <cell r="L2158">
            <v>1</v>
          </cell>
        </row>
        <row r="2159">
          <cell r="B2159">
            <v>171</v>
          </cell>
          <cell r="K2159" t="str">
            <v>CNT_NOsc</v>
          </cell>
          <cell r="L2159">
            <v>1</v>
          </cell>
        </row>
        <row r="2160">
          <cell r="B2160">
            <v>171</v>
          </cell>
          <cell r="K2160" t="str">
            <v>EE_APBo</v>
          </cell>
          <cell r="L2160">
            <v>2165</v>
          </cell>
        </row>
        <row r="2161">
          <cell r="B2161">
            <v>171</v>
          </cell>
          <cell r="K2161" t="str">
            <v>EE_APBo</v>
          </cell>
          <cell r="L2161">
            <v>3075</v>
          </cell>
        </row>
        <row r="2162">
          <cell r="B2162">
            <v>171</v>
          </cell>
          <cell r="K2162" t="str">
            <v>EE_APBo</v>
          </cell>
          <cell r="L2162">
            <v>6675</v>
          </cell>
        </row>
        <row r="2163">
          <cell r="B2163">
            <v>171</v>
          </cell>
          <cell r="K2163" t="str">
            <v>EE_APBo</v>
          </cell>
          <cell r="L2163">
            <v>8276</v>
          </cell>
        </row>
        <row r="2164">
          <cell r="B2164">
            <v>171</v>
          </cell>
          <cell r="K2164" t="str">
            <v>EE_EXPben1</v>
          </cell>
          <cell r="L2164">
            <v>754</v>
          </cell>
        </row>
        <row r="2165">
          <cell r="B2165">
            <v>171</v>
          </cell>
          <cell r="K2165" t="str">
            <v>EE_EXPben1</v>
          </cell>
          <cell r="L2165">
            <v>756</v>
          </cell>
        </row>
        <row r="2166">
          <cell r="B2166">
            <v>171</v>
          </cell>
          <cell r="K2166" t="str">
            <v>EE_YR2ben</v>
          </cell>
          <cell r="L2166">
            <v>804</v>
          </cell>
        </row>
        <row r="2167">
          <cell r="B2167">
            <v>171</v>
          </cell>
          <cell r="K2167" t="str">
            <v>EE_YR2ben</v>
          </cell>
          <cell r="L2167">
            <v>813</v>
          </cell>
        </row>
        <row r="2168">
          <cell r="B2168">
            <v>171</v>
          </cell>
          <cell r="K2168" t="str">
            <v>ER_APBo</v>
          </cell>
          <cell r="L2168">
            <v>14895</v>
          </cell>
        </row>
        <row r="2169">
          <cell r="B2169">
            <v>171</v>
          </cell>
          <cell r="K2169" t="str">
            <v>ER_APBo</v>
          </cell>
          <cell r="L2169">
            <v>25281</v>
          </cell>
        </row>
        <row r="2170">
          <cell r="B2170">
            <v>171</v>
          </cell>
          <cell r="K2170" t="str">
            <v>ER_APBo</v>
          </cell>
          <cell r="L2170">
            <v>23432</v>
          </cell>
        </row>
        <row r="2171">
          <cell r="B2171">
            <v>171</v>
          </cell>
          <cell r="K2171" t="str">
            <v>ER_APBo</v>
          </cell>
          <cell r="L2171">
            <v>28360</v>
          </cell>
        </row>
        <row r="2172">
          <cell r="B2172">
            <v>171</v>
          </cell>
          <cell r="K2172" t="str">
            <v>ER_EXPben1</v>
          </cell>
          <cell r="L2172">
            <v>5185</v>
          </cell>
        </row>
        <row r="2173">
          <cell r="B2173">
            <v>171</v>
          </cell>
          <cell r="K2173" t="str">
            <v>ER_EXPben1</v>
          </cell>
          <cell r="L2173">
            <v>5203</v>
          </cell>
        </row>
        <row r="2174">
          <cell r="B2174">
            <v>171</v>
          </cell>
          <cell r="K2174" t="str">
            <v>ER_YR2ben</v>
          </cell>
          <cell r="L2174">
            <v>5534</v>
          </cell>
        </row>
        <row r="2175">
          <cell r="B2175">
            <v>171</v>
          </cell>
          <cell r="K2175" t="str">
            <v>ER_YR2ben</v>
          </cell>
          <cell r="L2175">
            <v>5594</v>
          </cell>
        </row>
        <row r="2176">
          <cell r="B2176">
            <v>171</v>
          </cell>
          <cell r="K2176" t="str">
            <v>PCT_MRd</v>
          </cell>
          <cell r="L2176">
            <v>100</v>
          </cell>
        </row>
        <row r="2177">
          <cell r="B2177">
            <v>171</v>
          </cell>
          <cell r="K2177" t="str">
            <v>TOT_AGe</v>
          </cell>
          <cell r="L2177">
            <v>62</v>
          </cell>
        </row>
        <row r="2178">
          <cell r="B2178">
            <v>171</v>
          </cell>
          <cell r="K2178" t="str">
            <v>TOT_AGe</v>
          </cell>
          <cell r="L2178">
            <v>60</v>
          </cell>
        </row>
        <row r="2179">
          <cell r="B2179">
            <v>171</v>
          </cell>
          <cell r="K2179" t="str">
            <v>TOT_FUt_age</v>
          </cell>
          <cell r="L2179">
            <v>19</v>
          </cell>
        </row>
        <row r="2180">
          <cell r="B2180">
            <v>171</v>
          </cell>
          <cell r="K2180" t="str">
            <v>TOT_FUt_age</v>
          </cell>
          <cell r="L2180">
            <v>26</v>
          </cell>
        </row>
        <row r="2181">
          <cell r="B2181">
            <v>179</v>
          </cell>
          <cell r="K2181" t="str">
            <v>CNT_SC</v>
          </cell>
          <cell r="L2181">
            <v>2</v>
          </cell>
        </row>
        <row r="2182">
          <cell r="B2182">
            <v>179</v>
          </cell>
          <cell r="K2182" t="str">
            <v>EE_APBo</v>
          </cell>
          <cell r="L2182">
            <v>2435</v>
          </cell>
        </row>
        <row r="2183">
          <cell r="B2183">
            <v>179</v>
          </cell>
          <cell r="K2183" t="str">
            <v>EE_APBo</v>
          </cell>
          <cell r="L2183">
            <v>1465</v>
          </cell>
        </row>
        <row r="2184">
          <cell r="B2184">
            <v>179</v>
          </cell>
          <cell r="K2184" t="str">
            <v>EE_APBo</v>
          </cell>
          <cell r="L2184">
            <v>5140</v>
          </cell>
        </row>
        <row r="2185">
          <cell r="B2185">
            <v>179</v>
          </cell>
          <cell r="K2185" t="str">
            <v>EE_APBo</v>
          </cell>
          <cell r="L2185">
            <v>3245</v>
          </cell>
        </row>
        <row r="2186">
          <cell r="B2186">
            <v>179</v>
          </cell>
          <cell r="K2186" t="str">
            <v>EE_EPBo</v>
          </cell>
          <cell r="L2186">
            <v>3991</v>
          </cell>
        </row>
        <row r="2187">
          <cell r="B2187">
            <v>179</v>
          </cell>
          <cell r="K2187" t="str">
            <v>EE_EPBo</v>
          </cell>
          <cell r="L2187">
            <v>2379</v>
          </cell>
        </row>
        <row r="2188">
          <cell r="B2188">
            <v>179</v>
          </cell>
          <cell r="K2188" t="str">
            <v>EE_EPBo</v>
          </cell>
          <cell r="L2188">
            <v>9059</v>
          </cell>
        </row>
        <row r="2189">
          <cell r="B2189">
            <v>179</v>
          </cell>
          <cell r="K2189" t="str">
            <v>EE_EPBo</v>
          </cell>
          <cell r="L2189">
            <v>5646</v>
          </cell>
        </row>
        <row r="2190">
          <cell r="B2190">
            <v>179</v>
          </cell>
          <cell r="K2190" t="str">
            <v>ER_APBo</v>
          </cell>
          <cell r="L2190">
            <v>13259</v>
          </cell>
        </row>
        <row r="2191">
          <cell r="B2191">
            <v>179</v>
          </cell>
          <cell r="K2191" t="str">
            <v>ER_APBo</v>
          </cell>
          <cell r="L2191">
            <v>9476</v>
          </cell>
        </row>
        <row r="2192">
          <cell r="B2192">
            <v>179</v>
          </cell>
          <cell r="K2192" t="str">
            <v>ER_APBo</v>
          </cell>
          <cell r="L2192">
            <v>14910</v>
          </cell>
        </row>
        <row r="2193">
          <cell r="B2193">
            <v>179</v>
          </cell>
          <cell r="K2193" t="str">
            <v>ER_APBo</v>
          </cell>
          <cell r="L2193">
            <v>9100</v>
          </cell>
        </row>
        <row r="2194">
          <cell r="B2194">
            <v>179</v>
          </cell>
          <cell r="K2194" t="str">
            <v>ER_EPBo</v>
          </cell>
          <cell r="L2194">
            <v>21985</v>
          </cell>
        </row>
        <row r="2195">
          <cell r="B2195">
            <v>179</v>
          </cell>
          <cell r="K2195" t="str">
            <v>ER_EPBo</v>
          </cell>
          <cell r="L2195">
            <v>15665</v>
          </cell>
        </row>
        <row r="2196">
          <cell r="B2196">
            <v>179</v>
          </cell>
          <cell r="K2196" t="str">
            <v>ER_EPBo</v>
          </cell>
          <cell r="L2196">
            <v>26741</v>
          </cell>
        </row>
        <row r="2197">
          <cell r="B2197">
            <v>179</v>
          </cell>
          <cell r="K2197" t="str">
            <v>ER_EPBo</v>
          </cell>
          <cell r="L2197">
            <v>16089</v>
          </cell>
        </row>
        <row r="2198">
          <cell r="B2198">
            <v>179</v>
          </cell>
          <cell r="K2198" t="str">
            <v>F_EFS_cnts</v>
          </cell>
          <cell r="L2198">
            <v>1.694</v>
          </cell>
        </row>
        <row r="2199">
          <cell r="B2199">
            <v>179</v>
          </cell>
          <cell r="K2199" t="str">
            <v>F_EYRS_tot</v>
          </cell>
          <cell r="L2199">
            <v>27</v>
          </cell>
        </row>
        <row r="2200">
          <cell r="B2200">
            <v>179</v>
          </cell>
          <cell r="K2200" t="str">
            <v>F_FFS_cnts</v>
          </cell>
          <cell r="L2200">
            <v>1.694</v>
          </cell>
        </row>
        <row r="2201">
          <cell r="B2201">
            <v>179</v>
          </cell>
          <cell r="K2201" t="str">
            <v>F_FYRS_tot</v>
          </cell>
          <cell r="L2201">
            <v>27</v>
          </cell>
        </row>
        <row r="2202">
          <cell r="B2202">
            <v>179</v>
          </cell>
          <cell r="K2202" t="str">
            <v>PAY_SC</v>
          </cell>
          <cell r="L2202">
            <v>199500</v>
          </cell>
        </row>
        <row r="2203">
          <cell r="B2203">
            <v>179</v>
          </cell>
          <cell r="K2203" t="str">
            <v>PCT_MRd</v>
          </cell>
          <cell r="L2203">
            <v>200</v>
          </cell>
        </row>
        <row r="2204">
          <cell r="B2204">
            <v>179</v>
          </cell>
          <cell r="K2204" t="str">
            <v>PVFE</v>
          </cell>
          <cell r="L2204">
            <v>22155</v>
          </cell>
        </row>
        <row r="2205">
          <cell r="B2205">
            <v>179</v>
          </cell>
          <cell r="K2205" t="str">
            <v>PVFS</v>
          </cell>
          <cell r="L2205">
            <v>17.989</v>
          </cell>
        </row>
        <row r="2206">
          <cell r="B2206">
            <v>179</v>
          </cell>
          <cell r="K2206" t="str">
            <v>SC_EE</v>
          </cell>
          <cell r="L2206">
            <v>131</v>
          </cell>
        </row>
        <row r="2207">
          <cell r="B2207">
            <v>179</v>
          </cell>
          <cell r="K2207" t="str">
            <v>SC_EE</v>
          </cell>
          <cell r="L2207">
            <v>74</v>
          </cell>
        </row>
        <row r="2208">
          <cell r="B2208">
            <v>179</v>
          </cell>
          <cell r="K2208" t="str">
            <v>SC_EE</v>
          </cell>
          <cell r="L2208">
            <v>279</v>
          </cell>
        </row>
        <row r="2209">
          <cell r="B2209">
            <v>179</v>
          </cell>
          <cell r="K2209" t="str">
            <v>SC_EE</v>
          </cell>
          <cell r="L2209">
            <v>170</v>
          </cell>
        </row>
        <row r="2210">
          <cell r="B2210">
            <v>179</v>
          </cell>
          <cell r="K2210" t="str">
            <v>SC_ER</v>
          </cell>
          <cell r="L2210">
            <v>706</v>
          </cell>
        </row>
        <row r="2211">
          <cell r="B2211">
            <v>179</v>
          </cell>
          <cell r="K2211" t="str">
            <v>SC_ER</v>
          </cell>
          <cell r="L2211">
            <v>471</v>
          </cell>
        </row>
        <row r="2212">
          <cell r="B2212">
            <v>179</v>
          </cell>
          <cell r="K2212" t="str">
            <v>SC_ER</v>
          </cell>
          <cell r="L2212">
            <v>803</v>
          </cell>
        </row>
        <row r="2213">
          <cell r="B2213">
            <v>179</v>
          </cell>
          <cell r="K2213" t="str">
            <v>SC_ER</v>
          </cell>
          <cell r="L2213">
            <v>471</v>
          </cell>
        </row>
        <row r="2214">
          <cell r="B2214">
            <v>179</v>
          </cell>
          <cell r="K2214" t="str">
            <v>TOT_AGe</v>
          </cell>
          <cell r="L2214">
            <v>90</v>
          </cell>
        </row>
        <row r="2215">
          <cell r="B2215">
            <v>179</v>
          </cell>
          <cell r="K2215" t="str">
            <v>TOT_FUt_age</v>
          </cell>
          <cell r="L2215">
            <v>72</v>
          </cell>
        </row>
        <row r="2216">
          <cell r="B2216">
            <v>179</v>
          </cell>
          <cell r="K2216" t="str">
            <v>TOT_SVc</v>
          </cell>
          <cell r="L2216">
            <v>39</v>
          </cell>
        </row>
        <row r="2217">
          <cell r="B2217">
            <v>180</v>
          </cell>
          <cell r="K2217" t="str">
            <v>CNT_SC</v>
          </cell>
          <cell r="L2217">
            <v>60</v>
          </cell>
        </row>
        <row r="2218">
          <cell r="B2218">
            <v>180</v>
          </cell>
          <cell r="K2218" t="str">
            <v>EE_APBo</v>
          </cell>
          <cell r="L2218">
            <v>64122</v>
          </cell>
        </row>
        <row r="2219">
          <cell r="B2219">
            <v>180</v>
          </cell>
          <cell r="K2219" t="str">
            <v>EE_APBo</v>
          </cell>
          <cell r="L2219">
            <v>66435</v>
          </cell>
        </row>
        <row r="2220">
          <cell r="B2220">
            <v>180</v>
          </cell>
          <cell r="K2220" t="str">
            <v>EE_APBo</v>
          </cell>
          <cell r="L2220">
            <v>124633</v>
          </cell>
        </row>
        <row r="2221">
          <cell r="B2221">
            <v>180</v>
          </cell>
          <cell r="K2221" t="str">
            <v>EE_APBo</v>
          </cell>
          <cell r="L2221">
            <v>113273</v>
          </cell>
        </row>
        <row r="2222">
          <cell r="B2222">
            <v>180</v>
          </cell>
          <cell r="K2222" t="str">
            <v>EE_EPBo</v>
          </cell>
          <cell r="L2222">
            <v>107617</v>
          </cell>
        </row>
        <row r="2223">
          <cell r="B2223">
            <v>180</v>
          </cell>
          <cell r="K2223" t="str">
            <v>EE_EPBo</v>
          </cell>
          <cell r="L2223">
            <v>110463</v>
          </cell>
        </row>
        <row r="2224">
          <cell r="B2224">
            <v>180</v>
          </cell>
          <cell r="K2224" t="str">
            <v>EE_EPBo</v>
          </cell>
          <cell r="L2224">
            <v>222111</v>
          </cell>
        </row>
        <row r="2225">
          <cell r="B2225">
            <v>180</v>
          </cell>
          <cell r="K2225" t="str">
            <v>EE_EPBo</v>
          </cell>
          <cell r="L2225">
            <v>197702</v>
          </cell>
        </row>
        <row r="2226">
          <cell r="B2226">
            <v>180</v>
          </cell>
          <cell r="K2226" t="str">
            <v>EE_EXPben1</v>
          </cell>
          <cell r="L2226">
            <v>100</v>
          </cell>
        </row>
        <row r="2227">
          <cell r="B2227">
            <v>180</v>
          </cell>
          <cell r="K2227" t="str">
            <v>EE_EXPben1</v>
          </cell>
          <cell r="L2227">
            <v>83</v>
          </cell>
        </row>
        <row r="2228">
          <cell r="B2228">
            <v>180</v>
          </cell>
          <cell r="K2228" t="str">
            <v>EE_YR2ben</v>
          </cell>
          <cell r="L2228">
            <v>402</v>
          </cell>
        </row>
        <row r="2229">
          <cell r="B2229">
            <v>180</v>
          </cell>
          <cell r="K2229" t="str">
            <v>EE_YR2ben</v>
          </cell>
          <cell r="L2229">
            <v>329</v>
          </cell>
        </row>
        <row r="2230">
          <cell r="B2230">
            <v>180</v>
          </cell>
          <cell r="K2230" t="str">
            <v>ER_APBo</v>
          </cell>
          <cell r="L2230">
            <v>372625</v>
          </cell>
        </row>
        <row r="2231">
          <cell r="B2231">
            <v>180</v>
          </cell>
          <cell r="K2231" t="str">
            <v>ER_APBo</v>
          </cell>
          <cell r="L2231">
            <v>446509</v>
          </cell>
        </row>
        <row r="2232">
          <cell r="B2232">
            <v>180</v>
          </cell>
          <cell r="K2232" t="str">
            <v>ER_APBo</v>
          </cell>
          <cell r="L2232">
            <v>377605</v>
          </cell>
        </row>
        <row r="2233">
          <cell r="B2233">
            <v>180</v>
          </cell>
          <cell r="K2233" t="str">
            <v>ER_APBo</v>
          </cell>
          <cell r="L2233">
            <v>330254</v>
          </cell>
        </row>
        <row r="2234">
          <cell r="B2234">
            <v>180</v>
          </cell>
          <cell r="K2234" t="str">
            <v>ER_EPBo</v>
          </cell>
          <cell r="L2234">
            <v>609545</v>
          </cell>
        </row>
        <row r="2235">
          <cell r="B2235">
            <v>180</v>
          </cell>
          <cell r="K2235" t="str">
            <v>ER_EPBo</v>
          </cell>
          <cell r="L2235">
            <v>733471</v>
          </cell>
        </row>
        <row r="2236">
          <cell r="B2236">
            <v>180</v>
          </cell>
          <cell r="K2236" t="str">
            <v>ER_EPBo</v>
          </cell>
          <cell r="L2236">
            <v>661934</v>
          </cell>
        </row>
        <row r="2237">
          <cell r="B2237">
            <v>180</v>
          </cell>
          <cell r="K2237" t="str">
            <v>ER_EPBo</v>
          </cell>
          <cell r="L2237">
            <v>566301</v>
          </cell>
        </row>
        <row r="2238">
          <cell r="B2238">
            <v>180</v>
          </cell>
          <cell r="K2238" t="str">
            <v>ER_EXPben1</v>
          </cell>
          <cell r="L2238">
            <v>705</v>
          </cell>
        </row>
        <row r="2239">
          <cell r="B2239">
            <v>180</v>
          </cell>
          <cell r="K2239" t="str">
            <v>ER_EXPben1</v>
          </cell>
          <cell r="L2239">
            <v>502</v>
          </cell>
        </row>
        <row r="2240">
          <cell r="B2240">
            <v>180</v>
          </cell>
          <cell r="K2240" t="str">
            <v>ER_YR2ben</v>
          </cell>
          <cell r="L2240">
            <v>2840</v>
          </cell>
        </row>
        <row r="2241">
          <cell r="B2241">
            <v>180</v>
          </cell>
          <cell r="K2241" t="str">
            <v>ER_YR2ben</v>
          </cell>
          <cell r="L2241">
            <v>1894</v>
          </cell>
        </row>
        <row r="2242">
          <cell r="B2242">
            <v>180</v>
          </cell>
          <cell r="K2242" t="str">
            <v>F_EFS_cnts</v>
          </cell>
          <cell r="L2242">
            <v>47.892</v>
          </cell>
        </row>
        <row r="2243">
          <cell r="B2243">
            <v>180</v>
          </cell>
          <cell r="K2243" t="str">
            <v>F_EYRS_tot</v>
          </cell>
          <cell r="L2243">
            <v>777</v>
          </cell>
        </row>
        <row r="2244">
          <cell r="B2244">
            <v>180</v>
          </cell>
          <cell r="K2244" t="str">
            <v>F_FFS_cnts</v>
          </cell>
          <cell r="L2244">
            <v>47.892</v>
          </cell>
        </row>
        <row r="2245">
          <cell r="B2245">
            <v>180</v>
          </cell>
          <cell r="K2245" t="str">
            <v>F_FYRS_tot</v>
          </cell>
          <cell r="L2245">
            <v>777</v>
          </cell>
        </row>
        <row r="2246">
          <cell r="B2246">
            <v>180</v>
          </cell>
          <cell r="K2246" t="str">
            <v>PAY_SC</v>
          </cell>
          <cell r="L2246">
            <v>3115934</v>
          </cell>
        </row>
        <row r="2247">
          <cell r="B2247">
            <v>180</v>
          </cell>
          <cell r="K2247" t="str">
            <v>PCT_MRd</v>
          </cell>
          <cell r="L2247">
            <v>6000</v>
          </cell>
        </row>
        <row r="2248">
          <cell r="B2248">
            <v>180</v>
          </cell>
          <cell r="K2248" t="str">
            <v>PVFE</v>
          </cell>
          <cell r="L2248">
            <v>338501</v>
          </cell>
        </row>
        <row r="2249">
          <cell r="B2249">
            <v>180</v>
          </cell>
          <cell r="K2249" t="str">
            <v>PVFS</v>
          </cell>
          <cell r="L2249">
            <v>512.128</v>
          </cell>
        </row>
        <row r="2250">
          <cell r="B2250">
            <v>180</v>
          </cell>
          <cell r="K2250" t="str">
            <v>SC_EE</v>
          </cell>
          <cell r="L2250">
            <v>3788</v>
          </cell>
        </row>
        <row r="2251">
          <cell r="B2251">
            <v>180</v>
          </cell>
          <cell r="K2251" t="str">
            <v>SC_EE</v>
          </cell>
          <cell r="L2251">
            <v>3806</v>
          </cell>
        </row>
        <row r="2252">
          <cell r="B2252">
            <v>180</v>
          </cell>
          <cell r="K2252" t="str">
            <v>SC_EE</v>
          </cell>
          <cell r="L2252">
            <v>7207</v>
          </cell>
        </row>
        <row r="2253">
          <cell r="B2253">
            <v>180</v>
          </cell>
          <cell r="K2253" t="str">
            <v>SC_EE</v>
          </cell>
          <cell r="L2253">
            <v>6428</v>
          </cell>
        </row>
        <row r="2254">
          <cell r="B2254">
            <v>180</v>
          </cell>
          <cell r="K2254" t="str">
            <v>SC_ER</v>
          </cell>
          <cell r="L2254">
            <v>20132</v>
          </cell>
        </row>
        <row r="2255">
          <cell r="B2255">
            <v>180</v>
          </cell>
          <cell r="K2255" t="str">
            <v>SC_ER</v>
          </cell>
          <cell r="L2255">
            <v>23523</v>
          </cell>
        </row>
        <row r="2256">
          <cell r="B2256">
            <v>180</v>
          </cell>
          <cell r="K2256" t="str">
            <v>SC_ER</v>
          </cell>
          <cell r="L2256">
            <v>20260</v>
          </cell>
        </row>
        <row r="2257">
          <cell r="B2257">
            <v>180</v>
          </cell>
          <cell r="K2257" t="str">
            <v>SC_ER</v>
          </cell>
          <cell r="L2257">
            <v>17340</v>
          </cell>
        </row>
        <row r="2258">
          <cell r="B2258">
            <v>180</v>
          </cell>
          <cell r="K2258" t="str">
            <v>TOT_AGe</v>
          </cell>
          <cell r="L2258">
            <v>2644</v>
          </cell>
        </row>
        <row r="2259">
          <cell r="B2259">
            <v>180</v>
          </cell>
          <cell r="K2259" t="str">
            <v>TOT_FUt_age</v>
          </cell>
          <cell r="L2259">
            <v>2100</v>
          </cell>
        </row>
        <row r="2260">
          <cell r="B2260">
            <v>180</v>
          </cell>
          <cell r="K2260" t="str">
            <v>TOT_SVc</v>
          </cell>
          <cell r="L2260">
            <v>1099</v>
          </cell>
        </row>
        <row r="2261">
          <cell r="B2261">
            <v>180</v>
          </cell>
          <cell r="K2261" t="str">
            <v>CNT_NOsc</v>
          </cell>
          <cell r="L2261">
            <v>4</v>
          </cell>
        </row>
        <row r="2262">
          <cell r="B2262">
            <v>180</v>
          </cell>
          <cell r="K2262" t="str">
            <v>CNT_NOsc</v>
          </cell>
          <cell r="L2262">
            <v>5</v>
          </cell>
        </row>
        <row r="2263">
          <cell r="B2263">
            <v>180</v>
          </cell>
          <cell r="K2263" t="str">
            <v>CNT_NOsc</v>
          </cell>
          <cell r="L2263">
            <v>1</v>
          </cell>
        </row>
        <row r="2264">
          <cell r="B2264">
            <v>180</v>
          </cell>
          <cell r="K2264" t="str">
            <v>EE_APBo</v>
          </cell>
          <cell r="L2264">
            <v>9361</v>
          </cell>
        </row>
        <row r="2265">
          <cell r="B2265">
            <v>180</v>
          </cell>
          <cell r="K2265" t="str">
            <v>EE_APBo</v>
          </cell>
          <cell r="L2265">
            <v>17148</v>
          </cell>
        </row>
        <row r="2266">
          <cell r="B2266">
            <v>180</v>
          </cell>
          <cell r="K2266" t="str">
            <v>EE_APBo</v>
          </cell>
          <cell r="L2266">
            <v>30733</v>
          </cell>
        </row>
        <row r="2267">
          <cell r="B2267">
            <v>180</v>
          </cell>
          <cell r="K2267" t="str">
            <v>EE_APBo</v>
          </cell>
          <cell r="L2267">
            <v>36906</v>
          </cell>
        </row>
        <row r="2268">
          <cell r="B2268">
            <v>180</v>
          </cell>
          <cell r="K2268" t="str">
            <v>EE_EXPben1</v>
          </cell>
          <cell r="L2268">
            <v>2711</v>
          </cell>
        </row>
        <row r="2269">
          <cell r="B2269">
            <v>180</v>
          </cell>
          <cell r="K2269" t="str">
            <v>EE_EXPben1</v>
          </cell>
          <cell r="L2269">
            <v>3136</v>
          </cell>
        </row>
        <row r="2270">
          <cell r="B2270">
            <v>180</v>
          </cell>
          <cell r="K2270" t="str">
            <v>EE_EXPben1</v>
          </cell>
          <cell r="L2270">
            <v>412</v>
          </cell>
        </row>
        <row r="2271">
          <cell r="B2271">
            <v>180</v>
          </cell>
          <cell r="K2271" t="str">
            <v>EE_YR2ben</v>
          </cell>
          <cell r="L2271">
            <v>2141</v>
          </cell>
        </row>
        <row r="2272">
          <cell r="B2272">
            <v>180</v>
          </cell>
          <cell r="K2272" t="str">
            <v>EE_YR2ben</v>
          </cell>
          <cell r="L2272">
            <v>2613</v>
          </cell>
        </row>
        <row r="2273">
          <cell r="B2273">
            <v>180</v>
          </cell>
          <cell r="K2273" t="str">
            <v>EE_YR2ben</v>
          </cell>
          <cell r="L2273">
            <v>877</v>
          </cell>
        </row>
        <row r="2274">
          <cell r="B2274">
            <v>180</v>
          </cell>
          <cell r="K2274" t="str">
            <v>EE_YR2ben</v>
          </cell>
          <cell r="L2274">
            <v>444</v>
          </cell>
        </row>
        <row r="2275">
          <cell r="B2275">
            <v>180</v>
          </cell>
          <cell r="K2275" t="str">
            <v>ER_APBo</v>
          </cell>
          <cell r="L2275">
            <v>66129</v>
          </cell>
        </row>
        <row r="2276">
          <cell r="B2276">
            <v>180</v>
          </cell>
          <cell r="K2276" t="str">
            <v>ER_APBo</v>
          </cell>
          <cell r="L2276">
            <v>139871</v>
          </cell>
        </row>
        <row r="2277">
          <cell r="B2277">
            <v>180</v>
          </cell>
          <cell r="K2277" t="str">
            <v>ER_APBo</v>
          </cell>
          <cell r="L2277">
            <v>106470</v>
          </cell>
        </row>
        <row r="2278">
          <cell r="B2278">
            <v>180</v>
          </cell>
          <cell r="K2278" t="str">
            <v>ER_APBo</v>
          </cell>
          <cell r="L2278">
            <v>123779</v>
          </cell>
        </row>
        <row r="2279">
          <cell r="B2279">
            <v>180</v>
          </cell>
          <cell r="K2279" t="str">
            <v>ER_EXPben1</v>
          </cell>
          <cell r="L2279">
            <v>19153</v>
          </cell>
        </row>
        <row r="2280">
          <cell r="B2280">
            <v>180</v>
          </cell>
          <cell r="K2280" t="str">
            <v>ER_EXPben1</v>
          </cell>
          <cell r="L2280">
            <v>20934</v>
          </cell>
        </row>
        <row r="2281">
          <cell r="B2281">
            <v>180</v>
          </cell>
          <cell r="K2281" t="str">
            <v>ER_EXPben1</v>
          </cell>
          <cell r="L2281">
            <v>1428</v>
          </cell>
        </row>
        <row r="2282">
          <cell r="B2282">
            <v>180</v>
          </cell>
          <cell r="K2282" t="str">
            <v>ER_YR2ben</v>
          </cell>
          <cell r="L2282">
            <v>15122</v>
          </cell>
        </row>
        <row r="2283">
          <cell r="B2283">
            <v>180</v>
          </cell>
          <cell r="K2283" t="str">
            <v>ER_YR2ben</v>
          </cell>
          <cell r="L2283">
            <v>19061</v>
          </cell>
        </row>
        <row r="2284">
          <cell r="B2284">
            <v>180</v>
          </cell>
          <cell r="K2284" t="str">
            <v>ER_YR2ben</v>
          </cell>
          <cell r="L2284">
            <v>3038</v>
          </cell>
        </row>
        <row r="2285">
          <cell r="B2285">
            <v>180</v>
          </cell>
          <cell r="K2285" t="str">
            <v>ER_YR2ben</v>
          </cell>
          <cell r="L2285">
            <v>1539</v>
          </cell>
        </row>
        <row r="2286">
          <cell r="B2286">
            <v>180</v>
          </cell>
          <cell r="K2286" t="str">
            <v>PCT_MRd</v>
          </cell>
          <cell r="L2286">
            <v>500</v>
          </cell>
        </row>
        <row r="2287">
          <cell r="B2287">
            <v>180</v>
          </cell>
          <cell r="K2287" t="str">
            <v>TOT_AGe</v>
          </cell>
          <cell r="L2287">
            <v>245</v>
          </cell>
        </row>
        <row r="2288">
          <cell r="B2288">
            <v>180</v>
          </cell>
          <cell r="K2288" t="str">
            <v>TOT_AGe</v>
          </cell>
          <cell r="L2288">
            <v>291</v>
          </cell>
        </row>
        <row r="2289">
          <cell r="B2289">
            <v>180</v>
          </cell>
          <cell r="K2289" t="str">
            <v>TOT_AGe</v>
          </cell>
          <cell r="L2289">
            <v>65</v>
          </cell>
        </row>
        <row r="2290">
          <cell r="B2290">
            <v>180</v>
          </cell>
          <cell r="K2290" t="str">
            <v>TOT_FUt_age</v>
          </cell>
          <cell r="L2290">
            <v>79</v>
          </cell>
        </row>
        <row r="2291">
          <cell r="B2291">
            <v>180</v>
          </cell>
          <cell r="K2291" t="str">
            <v>TOT_FUt_age</v>
          </cell>
          <cell r="L2291">
            <v>137</v>
          </cell>
        </row>
        <row r="2292">
          <cell r="B2292">
            <v>180</v>
          </cell>
          <cell r="K2292" t="str">
            <v>TOT_FUt_age</v>
          </cell>
          <cell r="L2292">
            <v>17</v>
          </cell>
        </row>
        <row r="2293">
          <cell r="B2293">
            <v>181</v>
          </cell>
          <cell r="K2293" t="str">
            <v>CNT_SC</v>
          </cell>
          <cell r="L2293">
            <v>867</v>
          </cell>
        </row>
        <row r="2294">
          <cell r="B2294">
            <v>181</v>
          </cell>
          <cell r="K2294" t="str">
            <v>EE_APBo</v>
          </cell>
          <cell r="L2294">
            <v>1085977</v>
          </cell>
        </row>
        <row r="2295">
          <cell r="B2295">
            <v>181</v>
          </cell>
          <cell r="K2295" t="str">
            <v>EE_APBo</v>
          </cell>
          <cell r="L2295">
            <v>1119200</v>
          </cell>
        </row>
        <row r="2296">
          <cell r="B2296">
            <v>181</v>
          </cell>
          <cell r="K2296" t="str">
            <v>EE_APBo</v>
          </cell>
          <cell r="L2296">
            <v>2311665</v>
          </cell>
        </row>
        <row r="2297">
          <cell r="B2297">
            <v>181</v>
          </cell>
          <cell r="K2297" t="str">
            <v>EE_APBo</v>
          </cell>
          <cell r="L2297">
            <v>2056662</v>
          </cell>
        </row>
        <row r="2298">
          <cell r="B2298">
            <v>181</v>
          </cell>
          <cell r="K2298" t="str">
            <v>EE_EPBo</v>
          </cell>
          <cell r="L2298">
            <v>1600276</v>
          </cell>
        </row>
        <row r="2299">
          <cell r="B2299">
            <v>181</v>
          </cell>
          <cell r="K2299" t="str">
            <v>EE_EPBo</v>
          </cell>
          <cell r="L2299">
            <v>1635433</v>
          </cell>
        </row>
        <row r="2300">
          <cell r="B2300">
            <v>181</v>
          </cell>
          <cell r="K2300" t="str">
            <v>EE_EPBo</v>
          </cell>
          <cell r="L2300">
            <v>3553746</v>
          </cell>
        </row>
        <row r="2301">
          <cell r="B2301">
            <v>181</v>
          </cell>
          <cell r="K2301" t="str">
            <v>EE_EPBo</v>
          </cell>
          <cell r="L2301">
            <v>3109477</v>
          </cell>
        </row>
        <row r="2302">
          <cell r="B2302">
            <v>181</v>
          </cell>
          <cell r="K2302" t="str">
            <v>EE_EXPben1</v>
          </cell>
          <cell r="L2302">
            <v>4721</v>
          </cell>
        </row>
        <row r="2303">
          <cell r="B2303">
            <v>181</v>
          </cell>
          <cell r="K2303" t="str">
            <v>EE_EXPben1</v>
          </cell>
          <cell r="L2303">
            <v>3791</v>
          </cell>
        </row>
        <row r="2304">
          <cell r="B2304">
            <v>181</v>
          </cell>
          <cell r="K2304" t="str">
            <v>EE_YR2ben</v>
          </cell>
          <cell r="L2304">
            <v>16416</v>
          </cell>
        </row>
        <row r="2305">
          <cell r="B2305">
            <v>181</v>
          </cell>
          <cell r="K2305" t="str">
            <v>EE_YR2ben</v>
          </cell>
          <cell r="L2305">
            <v>13042</v>
          </cell>
        </row>
        <row r="2306">
          <cell r="B2306">
            <v>181</v>
          </cell>
          <cell r="K2306" t="str">
            <v>EE_YR2ben</v>
          </cell>
          <cell r="L2306">
            <v>140</v>
          </cell>
        </row>
        <row r="2307">
          <cell r="B2307">
            <v>181</v>
          </cell>
          <cell r="K2307" t="str">
            <v>ER_APBo</v>
          </cell>
          <cell r="L2307">
            <v>6745762</v>
          </cell>
        </row>
        <row r="2308">
          <cell r="B2308">
            <v>181</v>
          </cell>
          <cell r="K2308" t="str">
            <v>ER_APBo</v>
          </cell>
          <cell r="L2308">
            <v>8047875</v>
          </cell>
        </row>
        <row r="2309">
          <cell r="B2309">
            <v>181</v>
          </cell>
          <cell r="K2309" t="str">
            <v>ER_APBo</v>
          </cell>
          <cell r="L2309">
            <v>7364943</v>
          </cell>
        </row>
        <row r="2310">
          <cell r="B2310">
            <v>181</v>
          </cell>
          <cell r="K2310" t="str">
            <v>ER_APBo</v>
          </cell>
          <cell r="L2310">
            <v>6302468</v>
          </cell>
        </row>
        <row r="2311">
          <cell r="B2311">
            <v>181</v>
          </cell>
          <cell r="K2311" t="str">
            <v>ER_EPBo</v>
          </cell>
          <cell r="L2311">
            <v>9673810</v>
          </cell>
        </row>
        <row r="2312">
          <cell r="B2312">
            <v>181</v>
          </cell>
          <cell r="K2312" t="str">
            <v>ER_EPBo</v>
          </cell>
          <cell r="L2312">
            <v>11574847</v>
          </cell>
        </row>
        <row r="2313">
          <cell r="B2313">
            <v>181</v>
          </cell>
          <cell r="K2313" t="str">
            <v>ER_EPBo</v>
          </cell>
          <cell r="L2313">
            <v>11118184</v>
          </cell>
        </row>
        <row r="2314">
          <cell r="B2314">
            <v>181</v>
          </cell>
          <cell r="K2314" t="str">
            <v>ER_EPBo</v>
          </cell>
          <cell r="L2314">
            <v>9351017</v>
          </cell>
        </row>
        <row r="2315">
          <cell r="B2315">
            <v>181</v>
          </cell>
          <cell r="K2315" t="str">
            <v>ER_EXPben1</v>
          </cell>
          <cell r="L2315">
            <v>33350</v>
          </cell>
        </row>
        <row r="2316">
          <cell r="B2316">
            <v>181</v>
          </cell>
          <cell r="K2316" t="str">
            <v>ER_EXPben1</v>
          </cell>
          <cell r="L2316">
            <v>22728</v>
          </cell>
        </row>
        <row r="2317">
          <cell r="B2317">
            <v>181</v>
          </cell>
          <cell r="K2317" t="str">
            <v>ER_YR2ben</v>
          </cell>
          <cell r="L2317">
            <v>114640</v>
          </cell>
        </row>
        <row r="2318">
          <cell r="B2318">
            <v>181</v>
          </cell>
          <cell r="K2318" t="str">
            <v>ER_YR2ben</v>
          </cell>
          <cell r="L2318">
            <v>80235</v>
          </cell>
        </row>
        <row r="2319">
          <cell r="B2319">
            <v>181</v>
          </cell>
          <cell r="K2319" t="str">
            <v>ER_YR2ben</v>
          </cell>
          <cell r="L2319">
            <v>228</v>
          </cell>
        </row>
        <row r="2320">
          <cell r="B2320">
            <v>181</v>
          </cell>
          <cell r="K2320" t="str">
            <v>F_EFS_cnts</v>
          </cell>
          <cell r="L2320">
            <v>736.95</v>
          </cell>
        </row>
        <row r="2321">
          <cell r="B2321">
            <v>181</v>
          </cell>
          <cell r="K2321" t="str">
            <v>F_EYRS_tot</v>
          </cell>
          <cell r="L2321">
            <v>9889</v>
          </cell>
        </row>
        <row r="2322">
          <cell r="B2322">
            <v>181</v>
          </cell>
          <cell r="K2322" t="str">
            <v>F_FFS_cnts</v>
          </cell>
          <cell r="L2322">
            <v>736.95</v>
          </cell>
        </row>
        <row r="2323">
          <cell r="B2323">
            <v>181</v>
          </cell>
          <cell r="K2323" t="str">
            <v>F_FYRS_tot</v>
          </cell>
          <cell r="L2323">
            <v>9889</v>
          </cell>
        </row>
        <row r="2324">
          <cell r="B2324">
            <v>181</v>
          </cell>
          <cell r="K2324" t="str">
            <v>PAY_SC</v>
          </cell>
          <cell r="L2324">
            <v>47161155</v>
          </cell>
        </row>
        <row r="2325">
          <cell r="B2325">
            <v>181</v>
          </cell>
          <cell r="K2325" t="str">
            <v>PCT_MRd</v>
          </cell>
          <cell r="L2325">
            <v>86700</v>
          </cell>
        </row>
        <row r="2326">
          <cell r="B2326">
            <v>181</v>
          </cell>
          <cell r="K2326" t="str">
            <v>PVFE</v>
          </cell>
          <cell r="L2326">
            <v>4472265</v>
          </cell>
        </row>
        <row r="2327">
          <cell r="B2327">
            <v>181</v>
          </cell>
          <cell r="K2327" t="str">
            <v>PVFS</v>
          </cell>
          <cell r="L2327">
            <v>6745.802</v>
          </cell>
        </row>
        <row r="2328">
          <cell r="B2328">
            <v>181</v>
          </cell>
          <cell r="K2328" t="str">
            <v>SC_EE</v>
          </cell>
          <cell r="L2328">
            <v>52581</v>
          </cell>
        </row>
        <row r="2329">
          <cell r="B2329">
            <v>181</v>
          </cell>
          <cell r="K2329" t="str">
            <v>SC_EE</v>
          </cell>
          <cell r="L2329">
            <v>52853</v>
          </cell>
        </row>
        <row r="2330">
          <cell r="B2330">
            <v>181</v>
          </cell>
          <cell r="K2330" t="str">
            <v>SC_EE</v>
          </cell>
          <cell r="L2330">
            <v>110623</v>
          </cell>
        </row>
        <row r="2331">
          <cell r="B2331">
            <v>181</v>
          </cell>
          <cell r="K2331" t="str">
            <v>SC_EE</v>
          </cell>
          <cell r="L2331">
            <v>96842</v>
          </cell>
        </row>
        <row r="2332">
          <cell r="B2332">
            <v>181</v>
          </cell>
          <cell r="K2332" t="str">
            <v>SC_ER</v>
          </cell>
          <cell r="L2332">
            <v>302017</v>
          </cell>
        </row>
        <row r="2333">
          <cell r="B2333">
            <v>181</v>
          </cell>
          <cell r="K2333" t="str">
            <v>SC_ER</v>
          </cell>
          <cell r="L2333">
            <v>353733</v>
          </cell>
        </row>
        <row r="2334">
          <cell r="B2334">
            <v>181</v>
          </cell>
          <cell r="K2334" t="str">
            <v>SC_ER</v>
          </cell>
          <cell r="L2334">
            <v>330649</v>
          </cell>
        </row>
        <row r="2335">
          <cell r="B2335">
            <v>181</v>
          </cell>
          <cell r="K2335" t="str">
            <v>SC_ER</v>
          </cell>
          <cell r="L2335">
            <v>277644</v>
          </cell>
        </row>
        <row r="2336">
          <cell r="B2336">
            <v>181</v>
          </cell>
          <cell r="K2336" t="str">
            <v>TOT_AGe</v>
          </cell>
          <cell r="L2336">
            <v>40896</v>
          </cell>
        </row>
        <row r="2337">
          <cell r="B2337">
            <v>181</v>
          </cell>
          <cell r="K2337" t="str">
            <v>TOT_FUt_age</v>
          </cell>
          <cell r="L2337">
            <v>28095</v>
          </cell>
        </row>
        <row r="2338">
          <cell r="B2338">
            <v>181</v>
          </cell>
          <cell r="K2338" t="str">
            <v>TOT_SVc</v>
          </cell>
          <cell r="L2338">
            <v>18580</v>
          </cell>
        </row>
        <row r="2339">
          <cell r="B2339">
            <v>181</v>
          </cell>
          <cell r="K2339" t="str">
            <v>CNT_NOsc</v>
          </cell>
          <cell r="L2339">
            <v>316</v>
          </cell>
        </row>
        <row r="2340">
          <cell r="B2340">
            <v>181</v>
          </cell>
          <cell r="K2340" t="str">
            <v>CNT_NOsc</v>
          </cell>
          <cell r="L2340">
            <v>379</v>
          </cell>
        </row>
        <row r="2341">
          <cell r="B2341">
            <v>181</v>
          </cell>
          <cell r="K2341" t="str">
            <v>CNT_NOsc</v>
          </cell>
          <cell r="L2341">
            <v>513</v>
          </cell>
        </row>
        <row r="2342">
          <cell r="B2342">
            <v>181</v>
          </cell>
          <cell r="K2342" t="str">
            <v>CNT_NOsc</v>
          </cell>
          <cell r="L2342">
            <v>564</v>
          </cell>
        </row>
        <row r="2343">
          <cell r="B2343">
            <v>181</v>
          </cell>
          <cell r="K2343" t="str">
            <v>EE_APBo</v>
          </cell>
          <cell r="L2343">
            <v>634122</v>
          </cell>
        </row>
        <row r="2344">
          <cell r="B2344">
            <v>181</v>
          </cell>
          <cell r="K2344" t="str">
            <v>EE_APBo</v>
          </cell>
          <cell r="L2344">
            <v>1436760</v>
          </cell>
        </row>
        <row r="2345">
          <cell r="B2345">
            <v>181</v>
          </cell>
          <cell r="K2345" t="str">
            <v>EE_APBo</v>
          </cell>
          <cell r="L2345">
            <v>4372885</v>
          </cell>
        </row>
        <row r="2346">
          <cell r="B2346">
            <v>181</v>
          </cell>
          <cell r="K2346" t="str">
            <v>EE_APBo</v>
          </cell>
          <cell r="L2346">
            <v>5435516</v>
          </cell>
        </row>
        <row r="2347">
          <cell r="B2347">
            <v>181</v>
          </cell>
          <cell r="K2347" t="str">
            <v>EE_EXPben1</v>
          </cell>
          <cell r="L2347">
            <v>149803</v>
          </cell>
        </row>
        <row r="2348">
          <cell r="B2348">
            <v>181</v>
          </cell>
          <cell r="K2348" t="str">
            <v>EE_EXPben1</v>
          </cell>
          <cell r="L2348">
            <v>229718</v>
          </cell>
        </row>
        <row r="2349">
          <cell r="B2349">
            <v>181</v>
          </cell>
          <cell r="K2349" t="str">
            <v>EE_EXPben1</v>
          </cell>
          <cell r="L2349">
            <v>197973</v>
          </cell>
        </row>
        <row r="2350">
          <cell r="B2350">
            <v>181</v>
          </cell>
          <cell r="K2350" t="str">
            <v>EE_EXPben1</v>
          </cell>
          <cell r="L2350">
            <v>161341</v>
          </cell>
        </row>
        <row r="2351">
          <cell r="B2351">
            <v>181</v>
          </cell>
          <cell r="K2351" t="str">
            <v>EE_YR2ben</v>
          </cell>
          <cell r="L2351">
            <v>128266</v>
          </cell>
        </row>
        <row r="2352">
          <cell r="B2352">
            <v>181</v>
          </cell>
          <cell r="K2352" t="str">
            <v>EE_YR2ben</v>
          </cell>
          <cell r="L2352">
            <v>219643</v>
          </cell>
        </row>
        <row r="2353">
          <cell r="B2353">
            <v>181</v>
          </cell>
          <cell r="K2353" t="str">
            <v>EE_YR2ben</v>
          </cell>
          <cell r="L2353">
            <v>232953</v>
          </cell>
        </row>
        <row r="2354">
          <cell r="B2354">
            <v>181</v>
          </cell>
          <cell r="K2354" t="str">
            <v>EE_YR2ben</v>
          </cell>
          <cell r="L2354">
            <v>189980</v>
          </cell>
        </row>
        <row r="2355">
          <cell r="B2355">
            <v>181</v>
          </cell>
          <cell r="K2355" t="str">
            <v>ER_APBo</v>
          </cell>
          <cell r="L2355">
            <v>4479768</v>
          </cell>
        </row>
        <row r="2356">
          <cell r="B2356">
            <v>181</v>
          </cell>
          <cell r="K2356" t="str">
            <v>ER_APBo</v>
          </cell>
          <cell r="L2356">
            <v>8861275</v>
          </cell>
        </row>
        <row r="2357">
          <cell r="B2357">
            <v>181</v>
          </cell>
          <cell r="K2357" t="str">
            <v>ER_APBo</v>
          </cell>
          <cell r="L2357">
            <v>18659577</v>
          </cell>
        </row>
        <row r="2358">
          <cell r="B2358">
            <v>181</v>
          </cell>
          <cell r="K2358" t="str">
            <v>ER_APBo</v>
          </cell>
          <cell r="L2358">
            <v>27584804</v>
          </cell>
        </row>
        <row r="2359">
          <cell r="B2359">
            <v>181</v>
          </cell>
          <cell r="K2359" t="str">
            <v>ER_EXPben1</v>
          </cell>
          <cell r="L2359">
            <v>1058282</v>
          </cell>
        </row>
        <row r="2360">
          <cell r="B2360">
            <v>181</v>
          </cell>
          <cell r="K2360" t="str">
            <v>ER_EXPben1</v>
          </cell>
          <cell r="L2360">
            <v>1375322</v>
          </cell>
        </row>
        <row r="2361">
          <cell r="B2361">
            <v>181</v>
          </cell>
          <cell r="K2361" t="str">
            <v>ER_EXPben1</v>
          </cell>
          <cell r="L2361">
            <v>1200571</v>
          </cell>
        </row>
        <row r="2362">
          <cell r="B2362">
            <v>181</v>
          </cell>
          <cell r="K2362" t="str">
            <v>ER_EXPben1</v>
          </cell>
          <cell r="L2362">
            <v>1440193</v>
          </cell>
        </row>
        <row r="2363">
          <cell r="B2363">
            <v>181</v>
          </cell>
          <cell r="K2363" t="str">
            <v>ER_YR2ben</v>
          </cell>
          <cell r="L2363">
            <v>906134</v>
          </cell>
        </row>
        <row r="2364">
          <cell r="B2364">
            <v>181</v>
          </cell>
          <cell r="K2364" t="str">
            <v>ER_YR2ben</v>
          </cell>
          <cell r="L2364">
            <v>1354237</v>
          </cell>
        </row>
        <row r="2365">
          <cell r="B2365">
            <v>181</v>
          </cell>
          <cell r="K2365" t="str">
            <v>ER_YR2ben</v>
          </cell>
          <cell r="L2365">
            <v>1321319</v>
          </cell>
        </row>
        <row r="2366">
          <cell r="B2366">
            <v>181</v>
          </cell>
          <cell r="K2366" t="str">
            <v>ER_YR2ben</v>
          </cell>
          <cell r="L2366">
            <v>1561421</v>
          </cell>
        </row>
        <row r="2367">
          <cell r="B2367">
            <v>181</v>
          </cell>
          <cell r="K2367" t="str">
            <v>PCT_MRd</v>
          </cell>
          <cell r="L2367">
            <v>66000</v>
          </cell>
        </row>
        <row r="2368">
          <cell r="B2368">
            <v>181</v>
          </cell>
          <cell r="K2368" t="str">
            <v>TOT_AGe</v>
          </cell>
          <cell r="L2368">
            <v>18506</v>
          </cell>
        </row>
        <row r="2369">
          <cell r="B2369">
            <v>181</v>
          </cell>
          <cell r="K2369" t="str">
            <v>TOT_AGe</v>
          </cell>
          <cell r="L2369">
            <v>21776</v>
          </cell>
        </row>
        <row r="2370">
          <cell r="B2370">
            <v>181</v>
          </cell>
          <cell r="K2370" t="str">
            <v>TOT_AGe</v>
          </cell>
          <cell r="L2370">
            <v>37634</v>
          </cell>
        </row>
        <row r="2371">
          <cell r="B2371">
            <v>181</v>
          </cell>
          <cell r="K2371" t="str">
            <v>TOT_AGe</v>
          </cell>
          <cell r="L2371">
            <v>42423</v>
          </cell>
        </row>
        <row r="2372">
          <cell r="B2372">
            <v>181</v>
          </cell>
          <cell r="K2372" t="str">
            <v>TOT_FUt_age</v>
          </cell>
          <cell r="L2372">
            <v>6166</v>
          </cell>
        </row>
        <row r="2373">
          <cell r="B2373">
            <v>181</v>
          </cell>
          <cell r="K2373" t="str">
            <v>TOT_FUt_age</v>
          </cell>
          <cell r="L2373">
            <v>10597</v>
          </cell>
        </row>
        <row r="2374">
          <cell r="B2374">
            <v>181</v>
          </cell>
          <cell r="K2374" t="str">
            <v>TOT_FUt_age</v>
          </cell>
          <cell r="L2374">
            <v>6071</v>
          </cell>
        </row>
        <row r="2375">
          <cell r="B2375">
            <v>181</v>
          </cell>
          <cell r="K2375" t="str">
            <v>TOT_FUt_age</v>
          </cell>
          <cell r="L2375">
            <v>7764</v>
          </cell>
        </row>
        <row r="2376">
          <cell r="B2376">
            <v>184</v>
          </cell>
          <cell r="K2376" t="str">
            <v>CNT_SC</v>
          </cell>
          <cell r="L2376">
            <v>66</v>
          </cell>
        </row>
        <row r="2377">
          <cell r="B2377">
            <v>184</v>
          </cell>
          <cell r="K2377" t="str">
            <v>CNT_SC</v>
          </cell>
          <cell r="L2377">
            <v>1</v>
          </cell>
        </row>
        <row r="2378">
          <cell r="B2378">
            <v>184</v>
          </cell>
          <cell r="K2378" t="str">
            <v>EE_APBo</v>
          </cell>
          <cell r="L2378">
            <v>73121</v>
          </cell>
        </row>
        <row r="2379">
          <cell r="B2379">
            <v>184</v>
          </cell>
          <cell r="K2379" t="str">
            <v>EE_APBo</v>
          </cell>
          <cell r="L2379">
            <v>72274</v>
          </cell>
        </row>
        <row r="2380">
          <cell r="B2380">
            <v>184</v>
          </cell>
          <cell r="K2380" t="str">
            <v>EE_APBo</v>
          </cell>
          <cell r="L2380">
            <v>193277</v>
          </cell>
        </row>
        <row r="2381">
          <cell r="B2381">
            <v>184</v>
          </cell>
          <cell r="K2381" t="str">
            <v>EE_APBo</v>
          </cell>
          <cell r="L2381">
            <v>163364</v>
          </cell>
        </row>
        <row r="2382">
          <cell r="B2382">
            <v>184</v>
          </cell>
          <cell r="K2382" t="str">
            <v>EE_EPBo</v>
          </cell>
          <cell r="L2382">
            <v>118328</v>
          </cell>
        </row>
        <row r="2383">
          <cell r="B2383">
            <v>184</v>
          </cell>
          <cell r="K2383" t="str">
            <v>EE_EPBo</v>
          </cell>
          <cell r="L2383">
            <v>116526</v>
          </cell>
        </row>
        <row r="2384">
          <cell r="B2384">
            <v>184</v>
          </cell>
          <cell r="K2384" t="str">
            <v>EE_EPBo</v>
          </cell>
          <cell r="L2384">
            <v>301001</v>
          </cell>
        </row>
        <row r="2385">
          <cell r="B2385">
            <v>184</v>
          </cell>
          <cell r="K2385" t="str">
            <v>EE_EPBo</v>
          </cell>
          <cell r="L2385">
            <v>253163</v>
          </cell>
        </row>
        <row r="2386">
          <cell r="B2386">
            <v>184</v>
          </cell>
          <cell r="K2386" t="str">
            <v>EE_EXPben1</v>
          </cell>
          <cell r="L2386">
            <v>957</v>
          </cell>
        </row>
        <row r="2387">
          <cell r="B2387">
            <v>184</v>
          </cell>
          <cell r="K2387" t="str">
            <v>EE_EXPben1</v>
          </cell>
          <cell r="L2387">
            <v>883</v>
          </cell>
        </row>
        <row r="2388">
          <cell r="B2388">
            <v>184</v>
          </cell>
          <cell r="K2388" t="str">
            <v>EE_EXPben1</v>
          </cell>
          <cell r="L2388">
            <v>173</v>
          </cell>
        </row>
        <row r="2389">
          <cell r="B2389">
            <v>184</v>
          </cell>
          <cell r="K2389" t="str">
            <v>EE_YR2ben</v>
          </cell>
          <cell r="L2389">
            <v>2223</v>
          </cell>
        </row>
        <row r="2390">
          <cell r="B2390">
            <v>184</v>
          </cell>
          <cell r="K2390" t="str">
            <v>EE_YR2ben</v>
          </cell>
          <cell r="L2390">
            <v>2516</v>
          </cell>
        </row>
        <row r="2391">
          <cell r="B2391">
            <v>184</v>
          </cell>
          <cell r="K2391" t="str">
            <v>EE_YR2ben</v>
          </cell>
          <cell r="L2391">
            <v>981</v>
          </cell>
        </row>
        <row r="2392">
          <cell r="B2392">
            <v>184</v>
          </cell>
          <cell r="K2392" t="str">
            <v>ER_APBo</v>
          </cell>
          <cell r="L2392">
            <v>435233</v>
          </cell>
        </row>
        <row r="2393">
          <cell r="B2393">
            <v>184</v>
          </cell>
          <cell r="K2393" t="str">
            <v>ER_APBo</v>
          </cell>
          <cell r="L2393">
            <v>519874</v>
          </cell>
        </row>
        <row r="2394">
          <cell r="B2394">
            <v>184</v>
          </cell>
          <cell r="K2394" t="str">
            <v>ER_APBo</v>
          </cell>
          <cell r="L2394">
            <v>612673</v>
          </cell>
        </row>
        <row r="2395">
          <cell r="B2395">
            <v>184</v>
          </cell>
          <cell r="K2395" t="str">
            <v>ER_APBo</v>
          </cell>
          <cell r="L2395">
            <v>495477</v>
          </cell>
        </row>
        <row r="2396">
          <cell r="B2396">
            <v>184</v>
          </cell>
          <cell r="K2396" t="str">
            <v>ER_EPBo</v>
          </cell>
          <cell r="L2396">
            <v>662132</v>
          </cell>
        </row>
        <row r="2397">
          <cell r="B2397">
            <v>184</v>
          </cell>
          <cell r="K2397" t="str">
            <v>ER_EPBo</v>
          </cell>
          <cell r="L2397">
            <v>782910</v>
          </cell>
        </row>
        <row r="2398">
          <cell r="B2398">
            <v>184</v>
          </cell>
          <cell r="K2398" t="str">
            <v>ER_EPBo</v>
          </cell>
          <cell r="L2398">
            <v>906526</v>
          </cell>
        </row>
        <row r="2399">
          <cell r="B2399">
            <v>184</v>
          </cell>
          <cell r="K2399" t="str">
            <v>ER_EPBo</v>
          </cell>
          <cell r="L2399">
            <v>725863</v>
          </cell>
        </row>
        <row r="2400">
          <cell r="B2400">
            <v>184</v>
          </cell>
          <cell r="K2400" t="str">
            <v>ER_EXPben1</v>
          </cell>
          <cell r="L2400">
            <v>6763</v>
          </cell>
        </row>
        <row r="2401">
          <cell r="B2401">
            <v>184</v>
          </cell>
          <cell r="K2401" t="str">
            <v>ER_EXPben1</v>
          </cell>
          <cell r="L2401">
            <v>6530</v>
          </cell>
        </row>
        <row r="2402">
          <cell r="B2402">
            <v>184</v>
          </cell>
          <cell r="K2402" t="str">
            <v>ER_EXPben1</v>
          </cell>
          <cell r="L2402">
            <v>601</v>
          </cell>
        </row>
        <row r="2403">
          <cell r="B2403">
            <v>184</v>
          </cell>
          <cell r="K2403" t="str">
            <v>ER_YR2ben</v>
          </cell>
          <cell r="L2403">
            <v>15703</v>
          </cell>
        </row>
        <row r="2404">
          <cell r="B2404">
            <v>184</v>
          </cell>
          <cell r="K2404" t="str">
            <v>ER_YR2ben</v>
          </cell>
          <cell r="L2404">
            <v>20974</v>
          </cell>
        </row>
        <row r="2405">
          <cell r="B2405">
            <v>184</v>
          </cell>
          <cell r="K2405" t="str">
            <v>ER_YR2ben</v>
          </cell>
          <cell r="L2405">
            <v>3399</v>
          </cell>
        </row>
        <row r="2406">
          <cell r="B2406">
            <v>184</v>
          </cell>
          <cell r="K2406" t="str">
            <v>F_EFS_cnts</v>
          </cell>
          <cell r="L2406">
            <v>56.082</v>
          </cell>
        </row>
        <row r="2407">
          <cell r="B2407">
            <v>184</v>
          </cell>
          <cell r="K2407" t="str">
            <v>F_EFS_cnts</v>
          </cell>
          <cell r="L2407">
            <v>0.999</v>
          </cell>
        </row>
        <row r="2408">
          <cell r="B2408">
            <v>184</v>
          </cell>
          <cell r="K2408" t="str">
            <v>F_EYRS_tot</v>
          </cell>
          <cell r="L2408">
            <v>718</v>
          </cell>
        </row>
        <row r="2409">
          <cell r="B2409">
            <v>184</v>
          </cell>
          <cell r="K2409" t="str">
            <v>F_EYRS_tot</v>
          </cell>
          <cell r="L2409">
            <v>1</v>
          </cell>
        </row>
        <row r="2410">
          <cell r="B2410">
            <v>184</v>
          </cell>
          <cell r="K2410" t="str">
            <v>F_FFS_cnts</v>
          </cell>
          <cell r="L2410">
            <v>56.082</v>
          </cell>
        </row>
        <row r="2411">
          <cell r="B2411">
            <v>184</v>
          </cell>
          <cell r="K2411" t="str">
            <v>F_FFS_cnts</v>
          </cell>
          <cell r="L2411">
            <v>0.999</v>
          </cell>
        </row>
        <row r="2412">
          <cell r="B2412">
            <v>184</v>
          </cell>
          <cell r="K2412" t="str">
            <v>F_FYRS_tot</v>
          </cell>
          <cell r="L2412">
            <v>718</v>
          </cell>
        </row>
        <row r="2413">
          <cell r="B2413">
            <v>184</v>
          </cell>
          <cell r="K2413" t="str">
            <v>F_FYRS_tot</v>
          </cell>
          <cell r="L2413">
            <v>1</v>
          </cell>
        </row>
        <row r="2414">
          <cell r="B2414">
            <v>184</v>
          </cell>
          <cell r="K2414" t="str">
            <v>PAY_SC</v>
          </cell>
          <cell r="L2414">
            <v>3321485</v>
          </cell>
        </row>
        <row r="2415">
          <cell r="B2415">
            <v>184</v>
          </cell>
          <cell r="K2415" t="str">
            <v>PAY_SC</v>
          </cell>
          <cell r="L2415">
            <v>40122</v>
          </cell>
        </row>
        <row r="2416">
          <cell r="B2416">
            <v>184</v>
          </cell>
          <cell r="K2416" t="str">
            <v>PCT_MRd</v>
          </cell>
          <cell r="L2416">
            <v>6700</v>
          </cell>
        </row>
        <row r="2417">
          <cell r="B2417">
            <v>184</v>
          </cell>
          <cell r="K2417" t="str">
            <v>PVFE</v>
          </cell>
          <cell r="L2417">
            <v>299987</v>
          </cell>
        </row>
        <row r="2418">
          <cell r="B2418">
            <v>184</v>
          </cell>
          <cell r="K2418" t="str">
            <v>PVFS</v>
          </cell>
          <cell r="L2418">
            <v>493.308</v>
          </cell>
        </row>
        <row r="2419">
          <cell r="B2419">
            <v>184</v>
          </cell>
          <cell r="K2419" t="str">
            <v>SC_EE</v>
          </cell>
          <cell r="L2419">
            <v>4293</v>
          </cell>
        </row>
        <row r="2420">
          <cell r="B2420">
            <v>184</v>
          </cell>
          <cell r="K2420" t="str">
            <v>SC_EE</v>
          </cell>
          <cell r="L2420">
            <v>4204</v>
          </cell>
        </row>
        <row r="2421">
          <cell r="B2421">
            <v>184</v>
          </cell>
          <cell r="K2421" t="str">
            <v>SC_EE</v>
          </cell>
          <cell r="L2421">
            <v>9962</v>
          </cell>
        </row>
        <row r="2422">
          <cell r="B2422">
            <v>184</v>
          </cell>
          <cell r="K2422" t="str">
            <v>SC_EE</v>
          </cell>
          <cell r="L2422">
            <v>8469</v>
          </cell>
        </row>
        <row r="2423">
          <cell r="B2423">
            <v>184</v>
          </cell>
          <cell r="K2423" t="str">
            <v>SC_ER</v>
          </cell>
          <cell r="L2423">
            <v>21912</v>
          </cell>
        </row>
        <row r="2424">
          <cell r="B2424">
            <v>184</v>
          </cell>
          <cell r="K2424" t="str">
            <v>SC_ER</v>
          </cell>
          <cell r="L2424">
            <v>25453</v>
          </cell>
        </row>
        <row r="2425">
          <cell r="B2425">
            <v>184</v>
          </cell>
          <cell r="K2425" t="str">
            <v>SC_ER</v>
          </cell>
          <cell r="L2425">
            <v>27773</v>
          </cell>
        </row>
        <row r="2426">
          <cell r="B2426">
            <v>184</v>
          </cell>
          <cell r="K2426" t="str">
            <v>SC_ER</v>
          </cell>
          <cell r="L2426">
            <v>22346</v>
          </cell>
        </row>
        <row r="2427">
          <cell r="B2427">
            <v>184</v>
          </cell>
          <cell r="K2427" t="str">
            <v>TOT_AGe</v>
          </cell>
          <cell r="L2427">
            <v>3183</v>
          </cell>
        </row>
        <row r="2428">
          <cell r="B2428">
            <v>184</v>
          </cell>
          <cell r="K2428" t="str">
            <v>TOT_AGe</v>
          </cell>
          <cell r="L2428">
            <v>65</v>
          </cell>
        </row>
        <row r="2429">
          <cell r="B2429">
            <v>184</v>
          </cell>
          <cell r="K2429" t="str">
            <v>TOT_FUt_age</v>
          </cell>
          <cell r="L2429">
            <v>2107</v>
          </cell>
        </row>
        <row r="2430">
          <cell r="B2430">
            <v>184</v>
          </cell>
          <cell r="K2430" t="str">
            <v>TOT_FUt_age</v>
          </cell>
          <cell r="L2430">
            <v>17</v>
          </cell>
        </row>
        <row r="2431">
          <cell r="B2431">
            <v>184</v>
          </cell>
          <cell r="K2431" t="str">
            <v>TOT_SVc</v>
          </cell>
          <cell r="L2431">
            <v>1274</v>
          </cell>
        </row>
        <row r="2432">
          <cell r="B2432">
            <v>184</v>
          </cell>
          <cell r="K2432" t="str">
            <v>TOT_SVc</v>
          </cell>
          <cell r="L2432">
            <v>19</v>
          </cell>
        </row>
        <row r="2433">
          <cell r="B2433">
            <v>185</v>
          </cell>
          <cell r="K2433" t="str">
            <v>CNT_SC</v>
          </cell>
          <cell r="L2433">
            <v>191</v>
          </cell>
        </row>
        <row r="2434">
          <cell r="B2434">
            <v>185</v>
          </cell>
          <cell r="K2434" t="str">
            <v>EE_APBo</v>
          </cell>
          <cell r="L2434">
            <v>109388</v>
          </cell>
        </row>
        <row r="2435">
          <cell r="B2435">
            <v>185</v>
          </cell>
          <cell r="K2435" t="str">
            <v>EE_APBo</v>
          </cell>
          <cell r="L2435">
            <v>83866</v>
          </cell>
        </row>
        <row r="2436">
          <cell r="B2436">
            <v>185</v>
          </cell>
          <cell r="K2436" t="str">
            <v>EE_APBo</v>
          </cell>
          <cell r="L2436">
            <v>233550</v>
          </cell>
        </row>
        <row r="2437">
          <cell r="B2437">
            <v>185</v>
          </cell>
          <cell r="K2437" t="str">
            <v>EE_APBo</v>
          </cell>
          <cell r="L2437">
            <v>170007</v>
          </cell>
        </row>
        <row r="2438">
          <cell r="B2438">
            <v>185</v>
          </cell>
          <cell r="K2438" t="str">
            <v>EE_EPBo</v>
          </cell>
          <cell r="L2438">
            <v>347412</v>
          </cell>
        </row>
        <row r="2439">
          <cell r="B2439">
            <v>185</v>
          </cell>
          <cell r="K2439" t="str">
            <v>EE_EPBo</v>
          </cell>
          <cell r="L2439">
            <v>245905</v>
          </cell>
        </row>
        <row r="2440">
          <cell r="B2440">
            <v>185</v>
          </cell>
          <cell r="K2440" t="str">
            <v>EE_EPBo</v>
          </cell>
          <cell r="L2440">
            <v>792260</v>
          </cell>
        </row>
        <row r="2441">
          <cell r="B2441">
            <v>185</v>
          </cell>
          <cell r="K2441" t="str">
            <v>EE_EPBo</v>
          </cell>
          <cell r="L2441">
            <v>543057</v>
          </cell>
        </row>
        <row r="2442">
          <cell r="B2442">
            <v>185</v>
          </cell>
          <cell r="K2442" t="str">
            <v>EE_EXPben1</v>
          </cell>
          <cell r="L2442">
            <v>229</v>
          </cell>
        </row>
        <row r="2443">
          <cell r="B2443">
            <v>185</v>
          </cell>
          <cell r="K2443" t="str">
            <v>EE_EXPben1</v>
          </cell>
          <cell r="L2443">
            <v>174</v>
          </cell>
        </row>
        <row r="2444">
          <cell r="B2444">
            <v>185</v>
          </cell>
          <cell r="K2444" t="str">
            <v>EE_YR2ben</v>
          </cell>
          <cell r="L2444">
            <v>818</v>
          </cell>
        </row>
        <row r="2445">
          <cell r="B2445">
            <v>185</v>
          </cell>
          <cell r="K2445" t="str">
            <v>EE_YR2ben</v>
          </cell>
          <cell r="L2445">
            <v>618</v>
          </cell>
        </row>
        <row r="2446">
          <cell r="B2446">
            <v>185</v>
          </cell>
          <cell r="K2446" t="str">
            <v>ER_APBo</v>
          </cell>
          <cell r="L2446">
            <v>535173</v>
          </cell>
        </row>
        <row r="2447">
          <cell r="B2447">
            <v>185</v>
          </cell>
          <cell r="K2447" t="str">
            <v>ER_APBo</v>
          </cell>
          <cell r="L2447">
            <v>466114</v>
          </cell>
        </row>
        <row r="2448">
          <cell r="B2448">
            <v>185</v>
          </cell>
          <cell r="K2448" t="str">
            <v>ER_APBo</v>
          </cell>
          <cell r="L2448">
            <v>599570</v>
          </cell>
        </row>
        <row r="2449">
          <cell r="B2449">
            <v>185</v>
          </cell>
          <cell r="K2449" t="str">
            <v>ER_APBo</v>
          </cell>
          <cell r="L2449">
            <v>409875</v>
          </cell>
        </row>
        <row r="2450">
          <cell r="B2450">
            <v>185</v>
          </cell>
          <cell r="K2450" t="str">
            <v>ER_EPBo</v>
          </cell>
          <cell r="L2450">
            <v>1489525</v>
          </cell>
        </row>
        <row r="2451">
          <cell r="B2451">
            <v>185</v>
          </cell>
          <cell r="K2451" t="str">
            <v>ER_EPBo</v>
          </cell>
          <cell r="L2451">
            <v>1236498</v>
          </cell>
        </row>
        <row r="2452">
          <cell r="B2452">
            <v>185</v>
          </cell>
          <cell r="K2452" t="str">
            <v>ER_EPBo</v>
          </cell>
          <cell r="L2452">
            <v>1790858</v>
          </cell>
        </row>
        <row r="2453">
          <cell r="B2453">
            <v>185</v>
          </cell>
          <cell r="K2453" t="str">
            <v>ER_EPBo</v>
          </cell>
          <cell r="L2453">
            <v>1159329</v>
          </cell>
        </row>
        <row r="2454">
          <cell r="B2454">
            <v>185</v>
          </cell>
          <cell r="K2454" t="str">
            <v>ER_EXPben1</v>
          </cell>
          <cell r="L2454">
            <v>1075</v>
          </cell>
        </row>
        <row r="2455">
          <cell r="B2455">
            <v>185</v>
          </cell>
          <cell r="K2455" t="str">
            <v>ER_EXPben1</v>
          </cell>
          <cell r="L2455">
            <v>720</v>
          </cell>
        </row>
        <row r="2456">
          <cell r="B2456">
            <v>185</v>
          </cell>
          <cell r="K2456" t="str">
            <v>ER_YR2ben</v>
          </cell>
          <cell r="L2456">
            <v>3995</v>
          </cell>
        </row>
        <row r="2457">
          <cell r="B2457">
            <v>185</v>
          </cell>
          <cell r="K2457" t="str">
            <v>ER_YR2ben</v>
          </cell>
          <cell r="L2457">
            <v>2708</v>
          </cell>
        </row>
        <row r="2458">
          <cell r="B2458">
            <v>185</v>
          </cell>
          <cell r="K2458" t="str">
            <v>F_EFS_cnts</v>
          </cell>
          <cell r="L2458">
            <v>132.767</v>
          </cell>
        </row>
        <row r="2459">
          <cell r="B2459">
            <v>185</v>
          </cell>
          <cell r="K2459" t="str">
            <v>F_EYRS_tot</v>
          </cell>
          <cell r="L2459">
            <v>2582</v>
          </cell>
        </row>
        <row r="2460">
          <cell r="B2460">
            <v>185</v>
          </cell>
          <cell r="K2460" t="str">
            <v>F_FFS_cnts</v>
          </cell>
          <cell r="L2460">
            <v>132.767</v>
          </cell>
        </row>
        <row r="2461">
          <cell r="B2461">
            <v>185</v>
          </cell>
          <cell r="K2461" t="str">
            <v>F_FYRS_tot</v>
          </cell>
          <cell r="L2461">
            <v>2582</v>
          </cell>
        </row>
        <row r="2462">
          <cell r="B2462">
            <v>185</v>
          </cell>
          <cell r="K2462" t="str">
            <v>PAY_SC</v>
          </cell>
          <cell r="L2462">
            <v>14328285</v>
          </cell>
        </row>
        <row r="2463">
          <cell r="B2463">
            <v>185</v>
          </cell>
          <cell r="K2463" t="str">
            <v>PCT_MRd</v>
          </cell>
          <cell r="L2463">
            <v>19100</v>
          </cell>
        </row>
        <row r="2464">
          <cell r="B2464">
            <v>185</v>
          </cell>
          <cell r="K2464" t="str">
            <v>PVFE</v>
          </cell>
          <cell r="L2464">
            <v>1658160</v>
          </cell>
        </row>
        <row r="2465">
          <cell r="B2465">
            <v>185</v>
          </cell>
          <cell r="K2465" t="str">
            <v>PVFS</v>
          </cell>
          <cell r="L2465">
            <v>1685.93</v>
          </cell>
        </row>
        <row r="2466">
          <cell r="B2466">
            <v>185</v>
          </cell>
          <cell r="K2466" t="str">
            <v>SC_EE</v>
          </cell>
          <cell r="L2466">
            <v>17492</v>
          </cell>
        </row>
        <row r="2467">
          <cell r="B2467">
            <v>185</v>
          </cell>
          <cell r="K2467" t="str">
            <v>SC_EE</v>
          </cell>
          <cell r="L2467">
            <v>12186</v>
          </cell>
        </row>
        <row r="2468">
          <cell r="B2468">
            <v>185</v>
          </cell>
          <cell r="K2468" t="str">
            <v>SC_EE</v>
          </cell>
          <cell r="L2468">
            <v>36988</v>
          </cell>
        </row>
        <row r="2469">
          <cell r="B2469">
            <v>185</v>
          </cell>
          <cell r="K2469" t="str">
            <v>SC_EE</v>
          </cell>
          <cell r="L2469">
            <v>25412</v>
          </cell>
        </row>
        <row r="2470">
          <cell r="B2470">
            <v>185</v>
          </cell>
          <cell r="K2470" t="str">
            <v>SC_ER</v>
          </cell>
          <cell r="L2470">
            <v>66061</v>
          </cell>
        </row>
        <row r="2471">
          <cell r="B2471">
            <v>185</v>
          </cell>
          <cell r="K2471" t="str">
            <v>SC_ER</v>
          </cell>
          <cell r="L2471">
            <v>53289</v>
          </cell>
        </row>
        <row r="2472">
          <cell r="B2472">
            <v>185</v>
          </cell>
          <cell r="K2472" t="str">
            <v>SC_ER</v>
          </cell>
          <cell r="L2472">
            <v>72179</v>
          </cell>
        </row>
        <row r="2473">
          <cell r="B2473">
            <v>185</v>
          </cell>
          <cell r="K2473" t="str">
            <v>SC_ER</v>
          </cell>
          <cell r="L2473">
            <v>46422</v>
          </cell>
        </row>
        <row r="2474">
          <cell r="B2474">
            <v>185</v>
          </cell>
          <cell r="K2474" t="str">
            <v>TOT_AGe</v>
          </cell>
          <cell r="L2474">
            <v>7740</v>
          </cell>
        </row>
        <row r="2475">
          <cell r="B2475">
            <v>185</v>
          </cell>
          <cell r="K2475" t="str">
            <v>TOT_FUt_age</v>
          </cell>
          <cell r="L2475">
            <v>7770</v>
          </cell>
        </row>
        <row r="2476">
          <cell r="B2476">
            <v>185</v>
          </cell>
          <cell r="K2476" t="str">
            <v>TOT_SVc</v>
          </cell>
          <cell r="L2476">
            <v>1502</v>
          </cell>
        </row>
        <row r="2477">
          <cell r="B2477">
            <v>190</v>
          </cell>
          <cell r="K2477" t="str">
            <v>CNT_SC</v>
          </cell>
          <cell r="L2477">
            <v>1322</v>
          </cell>
        </row>
        <row r="2478">
          <cell r="B2478">
            <v>190</v>
          </cell>
          <cell r="K2478" t="str">
            <v>CNT_SC</v>
          </cell>
          <cell r="L2478">
            <v>3</v>
          </cell>
        </row>
        <row r="2479">
          <cell r="B2479">
            <v>190</v>
          </cell>
          <cell r="K2479" t="str">
            <v>EE_APBo</v>
          </cell>
          <cell r="L2479">
            <v>983631</v>
          </cell>
        </row>
        <row r="2480">
          <cell r="B2480">
            <v>190</v>
          </cell>
          <cell r="K2480" t="str">
            <v>EE_APBo</v>
          </cell>
          <cell r="L2480">
            <v>938862</v>
          </cell>
        </row>
        <row r="2481">
          <cell r="B2481">
            <v>190</v>
          </cell>
          <cell r="K2481" t="str">
            <v>EE_APBo</v>
          </cell>
          <cell r="L2481">
            <v>2094416</v>
          </cell>
        </row>
        <row r="2482">
          <cell r="B2482">
            <v>190</v>
          </cell>
          <cell r="K2482" t="str">
            <v>EE_APBo</v>
          </cell>
          <cell r="L2482">
            <v>1761192</v>
          </cell>
        </row>
        <row r="2483">
          <cell r="B2483">
            <v>190</v>
          </cell>
          <cell r="K2483" t="str">
            <v>EE_EPBo</v>
          </cell>
          <cell r="L2483">
            <v>2474496</v>
          </cell>
        </row>
        <row r="2484">
          <cell r="B2484">
            <v>190</v>
          </cell>
          <cell r="K2484" t="str">
            <v>EE_EPBo</v>
          </cell>
          <cell r="L2484">
            <v>2318295</v>
          </cell>
        </row>
        <row r="2485">
          <cell r="B2485">
            <v>190</v>
          </cell>
          <cell r="K2485" t="str">
            <v>EE_EPBo</v>
          </cell>
          <cell r="L2485">
            <v>5554353</v>
          </cell>
        </row>
        <row r="2486">
          <cell r="B2486">
            <v>190</v>
          </cell>
          <cell r="K2486" t="str">
            <v>EE_EPBo</v>
          </cell>
          <cell r="L2486">
            <v>4555185</v>
          </cell>
        </row>
        <row r="2487">
          <cell r="B2487">
            <v>190</v>
          </cell>
          <cell r="K2487" t="str">
            <v>EE_EXPben1</v>
          </cell>
          <cell r="L2487">
            <v>2812</v>
          </cell>
        </row>
        <row r="2488">
          <cell r="B2488">
            <v>190</v>
          </cell>
          <cell r="K2488" t="str">
            <v>EE_EXPben1</v>
          </cell>
          <cell r="L2488">
            <v>2372</v>
          </cell>
        </row>
        <row r="2489">
          <cell r="B2489">
            <v>190</v>
          </cell>
          <cell r="K2489" t="str">
            <v>EE_EXPben1</v>
          </cell>
          <cell r="L2489">
            <v>799</v>
          </cell>
        </row>
        <row r="2490">
          <cell r="B2490">
            <v>190</v>
          </cell>
          <cell r="K2490" t="str">
            <v>EE_EXPben1</v>
          </cell>
          <cell r="L2490">
            <v>338</v>
          </cell>
        </row>
        <row r="2491">
          <cell r="B2491">
            <v>190</v>
          </cell>
          <cell r="K2491" t="str">
            <v>EE_YR2ben</v>
          </cell>
          <cell r="L2491">
            <v>10591</v>
          </cell>
        </row>
        <row r="2492">
          <cell r="B2492">
            <v>190</v>
          </cell>
          <cell r="K2492" t="str">
            <v>EE_YR2ben</v>
          </cell>
          <cell r="L2492">
            <v>8317</v>
          </cell>
        </row>
        <row r="2493">
          <cell r="B2493">
            <v>190</v>
          </cell>
          <cell r="K2493" t="str">
            <v>EE_YR2ben</v>
          </cell>
          <cell r="L2493">
            <v>2083</v>
          </cell>
        </row>
        <row r="2494">
          <cell r="B2494">
            <v>190</v>
          </cell>
          <cell r="K2494" t="str">
            <v>EE_YR2ben</v>
          </cell>
          <cell r="L2494">
            <v>1226</v>
          </cell>
        </row>
        <row r="2495">
          <cell r="B2495">
            <v>190</v>
          </cell>
          <cell r="K2495" t="str">
            <v>ER_APBo</v>
          </cell>
          <cell r="L2495">
            <v>4938946</v>
          </cell>
        </row>
        <row r="2496">
          <cell r="B2496">
            <v>190</v>
          </cell>
          <cell r="K2496" t="str">
            <v>ER_APBo</v>
          </cell>
          <cell r="L2496">
            <v>5577489</v>
          </cell>
        </row>
        <row r="2497">
          <cell r="B2497">
            <v>190</v>
          </cell>
          <cell r="K2497" t="str">
            <v>ER_APBo</v>
          </cell>
          <cell r="L2497">
            <v>5405934</v>
          </cell>
        </row>
        <row r="2498">
          <cell r="B2498">
            <v>190</v>
          </cell>
          <cell r="K2498" t="str">
            <v>ER_APBo</v>
          </cell>
          <cell r="L2498">
            <v>4396860</v>
          </cell>
        </row>
        <row r="2499">
          <cell r="B2499">
            <v>190</v>
          </cell>
          <cell r="K2499" t="str">
            <v>ER_EPBo</v>
          </cell>
          <cell r="L2499">
            <v>11044723</v>
          </cell>
        </row>
        <row r="2500">
          <cell r="B2500">
            <v>190</v>
          </cell>
          <cell r="K2500" t="str">
            <v>ER_EPBo</v>
          </cell>
          <cell r="L2500">
            <v>12404313</v>
          </cell>
        </row>
        <row r="2501">
          <cell r="B2501">
            <v>190</v>
          </cell>
          <cell r="K2501" t="str">
            <v>ER_EPBo</v>
          </cell>
          <cell r="L2501">
            <v>12802314</v>
          </cell>
        </row>
        <row r="2502">
          <cell r="B2502">
            <v>190</v>
          </cell>
          <cell r="K2502" t="str">
            <v>ER_EPBo</v>
          </cell>
          <cell r="L2502">
            <v>10073364</v>
          </cell>
        </row>
        <row r="2503">
          <cell r="B2503">
            <v>190</v>
          </cell>
          <cell r="K2503" t="str">
            <v>ER_EXPben1</v>
          </cell>
          <cell r="L2503">
            <v>18191</v>
          </cell>
        </row>
        <row r="2504">
          <cell r="B2504">
            <v>190</v>
          </cell>
          <cell r="K2504" t="str">
            <v>ER_EXPben1</v>
          </cell>
          <cell r="L2504">
            <v>14718</v>
          </cell>
        </row>
        <row r="2505">
          <cell r="B2505">
            <v>190</v>
          </cell>
          <cell r="K2505" t="str">
            <v>ER_EXPben1</v>
          </cell>
          <cell r="L2505">
            <v>1527</v>
          </cell>
        </row>
        <row r="2506">
          <cell r="B2506">
            <v>190</v>
          </cell>
          <cell r="K2506" t="str">
            <v>ER_EXPben1</v>
          </cell>
          <cell r="L2506">
            <v>522</v>
          </cell>
        </row>
        <row r="2507">
          <cell r="B2507">
            <v>190</v>
          </cell>
          <cell r="K2507" t="str">
            <v>ER_YR2ben</v>
          </cell>
          <cell r="L2507">
            <v>63972</v>
          </cell>
        </row>
        <row r="2508">
          <cell r="B2508">
            <v>190</v>
          </cell>
          <cell r="K2508" t="str">
            <v>ER_YR2ben</v>
          </cell>
          <cell r="L2508">
            <v>50298</v>
          </cell>
        </row>
        <row r="2509">
          <cell r="B2509">
            <v>190</v>
          </cell>
          <cell r="K2509" t="str">
            <v>ER_YR2ben</v>
          </cell>
          <cell r="L2509">
            <v>4439</v>
          </cell>
        </row>
        <row r="2510">
          <cell r="B2510">
            <v>190</v>
          </cell>
          <cell r="K2510" t="str">
            <v>ER_YR2ben</v>
          </cell>
          <cell r="L2510">
            <v>1326</v>
          </cell>
        </row>
        <row r="2511">
          <cell r="B2511">
            <v>190</v>
          </cell>
          <cell r="K2511" t="str">
            <v>F_EFS_cnts</v>
          </cell>
          <cell r="L2511">
            <v>964.2</v>
          </cell>
        </row>
        <row r="2512">
          <cell r="B2512">
            <v>190</v>
          </cell>
          <cell r="K2512" t="str">
            <v>F_EFS_cnts</v>
          </cell>
          <cell r="L2512">
            <v>2.997</v>
          </cell>
        </row>
        <row r="2513">
          <cell r="B2513">
            <v>190</v>
          </cell>
          <cell r="K2513" t="str">
            <v>F_EYRS_tot</v>
          </cell>
          <cell r="L2513">
            <v>16441</v>
          </cell>
        </row>
        <row r="2514">
          <cell r="B2514">
            <v>190</v>
          </cell>
          <cell r="K2514" t="str">
            <v>F_EYRS_tot</v>
          </cell>
          <cell r="L2514">
            <v>4</v>
          </cell>
        </row>
        <row r="2515">
          <cell r="B2515">
            <v>190</v>
          </cell>
          <cell r="K2515" t="str">
            <v>F_FFS_cnts</v>
          </cell>
          <cell r="L2515">
            <v>964.2</v>
          </cell>
        </row>
        <row r="2516">
          <cell r="B2516">
            <v>190</v>
          </cell>
          <cell r="K2516" t="str">
            <v>F_FFS_cnts</v>
          </cell>
          <cell r="L2516">
            <v>2.997</v>
          </cell>
        </row>
        <row r="2517">
          <cell r="B2517">
            <v>190</v>
          </cell>
          <cell r="K2517" t="str">
            <v>F_FYRS_tot</v>
          </cell>
          <cell r="L2517">
            <v>16441</v>
          </cell>
        </row>
        <row r="2518">
          <cell r="B2518">
            <v>190</v>
          </cell>
          <cell r="K2518" t="str">
            <v>F_FYRS_tot</v>
          </cell>
          <cell r="L2518">
            <v>4</v>
          </cell>
        </row>
        <row r="2519">
          <cell r="B2519">
            <v>190</v>
          </cell>
          <cell r="K2519" t="str">
            <v>PAY_SC</v>
          </cell>
          <cell r="L2519">
            <v>88948997</v>
          </cell>
        </row>
        <row r="2520">
          <cell r="B2520">
            <v>190</v>
          </cell>
          <cell r="K2520" t="str">
            <v>PAY_SC</v>
          </cell>
          <cell r="L2520">
            <v>146927</v>
          </cell>
        </row>
        <row r="2521">
          <cell r="B2521">
            <v>190</v>
          </cell>
          <cell r="K2521" t="str">
            <v>PCT_MRd</v>
          </cell>
          <cell r="L2521">
            <v>132500</v>
          </cell>
        </row>
        <row r="2522">
          <cell r="B2522">
            <v>190</v>
          </cell>
          <cell r="K2522" t="str">
            <v>PVFE</v>
          </cell>
          <cell r="L2522">
            <v>9529313</v>
          </cell>
        </row>
        <row r="2523">
          <cell r="B2523">
            <v>190</v>
          </cell>
          <cell r="K2523" t="str">
            <v>PVFS</v>
          </cell>
          <cell r="L2523">
            <v>11127.106</v>
          </cell>
        </row>
        <row r="2524">
          <cell r="B2524">
            <v>190</v>
          </cell>
          <cell r="K2524" t="str">
            <v>SC_EE</v>
          </cell>
          <cell r="L2524">
            <v>123881</v>
          </cell>
        </row>
        <row r="2525">
          <cell r="B2525">
            <v>190</v>
          </cell>
          <cell r="K2525" t="str">
            <v>SC_EE</v>
          </cell>
          <cell r="L2525">
            <v>113917</v>
          </cell>
        </row>
        <row r="2526">
          <cell r="B2526">
            <v>190</v>
          </cell>
          <cell r="K2526" t="str">
            <v>SC_EE</v>
          </cell>
          <cell r="L2526">
            <v>265455</v>
          </cell>
        </row>
        <row r="2527">
          <cell r="B2527">
            <v>190</v>
          </cell>
          <cell r="K2527" t="str">
            <v>SC_EE</v>
          </cell>
          <cell r="L2527">
            <v>217191</v>
          </cell>
        </row>
        <row r="2528">
          <cell r="B2528">
            <v>190</v>
          </cell>
          <cell r="K2528" t="str">
            <v>SC_ER</v>
          </cell>
          <cell r="L2528">
            <v>485810</v>
          </cell>
        </row>
        <row r="2529">
          <cell r="B2529">
            <v>190</v>
          </cell>
          <cell r="K2529" t="str">
            <v>SC_ER</v>
          </cell>
          <cell r="L2529">
            <v>532626</v>
          </cell>
        </row>
        <row r="2530">
          <cell r="B2530">
            <v>190</v>
          </cell>
          <cell r="K2530" t="str">
            <v>SC_ER</v>
          </cell>
          <cell r="L2530">
            <v>523101</v>
          </cell>
        </row>
        <row r="2531">
          <cell r="B2531">
            <v>190</v>
          </cell>
          <cell r="K2531" t="str">
            <v>SC_ER</v>
          </cell>
          <cell r="L2531">
            <v>409222</v>
          </cell>
        </row>
        <row r="2532">
          <cell r="B2532">
            <v>190</v>
          </cell>
          <cell r="K2532" t="str">
            <v>TOT_AGe</v>
          </cell>
          <cell r="L2532">
            <v>57638</v>
          </cell>
        </row>
        <row r="2533">
          <cell r="B2533">
            <v>190</v>
          </cell>
          <cell r="K2533" t="str">
            <v>TOT_AGe</v>
          </cell>
          <cell r="L2533">
            <v>195</v>
          </cell>
        </row>
        <row r="2534">
          <cell r="B2534">
            <v>190</v>
          </cell>
          <cell r="K2534" t="str">
            <v>TOT_FUt_age</v>
          </cell>
          <cell r="L2534">
            <v>47838</v>
          </cell>
        </row>
        <row r="2535">
          <cell r="B2535">
            <v>190</v>
          </cell>
          <cell r="K2535" t="str">
            <v>TOT_FUt_age</v>
          </cell>
          <cell r="L2535">
            <v>55</v>
          </cell>
        </row>
        <row r="2536">
          <cell r="B2536">
            <v>190</v>
          </cell>
          <cell r="K2536" t="str">
            <v>TOT_SVc</v>
          </cell>
          <cell r="L2536">
            <v>13320</v>
          </cell>
        </row>
        <row r="2537">
          <cell r="B2537">
            <v>190</v>
          </cell>
          <cell r="K2537" t="str">
            <v>TOT_SVc</v>
          </cell>
          <cell r="L2537">
            <v>38</v>
          </cell>
        </row>
        <row r="2538">
          <cell r="B2538">
            <v>190</v>
          </cell>
          <cell r="K2538" t="str">
            <v>CNT_NOsc</v>
          </cell>
          <cell r="L2538">
            <v>78</v>
          </cell>
        </row>
        <row r="2539">
          <cell r="B2539">
            <v>190</v>
          </cell>
          <cell r="K2539" t="str">
            <v>CNT_NOsc</v>
          </cell>
          <cell r="L2539">
            <v>93</v>
          </cell>
        </row>
        <row r="2540">
          <cell r="B2540">
            <v>190</v>
          </cell>
          <cell r="K2540" t="str">
            <v>CNT_NOsc</v>
          </cell>
          <cell r="L2540">
            <v>145</v>
          </cell>
        </row>
        <row r="2541">
          <cell r="B2541">
            <v>190</v>
          </cell>
          <cell r="K2541" t="str">
            <v>CNT_NOsc</v>
          </cell>
          <cell r="L2541">
            <v>125</v>
          </cell>
        </row>
        <row r="2542">
          <cell r="B2542">
            <v>190</v>
          </cell>
          <cell r="K2542" t="str">
            <v>EE_APBo</v>
          </cell>
          <cell r="L2542">
            <v>167603</v>
          </cell>
        </row>
        <row r="2543">
          <cell r="B2543">
            <v>190</v>
          </cell>
          <cell r="K2543" t="str">
            <v>EE_APBo</v>
          </cell>
          <cell r="L2543">
            <v>431714</v>
          </cell>
        </row>
        <row r="2544">
          <cell r="B2544">
            <v>190</v>
          </cell>
          <cell r="K2544" t="str">
            <v>EE_APBo</v>
          </cell>
          <cell r="L2544">
            <v>1123767</v>
          </cell>
        </row>
        <row r="2545">
          <cell r="B2545">
            <v>190</v>
          </cell>
          <cell r="K2545" t="str">
            <v>EE_APBo</v>
          </cell>
          <cell r="L2545">
            <v>1258521</v>
          </cell>
        </row>
        <row r="2546">
          <cell r="B2546">
            <v>190</v>
          </cell>
          <cell r="K2546" t="str">
            <v>EE_EXPben1</v>
          </cell>
          <cell r="L2546">
            <v>41500</v>
          </cell>
        </row>
        <row r="2547">
          <cell r="B2547">
            <v>190</v>
          </cell>
          <cell r="K2547" t="str">
            <v>EE_EXPben1</v>
          </cell>
          <cell r="L2547">
            <v>61852</v>
          </cell>
        </row>
        <row r="2548">
          <cell r="B2548">
            <v>190</v>
          </cell>
          <cell r="K2548" t="str">
            <v>EE_EXPben1</v>
          </cell>
          <cell r="L2548">
            <v>49689</v>
          </cell>
        </row>
        <row r="2549">
          <cell r="B2549">
            <v>190</v>
          </cell>
          <cell r="K2549" t="str">
            <v>EE_EXPben1</v>
          </cell>
          <cell r="L2549">
            <v>37207</v>
          </cell>
        </row>
        <row r="2550">
          <cell r="B2550">
            <v>190</v>
          </cell>
          <cell r="K2550" t="str">
            <v>EE_YR2ben</v>
          </cell>
          <cell r="L2550">
            <v>39386</v>
          </cell>
        </row>
        <row r="2551">
          <cell r="B2551">
            <v>190</v>
          </cell>
          <cell r="K2551" t="str">
            <v>EE_YR2ben</v>
          </cell>
          <cell r="L2551">
            <v>62964</v>
          </cell>
        </row>
        <row r="2552">
          <cell r="B2552">
            <v>190</v>
          </cell>
          <cell r="K2552" t="str">
            <v>EE_YR2ben</v>
          </cell>
          <cell r="L2552">
            <v>56823</v>
          </cell>
        </row>
        <row r="2553">
          <cell r="B2553">
            <v>190</v>
          </cell>
          <cell r="K2553" t="str">
            <v>EE_YR2ben</v>
          </cell>
          <cell r="L2553">
            <v>43721</v>
          </cell>
        </row>
        <row r="2554">
          <cell r="B2554">
            <v>190</v>
          </cell>
          <cell r="K2554" t="str">
            <v>ER_APBo</v>
          </cell>
          <cell r="L2554">
            <v>1184037</v>
          </cell>
        </row>
        <row r="2555">
          <cell r="B2555">
            <v>190</v>
          </cell>
          <cell r="K2555" t="str">
            <v>ER_APBo</v>
          </cell>
          <cell r="L2555">
            <v>2542904</v>
          </cell>
        </row>
        <row r="2556">
          <cell r="B2556">
            <v>190</v>
          </cell>
          <cell r="K2556" t="str">
            <v>ER_APBo</v>
          </cell>
          <cell r="L2556">
            <v>5175030</v>
          </cell>
        </row>
        <row r="2557">
          <cell r="B2557">
            <v>190</v>
          </cell>
          <cell r="K2557" t="str">
            <v>ER_APBo</v>
          </cell>
          <cell r="L2557">
            <v>6300947</v>
          </cell>
        </row>
        <row r="2558">
          <cell r="B2558">
            <v>190</v>
          </cell>
          <cell r="K2558" t="str">
            <v>ER_EXPben1</v>
          </cell>
          <cell r="L2558">
            <v>293179</v>
          </cell>
        </row>
        <row r="2559">
          <cell r="B2559">
            <v>190</v>
          </cell>
          <cell r="K2559" t="str">
            <v>ER_EXPben1</v>
          </cell>
          <cell r="L2559">
            <v>356764</v>
          </cell>
        </row>
        <row r="2560">
          <cell r="B2560">
            <v>190</v>
          </cell>
          <cell r="K2560" t="str">
            <v>ER_EXPben1</v>
          </cell>
          <cell r="L2560">
            <v>355747</v>
          </cell>
        </row>
        <row r="2561">
          <cell r="B2561">
            <v>190</v>
          </cell>
          <cell r="K2561" t="str">
            <v>ER_EXPben1</v>
          </cell>
          <cell r="L2561">
            <v>323048</v>
          </cell>
        </row>
        <row r="2562">
          <cell r="B2562">
            <v>190</v>
          </cell>
          <cell r="K2562" t="str">
            <v>ER_YR2ben</v>
          </cell>
          <cell r="L2562">
            <v>278241</v>
          </cell>
        </row>
        <row r="2563">
          <cell r="B2563">
            <v>190</v>
          </cell>
          <cell r="K2563" t="str">
            <v>ER_YR2ben</v>
          </cell>
          <cell r="L2563">
            <v>362044</v>
          </cell>
        </row>
        <row r="2564">
          <cell r="B2564">
            <v>190</v>
          </cell>
          <cell r="K2564" t="str">
            <v>ER_YR2ben</v>
          </cell>
          <cell r="L2564">
            <v>379206</v>
          </cell>
        </row>
        <row r="2565">
          <cell r="B2565">
            <v>190</v>
          </cell>
          <cell r="K2565" t="str">
            <v>ER_YR2ben</v>
          </cell>
          <cell r="L2565">
            <v>350118</v>
          </cell>
        </row>
        <row r="2566">
          <cell r="B2566">
            <v>190</v>
          </cell>
          <cell r="K2566" t="str">
            <v>PCT_MRd</v>
          </cell>
          <cell r="L2566">
            <v>16900</v>
          </cell>
        </row>
        <row r="2567">
          <cell r="B2567">
            <v>190</v>
          </cell>
          <cell r="K2567" t="str">
            <v>TOT_AGe</v>
          </cell>
          <cell r="L2567">
            <v>4634</v>
          </cell>
        </row>
        <row r="2568">
          <cell r="B2568">
            <v>190</v>
          </cell>
          <cell r="K2568" t="str">
            <v>TOT_AGe</v>
          </cell>
          <cell r="L2568">
            <v>5298</v>
          </cell>
        </row>
        <row r="2569">
          <cell r="B2569">
            <v>190</v>
          </cell>
          <cell r="K2569" t="str">
            <v>TOT_AGe</v>
          </cell>
          <cell r="L2569">
            <v>10796</v>
          </cell>
        </row>
        <row r="2570">
          <cell r="B2570">
            <v>190</v>
          </cell>
          <cell r="K2570" t="str">
            <v>TOT_AGe</v>
          </cell>
          <cell r="L2570">
            <v>9428</v>
          </cell>
        </row>
        <row r="2571">
          <cell r="B2571">
            <v>190</v>
          </cell>
          <cell r="K2571" t="str">
            <v>TOT_FUt_age</v>
          </cell>
          <cell r="L2571">
            <v>1555</v>
          </cell>
        </row>
        <row r="2572">
          <cell r="B2572">
            <v>190</v>
          </cell>
          <cell r="K2572" t="str">
            <v>TOT_FUt_age</v>
          </cell>
          <cell r="L2572">
            <v>2640</v>
          </cell>
        </row>
        <row r="2573">
          <cell r="B2573">
            <v>190</v>
          </cell>
          <cell r="K2573" t="str">
            <v>TOT_FUt_age</v>
          </cell>
          <cell r="L2573">
            <v>1656</v>
          </cell>
        </row>
        <row r="2574">
          <cell r="B2574">
            <v>190</v>
          </cell>
          <cell r="K2574" t="str">
            <v>TOT_FUt_age</v>
          </cell>
          <cell r="L2574">
            <v>1684</v>
          </cell>
        </row>
        <row r="2575">
          <cell r="B2575">
            <v>192</v>
          </cell>
          <cell r="K2575" t="str">
            <v>CNT_SC</v>
          </cell>
          <cell r="L2575">
            <v>58</v>
          </cell>
        </row>
        <row r="2576">
          <cell r="B2576">
            <v>192</v>
          </cell>
          <cell r="K2576" t="str">
            <v>CNT_SC</v>
          </cell>
          <cell r="L2576">
            <v>1</v>
          </cell>
        </row>
        <row r="2577">
          <cell r="B2577">
            <v>192</v>
          </cell>
          <cell r="K2577" t="str">
            <v>EE_APBo</v>
          </cell>
          <cell r="L2577">
            <v>47289</v>
          </cell>
        </row>
        <row r="2578">
          <cell r="B2578">
            <v>192</v>
          </cell>
          <cell r="K2578" t="str">
            <v>EE_APBo</v>
          </cell>
          <cell r="L2578">
            <v>47736</v>
          </cell>
        </row>
        <row r="2579">
          <cell r="B2579">
            <v>192</v>
          </cell>
          <cell r="K2579" t="str">
            <v>EE_APBo</v>
          </cell>
          <cell r="L2579">
            <v>110194</v>
          </cell>
        </row>
        <row r="2580">
          <cell r="B2580">
            <v>192</v>
          </cell>
          <cell r="K2580" t="str">
            <v>EE_APBo</v>
          </cell>
          <cell r="L2580">
            <v>96126</v>
          </cell>
        </row>
        <row r="2581">
          <cell r="B2581">
            <v>192</v>
          </cell>
          <cell r="K2581" t="str">
            <v>EE_EPBo</v>
          </cell>
          <cell r="L2581">
            <v>92878</v>
          </cell>
        </row>
        <row r="2582">
          <cell r="B2582">
            <v>192</v>
          </cell>
          <cell r="K2582" t="str">
            <v>EE_EPBo</v>
          </cell>
          <cell r="L2582">
            <v>94137</v>
          </cell>
        </row>
        <row r="2583">
          <cell r="B2583">
            <v>192</v>
          </cell>
          <cell r="K2583" t="str">
            <v>EE_EPBo</v>
          </cell>
          <cell r="L2583">
            <v>209506</v>
          </cell>
        </row>
        <row r="2584">
          <cell r="B2584">
            <v>192</v>
          </cell>
          <cell r="K2584" t="str">
            <v>EE_EPBo</v>
          </cell>
          <cell r="L2584">
            <v>183024</v>
          </cell>
        </row>
        <row r="2585">
          <cell r="B2585">
            <v>192</v>
          </cell>
          <cell r="K2585" t="str">
            <v>EE_EXPben1</v>
          </cell>
          <cell r="L2585">
            <v>186</v>
          </cell>
        </row>
        <row r="2586">
          <cell r="B2586">
            <v>192</v>
          </cell>
          <cell r="K2586" t="str">
            <v>EE_EXPben1</v>
          </cell>
          <cell r="L2586">
            <v>238</v>
          </cell>
        </row>
        <row r="2587">
          <cell r="B2587">
            <v>192</v>
          </cell>
          <cell r="K2587" t="str">
            <v>EE_EXPben1</v>
          </cell>
          <cell r="L2587">
            <v>185</v>
          </cell>
        </row>
        <row r="2588">
          <cell r="B2588">
            <v>192</v>
          </cell>
          <cell r="K2588" t="str">
            <v>EE_EXPben1</v>
          </cell>
          <cell r="L2588">
            <v>43</v>
          </cell>
        </row>
        <row r="2589">
          <cell r="B2589">
            <v>192</v>
          </cell>
          <cell r="K2589" t="str">
            <v>EE_YR2ben</v>
          </cell>
          <cell r="L2589">
            <v>665</v>
          </cell>
        </row>
        <row r="2590">
          <cell r="B2590">
            <v>192</v>
          </cell>
          <cell r="K2590" t="str">
            <v>EE_YR2ben</v>
          </cell>
          <cell r="L2590">
            <v>701</v>
          </cell>
        </row>
        <row r="2591">
          <cell r="B2591">
            <v>192</v>
          </cell>
          <cell r="K2591" t="str">
            <v>EE_YR2ben</v>
          </cell>
          <cell r="L2591">
            <v>491</v>
          </cell>
        </row>
        <row r="2592">
          <cell r="B2592">
            <v>192</v>
          </cell>
          <cell r="K2592" t="str">
            <v>EE_YR2ben</v>
          </cell>
          <cell r="L2592">
            <v>170</v>
          </cell>
        </row>
        <row r="2593">
          <cell r="B2593">
            <v>192</v>
          </cell>
          <cell r="K2593" t="str">
            <v>ER_APBo</v>
          </cell>
          <cell r="L2593">
            <v>268297</v>
          </cell>
        </row>
        <row r="2594">
          <cell r="B2594">
            <v>192</v>
          </cell>
          <cell r="K2594" t="str">
            <v>ER_APBo</v>
          </cell>
          <cell r="L2594">
            <v>316175</v>
          </cell>
        </row>
        <row r="2595">
          <cell r="B2595">
            <v>192</v>
          </cell>
          <cell r="K2595" t="str">
            <v>ER_APBo</v>
          </cell>
          <cell r="L2595">
            <v>320252</v>
          </cell>
        </row>
        <row r="2596">
          <cell r="B2596">
            <v>192</v>
          </cell>
          <cell r="K2596" t="str">
            <v>ER_APBo</v>
          </cell>
          <cell r="L2596">
            <v>266771</v>
          </cell>
        </row>
        <row r="2597">
          <cell r="B2597">
            <v>192</v>
          </cell>
          <cell r="K2597" t="str">
            <v>ER_EPBo</v>
          </cell>
          <cell r="L2597">
            <v>501927</v>
          </cell>
        </row>
        <row r="2598">
          <cell r="B2598">
            <v>192</v>
          </cell>
          <cell r="K2598" t="str">
            <v>ER_EPBo</v>
          </cell>
          <cell r="L2598">
            <v>599997</v>
          </cell>
        </row>
        <row r="2599">
          <cell r="B2599">
            <v>192</v>
          </cell>
          <cell r="K2599" t="str">
            <v>ER_EPBo</v>
          </cell>
          <cell r="L2599">
            <v>594573</v>
          </cell>
        </row>
        <row r="2600">
          <cell r="B2600">
            <v>192</v>
          </cell>
          <cell r="K2600" t="str">
            <v>ER_EPBo</v>
          </cell>
          <cell r="L2600">
            <v>496197</v>
          </cell>
        </row>
        <row r="2601">
          <cell r="B2601">
            <v>192</v>
          </cell>
          <cell r="K2601" t="str">
            <v>ER_EXPben1</v>
          </cell>
          <cell r="L2601">
            <v>1289</v>
          </cell>
        </row>
        <row r="2602">
          <cell r="B2602">
            <v>192</v>
          </cell>
          <cell r="K2602" t="str">
            <v>ER_EXPben1</v>
          </cell>
          <cell r="L2602">
            <v>1488</v>
          </cell>
        </row>
        <row r="2603">
          <cell r="B2603">
            <v>192</v>
          </cell>
          <cell r="K2603" t="str">
            <v>ER_EXPben1</v>
          </cell>
          <cell r="L2603">
            <v>274</v>
          </cell>
        </row>
        <row r="2604">
          <cell r="B2604">
            <v>192</v>
          </cell>
          <cell r="K2604" t="str">
            <v>ER_EXPben1</v>
          </cell>
          <cell r="L2604">
            <v>76</v>
          </cell>
        </row>
        <row r="2605">
          <cell r="B2605">
            <v>192</v>
          </cell>
          <cell r="K2605" t="str">
            <v>ER_YR2ben</v>
          </cell>
          <cell r="L2605">
            <v>4608</v>
          </cell>
        </row>
        <row r="2606">
          <cell r="B2606">
            <v>192</v>
          </cell>
          <cell r="K2606" t="str">
            <v>ER_YR2ben</v>
          </cell>
          <cell r="L2606">
            <v>4303</v>
          </cell>
        </row>
        <row r="2607">
          <cell r="B2607">
            <v>192</v>
          </cell>
          <cell r="K2607" t="str">
            <v>ER_YR2ben</v>
          </cell>
          <cell r="L2607">
            <v>727</v>
          </cell>
        </row>
        <row r="2608">
          <cell r="B2608">
            <v>192</v>
          </cell>
          <cell r="K2608" t="str">
            <v>ER_YR2ben</v>
          </cell>
          <cell r="L2608">
            <v>301</v>
          </cell>
        </row>
        <row r="2609">
          <cell r="B2609">
            <v>192</v>
          </cell>
          <cell r="K2609" t="str">
            <v>F_EFS_cnts</v>
          </cell>
          <cell r="L2609">
            <v>42.429</v>
          </cell>
        </row>
        <row r="2610">
          <cell r="B2610">
            <v>192</v>
          </cell>
          <cell r="K2610" t="str">
            <v>F_EFS_cnts</v>
          </cell>
          <cell r="L2610">
            <v>0.985</v>
          </cell>
        </row>
        <row r="2611">
          <cell r="B2611">
            <v>192</v>
          </cell>
          <cell r="K2611" t="str">
            <v>F_EYRS_tot</v>
          </cell>
          <cell r="L2611">
            <v>766</v>
          </cell>
        </row>
        <row r="2612">
          <cell r="B2612">
            <v>192</v>
          </cell>
          <cell r="K2612" t="str">
            <v>F_EYRS_tot</v>
          </cell>
          <cell r="L2612">
            <v>2</v>
          </cell>
        </row>
        <row r="2613">
          <cell r="B2613">
            <v>192</v>
          </cell>
          <cell r="K2613" t="str">
            <v>F_FFS_cnts</v>
          </cell>
          <cell r="L2613">
            <v>42.429</v>
          </cell>
        </row>
        <row r="2614">
          <cell r="B2614">
            <v>192</v>
          </cell>
          <cell r="K2614" t="str">
            <v>F_FFS_cnts</v>
          </cell>
          <cell r="L2614">
            <v>0.985</v>
          </cell>
        </row>
        <row r="2615">
          <cell r="B2615">
            <v>192</v>
          </cell>
          <cell r="K2615" t="str">
            <v>F_FYRS_tot</v>
          </cell>
          <cell r="L2615">
            <v>766</v>
          </cell>
        </row>
        <row r="2616">
          <cell r="B2616">
            <v>192</v>
          </cell>
          <cell r="K2616" t="str">
            <v>F_FYRS_tot</v>
          </cell>
          <cell r="L2616">
            <v>2</v>
          </cell>
        </row>
        <row r="2617">
          <cell r="B2617">
            <v>192</v>
          </cell>
          <cell r="K2617" t="str">
            <v>PAY_SC</v>
          </cell>
          <cell r="L2617">
            <v>2750758</v>
          </cell>
        </row>
        <row r="2618">
          <cell r="B2618">
            <v>192</v>
          </cell>
          <cell r="K2618" t="str">
            <v>PAY_SC</v>
          </cell>
          <cell r="L2618">
            <v>25038</v>
          </cell>
        </row>
        <row r="2619">
          <cell r="B2619">
            <v>192</v>
          </cell>
          <cell r="K2619" t="str">
            <v>PCT_MRd</v>
          </cell>
          <cell r="L2619">
            <v>5900</v>
          </cell>
        </row>
        <row r="2620">
          <cell r="B2620">
            <v>192</v>
          </cell>
          <cell r="K2620" t="str">
            <v>PVFE</v>
          </cell>
          <cell r="L2620">
            <v>314748</v>
          </cell>
        </row>
        <row r="2621">
          <cell r="B2621">
            <v>192</v>
          </cell>
          <cell r="K2621" t="str">
            <v>PVFS</v>
          </cell>
          <cell r="L2621">
            <v>505.268</v>
          </cell>
        </row>
        <row r="2622">
          <cell r="B2622">
            <v>192</v>
          </cell>
          <cell r="K2622" t="str">
            <v>SC_EE</v>
          </cell>
          <cell r="L2622">
            <v>3362</v>
          </cell>
        </row>
        <row r="2623">
          <cell r="B2623">
            <v>192</v>
          </cell>
          <cell r="K2623" t="str">
            <v>SC_EE</v>
          </cell>
          <cell r="L2623">
            <v>3321</v>
          </cell>
        </row>
        <row r="2624">
          <cell r="B2624">
            <v>192</v>
          </cell>
          <cell r="K2624" t="str">
            <v>SC_EE</v>
          </cell>
          <cell r="L2624">
            <v>7373</v>
          </cell>
        </row>
        <row r="2625">
          <cell r="B2625">
            <v>192</v>
          </cell>
          <cell r="K2625" t="str">
            <v>SC_EE</v>
          </cell>
          <cell r="L2625">
            <v>6363</v>
          </cell>
        </row>
        <row r="2626">
          <cell r="B2626">
            <v>192</v>
          </cell>
          <cell r="K2626" t="str">
            <v>SC_ER</v>
          </cell>
          <cell r="L2626">
            <v>16652</v>
          </cell>
        </row>
        <row r="2627">
          <cell r="B2627">
            <v>192</v>
          </cell>
          <cell r="K2627" t="str">
            <v>SC_ER</v>
          </cell>
          <cell r="L2627">
            <v>19294</v>
          </cell>
        </row>
        <row r="2628">
          <cell r="B2628">
            <v>192</v>
          </cell>
          <cell r="K2628" t="str">
            <v>SC_ER</v>
          </cell>
          <cell r="L2628">
            <v>19536</v>
          </cell>
        </row>
        <row r="2629">
          <cell r="B2629">
            <v>192</v>
          </cell>
          <cell r="K2629" t="str">
            <v>SC_ER</v>
          </cell>
          <cell r="L2629">
            <v>15956</v>
          </cell>
        </row>
        <row r="2630">
          <cell r="B2630">
            <v>192</v>
          </cell>
          <cell r="K2630" t="str">
            <v>TOT_AGe</v>
          </cell>
          <cell r="L2630">
            <v>2398</v>
          </cell>
        </row>
        <row r="2631">
          <cell r="B2631">
            <v>192</v>
          </cell>
          <cell r="K2631" t="str">
            <v>TOT_AGe</v>
          </cell>
          <cell r="L2631">
            <v>66</v>
          </cell>
        </row>
        <row r="2632">
          <cell r="B2632">
            <v>192</v>
          </cell>
          <cell r="K2632" t="str">
            <v>TOT_FUt_age</v>
          </cell>
          <cell r="L2632">
            <v>2182</v>
          </cell>
        </row>
        <row r="2633">
          <cell r="B2633">
            <v>192</v>
          </cell>
          <cell r="K2633" t="str">
            <v>TOT_FUt_age</v>
          </cell>
          <cell r="L2633">
            <v>16</v>
          </cell>
        </row>
        <row r="2634">
          <cell r="B2634">
            <v>192</v>
          </cell>
          <cell r="K2634" t="str">
            <v>TOT_SVc</v>
          </cell>
          <cell r="L2634">
            <v>858</v>
          </cell>
        </row>
        <row r="2635">
          <cell r="B2635">
            <v>192</v>
          </cell>
          <cell r="K2635" t="str">
            <v>TOT_SVc</v>
          </cell>
          <cell r="L2635">
            <v>10</v>
          </cell>
        </row>
        <row r="2636">
          <cell r="B2636">
            <v>192</v>
          </cell>
          <cell r="K2636" t="str">
            <v>CNT_NOsc</v>
          </cell>
          <cell r="L2636">
            <v>19</v>
          </cell>
        </row>
        <row r="2637">
          <cell r="B2637">
            <v>192</v>
          </cell>
          <cell r="K2637" t="str">
            <v>CNT_NOsc</v>
          </cell>
          <cell r="L2637">
            <v>12</v>
          </cell>
        </row>
        <row r="2638">
          <cell r="B2638">
            <v>192</v>
          </cell>
          <cell r="K2638" t="str">
            <v>CNT_NOsc</v>
          </cell>
          <cell r="L2638">
            <v>18</v>
          </cell>
        </row>
        <row r="2639">
          <cell r="B2639">
            <v>192</v>
          </cell>
          <cell r="K2639" t="str">
            <v>CNT_NOsc</v>
          </cell>
          <cell r="L2639">
            <v>27</v>
          </cell>
        </row>
        <row r="2640">
          <cell r="B2640">
            <v>192</v>
          </cell>
          <cell r="K2640" t="str">
            <v>EE_APBo</v>
          </cell>
          <cell r="L2640">
            <v>48261</v>
          </cell>
        </row>
        <row r="2641">
          <cell r="B2641">
            <v>192</v>
          </cell>
          <cell r="K2641" t="str">
            <v>EE_APBo</v>
          </cell>
          <cell r="L2641">
            <v>35554</v>
          </cell>
        </row>
        <row r="2642">
          <cell r="B2642">
            <v>192</v>
          </cell>
          <cell r="K2642" t="str">
            <v>EE_APBo</v>
          </cell>
          <cell r="L2642">
            <v>189213</v>
          </cell>
        </row>
        <row r="2643">
          <cell r="B2643">
            <v>192</v>
          </cell>
          <cell r="K2643" t="str">
            <v>EE_APBo</v>
          </cell>
          <cell r="L2643">
            <v>145615</v>
          </cell>
        </row>
        <row r="2644">
          <cell r="B2644">
            <v>192</v>
          </cell>
          <cell r="K2644" t="str">
            <v>EE_EXPben1</v>
          </cell>
          <cell r="L2644">
            <v>9534</v>
          </cell>
        </row>
        <row r="2645">
          <cell r="B2645">
            <v>192</v>
          </cell>
          <cell r="K2645" t="str">
            <v>EE_EXPben1</v>
          </cell>
          <cell r="L2645">
            <v>6818</v>
          </cell>
        </row>
        <row r="2646">
          <cell r="B2646">
            <v>192</v>
          </cell>
          <cell r="K2646" t="str">
            <v>EE_EXPben1</v>
          </cell>
          <cell r="L2646">
            <v>3246</v>
          </cell>
        </row>
        <row r="2647">
          <cell r="B2647">
            <v>192</v>
          </cell>
          <cell r="K2647" t="str">
            <v>EE_EXPben1</v>
          </cell>
          <cell r="L2647">
            <v>4182</v>
          </cell>
        </row>
        <row r="2648">
          <cell r="B2648">
            <v>192</v>
          </cell>
          <cell r="K2648" t="str">
            <v>EE_YR2ben</v>
          </cell>
          <cell r="L2648">
            <v>9134</v>
          </cell>
        </row>
        <row r="2649">
          <cell r="B2649">
            <v>192</v>
          </cell>
          <cell r="K2649" t="str">
            <v>EE_YR2ben</v>
          </cell>
          <cell r="L2649">
            <v>7729</v>
          </cell>
        </row>
        <row r="2650">
          <cell r="B2650">
            <v>192</v>
          </cell>
          <cell r="K2650" t="str">
            <v>EE_YR2ben</v>
          </cell>
          <cell r="L2650">
            <v>4414</v>
          </cell>
        </row>
        <row r="2651">
          <cell r="B2651">
            <v>192</v>
          </cell>
          <cell r="K2651" t="str">
            <v>EE_YR2ben</v>
          </cell>
          <cell r="L2651">
            <v>3827</v>
          </cell>
        </row>
        <row r="2652">
          <cell r="B2652">
            <v>192</v>
          </cell>
          <cell r="K2652" t="str">
            <v>ER_APBo</v>
          </cell>
          <cell r="L2652">
            <v>334748</v>
          </cell>
        </row>
        <row r="2653">
          <cell r="B2653">
            <v>192</v>
          </cell>
          <cell r="K2653" t="str">
            <v>ER_APBo</v>
          </cell>
          <cell r="L2653">
            <v>318803</v>
          </cell>
        </row>
        <row r="2654">
          <cell r="B2654">
            <v>192</v>
          </cell>
          <cell r="K2654" t="str">
            <v>ER_APBo</v>
          </cell>
          <cell r="L2654">
            <v>834349</v>
          </cell>
        </row>
        <row r="2655">
          <cell r="B2655">
            <v>192</v>
          </cell>
          <cell r="K2655" t="str">
            <v>ER_APBo</v>
          </cell>
          <cell r="L2655">
            <v>1117018</v>
          </cell>
        </row>
        <row r="2656">
          <cell r="B2656">
            <v>192</v>
          </cell>
          <cell r="K2656" t="str">
            <v>ER_EXPben1</v>
          </cell>
          <cell r="L2656">
            <v>65972</v>
          </cell>
        </row>
        <row r="2657">
          <cell r="B2657">
            <v>192</v>
          </cell>
          <cell r="K2657" t="str">
            <v>ER_EXPben1</v>
          </cell>
          <cell r="L2657">
            <v>58715</v>
          </cell>
        </row>
        <row r="2658">
          <cell r="B2658">
            <v>192</v>
          </cell>
          <cell r="K2658" t="str">
            <v>ER_EXPben1</v>
          </cell>
          <cell r="L2658">
            <v>37464</v>
          </cell>
        </row>
        <row r="2659">
          <cell r="B2659">
            <v>192</v>
          </cell>
          <cell r="K2659" t="str">
            <v>ER_EXPben1</v>
          </cell>
          <cell r="L2659">
            <v>59120</v>
          </cell>
        </row>
        <row r="2660">
          <cell r="B2660">
            <v>192</v>
          </cell>
          <cell r="K2660" t="str">
            <v>ER_YR2ben</v>
          </cell>
          <cell r="L2660">
            <v>63342</v>
          </cell>
        </row>
        <row r="2661">
          <cell r="B2661">
            <v>192</v>
          </cell>
          <cell r="K2661" t="str">
            <v>ER_YR2ben</v>
          </cell>
          <cell r="L2661">
            <v>62655</v>
          </cell>
        </row>
        <row r="2662">
          <cell r="B2662">
            <v>192</v>
          </cell>
          <cell r="K2662" t="str">
            <v>ER_YR2ben</v>
          </cell>
          <cell r="L2662">
            <v>43180</v>
          </cell>
        </row>
        <row r="2663">
          <cell r="B2663">
            <v>192</v>
          </cell>
          <cell r="K2663" t="str">
            <v>ER_YR2ben</v>
          </cell>
          <cell r="L2663">
            <v>63572</v>
          </cell>
        </row>
        <row r="2664">
          <cell r="B2664">
            <v>192</v>
          </cell>
          <cell r="K2664" t="str">
            <v>PCT_MRd</v>
          </cell>
          <cell r="L2664">
            <v>2500</v>
          </cell>
        </row>
        <row r="2665">
          <cell r="B2665">
            <v>192</v>
          </cell>
          <cell r="K2665" t="str">
            <v>TOT_AGe</v>
          </cell>
          <cell r="L2665">
            <v>1116</v>
          </cell>
        </row>
        <row r="2666">
          <cell r="B2666">
            <v>192</v>
          </cell>
          <cell r="K2666" t="str">
            <v>TOT_AGe</v>
          </cell>
          <cell r="L2666">
            <v>713</v>
          </cell>
        </row>
        <row r="2667">
          <cell r="B2667">
            <v>192</v>
          </cell>
          <cell r="K2667" t="str">
            <v>TOT_AGe</v>
          </cell>
          <cell r="L2667">
            <v>1306</v>
          </cell>
        </row>
        <row r="2668">
          <cell r="B2668">
            <v>192</v>
          </cell>
          <cell r="K2668" t="str">
            <v>TOT_AGe</v>
          </cell>
          <cell r="L2668">
            <v>1993</v>
          </cell>
        </row>
        <row r="2669">
          <cell r="B2669">
            <v>192</v>
          </cell>
          <cell r="K2669" t="str">
            <v>TOT_FUt_age</v>
          </cell>
          <cell r="L2669">
            <v>421</v>
          </cell>
        </row>
        <row r="2670">
          <cell r="B2670">
            <v>192</v>
          </cell>
          <cell r="K2670" t="str">
            <v>TOT_FUt_age</v>
          </cell>
          <cell r="L2670">
            <v>305</v>
          </cell>
        </row>
        <row r="2671">
          <cell r="B2671">
            <v>192</v>
          </cell>
          <cell r="K2671" t="str">
            <v>TOT_FUt_age</v>
          </cell>
          <cell r="L2671">
            <v>228</v>
          </cell>
        </row>
        <row r="2672">
          <cell r="B2672">
            <v>192</v>
          </cell>
          <cell r="K2672" t="str">
            <v>TOT_FUt_age</v>
          </cell>
          <cell r="L2672">
            <v>383</v>
          </cell>
        </row>
        <row r="2673">
          <cell r="B2673">
            <v>194</v>
          </cell>
          <cell r="K2673" t="str">
            <v>CNT_SC</v>
          </cell>
          <cell r="L2673">
            <v>61</v>
          </cell>
        </row>
        <row r="2674">
          <cell r="B2674">
            <v>194</v>
          </cell>
          <cell r="K2674" t="str">
            <v>CNT_SC</v>
          </cell>
          <cell r="L2674">
            <v>1</v>
          </cell>
        </row>
        <row r="2675">
          <cell r="B2675">
            <v>194</v>
          </cell>
          <cell r="K2675" t="str">
            <v>EE_APBo</v>
          </cell>
          <cell r="L2675">
            <v>65319</v>
          </cell>
        </row>
        <row r="2676">
          <cell r="B2676">
            <v>194</v>
          </cell>
          <cell r="K2676" t="str">
            <v>EE_APBo</v>
          </cell>
          <cell r="L2676">
            <v>67225</v>
          </cell>
        </row>
        <row r="2677">
          <cell r="B2677">
            <v>194</v>
          </cell>
          <cell r="K2677" t="str">
            <v>EE_APBo</v>
          </cell>
          <cell r="L2677">
            <v>157460</v>
          </cell>
        </row>
        <row r="2678">
          <cell r="B2678">
            <v>194</v>
          </cell>
          <cell r="K2678" t="str">
            <v>EE_APBo</v>
          </cell>
          <cell r="L2678">
            <v>138481</v>
          </cell>
        </row>
        <row r="2679">
          <cell r="B2679">
            <v>194</v>
          </cell>
          <cell r="K2679" t="str">
            <v>EE_EPBo</v>
          </cell>
          <cell r="L2679">
            <v>112640</v>
          </cell>
        </row>
        <row r="2680">
          <cell r="B2680">
            <v>194</v>
          </cell>
          <cell r="K2680" t="str">
            <v>EE_EPBo</v>
          </cell>
          <cell r="L2680">
            <v>112842</v>
          </cell>
        </row>
        <row r="2681">
          <cell r="B2681">
            <v>194</v>
          </cell>
          <cell r="K2681" t="str">
            <v>EE_EPBo</v>
          </cell>
          <cell r="L2681">
            <v>269317</v>
          </cell>
        </row>
        <row r="2682">
          <cell r="B2682">
            <v>194</v>
          </cell>
          <cell r="K2682" t="str">
            <v>EE_EPBo</v>
          </cell>
          <cell r="L2682">
            <v>231323</v>
          </cell>
        </row>
        <row r="2683">
          <cell r="B2683">
            <v>194</v>
          </cell>
          <cell r="K2683" t="str">
            <v>EE_EXPben1</v>
          </cell>
          <cell r="L2683">
            <v>439</v>
          </cell>
        </row>
        <row r="2684">
          <cell r="B2684">
            <v>194</v>
          </cell>
          <cell r="K2684" t="str">
            <v>EE_EXPben1</v>
          </cell>
          <cell r="L2684">
            <v>509</v>
          </cell>
        </row>
        <row r="2685">
          <cell r="B2685">
            <v>194</v>
          </cell>
          <cell r="K2685" t="str">
            <v>EE_EXPben1</v>
          </cell>
          <cell r="L2685">
            <v>188</v>
          </cell>
        </row>
        <row r="2686">
          <cell r="B2686">
            <v>194</v>
          </cell>
          <cell r="K2686" t="str">
            <v>EE_YR2ben</v>
          </cell>
          <cell r="L2686">
            <v>1585</v>
          </cell>
        </row>
        <row r="2687">
          <cell r="B2687">
            <v>194</v>
          </cell>
          <cell r="K2687" t="str">
            <v>EE_YR2ben</v>
          </cell>
          <cell r="L2687">
            <v>1627</v>
          </cell>
        </row>
        <row r="2688">
          <cell r="B2688">
            <v>194</v>
          </cell>
          <cell r="K2688" t="str">
            <v>EE_YR2ben</v>
          </cell>
          <cell r="L2688">
            <v>419</v>
          </cell>
        </row>
        <row r="2689">
          <cell r="B2689">
            <v>194</v>
          </cell>
          <cell r="K2689" t="str">
            <v>ER_APBo</v>
          </cell>
          <cell r="L2689">
            <v>396596</v>
          </cell>
        </row>
        <row r="2690">
          <cell r="B2690">
            <v>194</v>
          </cell>
          <cell r="K2690" t="str">
            <v>ER_APBo</v>
          </cell>
          <cell r="L2690">
            <v>475836</v>
          </cell>
        </row>
        <row r="2691">
          <cell r="B2691">
            <v>194</v>
          </cell>
          <cell r="K2691" t="str">
            <v>ER_APBo</v>
          </cell>
          <cell r="L2691">
            <v>504527</v>
          </cell>
        </row>
        <row r="2692">
          <cell r="B2692">
            <v>194</v>
          </cell>
          <cell r="K2692" t="str">
            <v>ER_APBo</v>
          </cell>
          <cell r="L2692">
            <v>427255</v>
          </cell>
        </row>
        <row r="2693">
          <cell r="B2693">
            <v>194</v>
          </cell>
          <cell r="K2693" t="str">
            <v>ER_EPBo</v>
          </cell>
          <cell r="L2693">
            <v>628599</v>
          </cell>
        </row>
        <row r="2694">
          <cell r="B2694">
            <v>194</v>
          </cell>
          <cell r="K2694" t="str">
            <v>ER_EPBo</v>
          </cell>
          <cell r="L2694">
            <v>743766</v>
          </cell>
        </row>
        <row r="2695">
          <cell r="B2695">
            <v>194</v>
          </cell>
          <cell r="K2695" t="str">
            <v>ER_EPBo</v>
          </cell>
          <cell r="L2695">
            <v>800316</v>
          </cell>
        </row>
        <row r="2696">
          <cell r="B2696">
            <v>194</v>
          </cell>
          <cell r="K2696" t="str">
            <v>ER_EPBo</v>
          </cell>
          <cell r="L2696">
            <v>661296</v>
          </cell>
        </row>
        <row r="2697">
          <cell r="B2697">
            <v>194</v>
          </cell>
          <cell r="K2697" t="str">
            <v>ER_EXPben1</v>
          </cell>
          <cell r="L2697">
            <v>3032</v>
          </cell>
        </row>
        <row r="2698">
          <cell r="B2698">
            <v>194</v>
          </cell>
          <cell r="K2698" t="str">
            <v>ER_EXPben1</v>
          </cell>
          <cell r="L2698">
            <v>3921</v>
          </cell>
        </row>
        <row r="2699">
          <cell r="B2699">
            <v>194</v>
          </cell>
          <cell r="K2699" t="str">
            <v>ER_EXPben1</v>
          </cell>
          <cell r="L2699">
            <v>660</v>
          </cell>
        </row>
        <row r="2700">
          <cell r="B2700">
            <v>194</v>
          </cell>
          <cell r="K2700" t="str">
            <v>ER_YR2ben</v>
          </cell>
          <cell r="L2700">
            <v>10644</v>
          </cell>
        </row>
        <row r="2701">
          <cell r="B2701">
            <v>194</v>
          </cell>
          <cell r="K2701" t="str">
            <v>ER_YR2ben</v>
          </cell>
          <cell r="L2701">
            <v>11656</v>
          </cell>
        </row>
        <row r="2702">
          <cell r="B2702">
            <v>194</v>
          </cell>
          <cell r="K2702" t="str">
            <v>ER_YR2ben</v>
          </cell>
          <cell r="L2702">
            <v>1468</v>
          </cell>
        </row>
        <row r="2703">
          <cell r="B2703">
            <v>194</v>
          </cell>
          <cell r="K2703" t="str">
            <v>F_EFS_cnts</v>
          </cell>
          <cell r="L2703">
            <v>50.232</v>
          </cell>
        </row>
        <row r="2704">
          <cell r="B2704">
            <v>194</v>
          </cell>
          <cell r="K2704" t="str">
            <v>F_EFS_cnts</v>
          </cell>
          <cell r="L2704">
            <v>0.999</v>
          </cell>
        </row>
        <row r="2705">
          <cell r="B2705">
            <v>194</v>
          </cell>
          <cell r="K2705" t="str">
            <v>F_EYRS_tot</v>
          </cell>
          <cell r="L2705">
            <v>715</v>
          </cell>
        </row>
        <row r="2706">
          <cell r="B2706">
            <v>194</v>
          </cell>
          <cell r="K2706" t="str">
            <v>F_EYRS_tot</v>
          </cell>
          <cell r="L2706">
            <v>1</v>
          </cell>
        </row>
        <row r="2707">
          <cell r="B2707">
            <v>194</v>
          </cell>
          <cell r="K2707" t="str">
            <v>F_FFS_cnts</v>
          </cell>
          <cell r="L2707">
            <v>50.232</v>
          </cell>
        </row>
        <row r="2708">
          <cell r="B2708">
            <v>194</v>
          </cell>
          <cell r="K2708" t="str">
            <v>F_FFS_cnts</v>
          </cell>
          <cell r="L2708">
            <v>0.999</v>
          </cell>
        </row>
        <row r="2709">
          <cell r="B2709">
            <v>194</v>
          </cell>
          <cell r="K2709" t="str">
            <v>F_FYRS_tot</v>
          </cell>
          <cell r="L2709">
            <v>715</v>
          </cell>
        </row>
        <row r="2710">
          <cell r="B2710">
            <v>194</v>
          </cell>
          <cell r="K2710" t="str">
            <v>F_FYRS_tot</v>
          </cell>
          <cell r="L2710">
            <v>1</v>
          </cell>
        </row>
        <row r="2711">
          <cell r="B2711">
            <v>194</v>
          </cell>
          <cell r="K2711" t="str">
            <v>PAY_SC</v>
          </cell>
          <cell r="L2711">
            <v>3171074</v>
          </cell>
        </row>
        <row r="2712">
          <cell r="B2712">
            <v>194</v>
          </cell>
          <cell r="K2712" t="str">
            <v>PAY_SC</v>
          </cell>
          <cell r="L2712">
            <v>22954</v>
          </cell>
        </row>
        <row r="2713">
          <cell r="B2713">
            <v>194</v>
          </cell>
          <cell r="K2713" t="str">
            <v>PCT_MRd</v>
          </cell>
          <cell r="L2713">
            <v>6200</v>
          </cell>
        </row>
        <row r="2714">
          <cell r="B2714">
            <v>194</v>
          </cell>
          <cell r="K2714" t="str">
            <v>PVFE</v>
          </cell>
          <cell r="L2714">
            <v>311606</v>
          </cell>
        </row>
        <row r="2715">
          <cell r="B2715">
            <v>194</v>
          </cell>
          <cell r="K2715" t="str">
            <v>PVFS</v>
          </cell>
          <cell r="L2715">
            <v>480.535</v>
          </cell>
        </row>
        <row r="2716">
          <cell r="B2716">
            <v>194</v>
          </cell>
          <cell r="K2716" t="str">
            <v>SC_EE</v>
          </cell>
          <cell r="L2716">
            <v>4379</v>
          </cell>
        </row>
        <row r="2717">
          <cell r="B2717">
            <v>194</v>
          </cell>
          <cell r="K2717" t="str">
            <v>SC_EE</v>
          </cell>
          <cell r="L2717">
            <v>4327</v>
          </cell>
        </row>
        <row r="2718">
          <cell r="B2718">
            <v>194</v>
          </cell>
          <cell r="K2718" t="str">
            <v>SC_EE</v>
          </cell>
          <cell r="L2718">
            <v>9553</v>
          </cell>
        </row>
        <row r="2719">
          <cell r="B2719">
            <v>194</v>
          </cell>
          <cell r="K2719" t="str">
            <v>SC_EE</v>
          </cell>
          <cell r="L2719">
            <v>8257</v>
          </cell>
        </row>
        <row r="2720">
          <cell r="B2720">
            <v>194</v>
          </cell>
          <cell r="K2720" t="str">
            <v>SC_ER</v>
          </cell>
          <cell r="L2720">
            <v>22215</v>
          </cell>
        </row>
        <row r="2721">
          <cell r="B2721">
            <v>194</v>
          </cell>
          <cell r="K2721" t="str">
            <v>SC_ER</v>
          </cell>
          <cell r="L2721">
            <v>25719</v>
          </cell>
        </row>
        <row r="2722">
          <cell r="B2722">
            <v>194</v>
          </cell>
          <cell r="K2722" t="str">
            <v>SC_ER</v>
          </cell>
          <cell r="L2722">
            <v>25913</v>
          </cell>
        </row>
        <row r="2723">
          <cell r="B2723">
            <v>194</v>
          </cell>
          <cell r="K2723" t="str">
            <v>SC_ER</v>
          </cell>
          <cell r="L2723">
            <v>21471</v>
          </cell>
        </row>
        <row r="2724">
          <cell r="B2724">
            <v>194</v>
          </cell>
          <cell r="K2724" t="str">
            <v>TOT_AGe</v>
          </cell>
          <cell r="L2724">
            <v>2823</v>
          </cell>
        </row>
        <row r="2725">
          <cell r="B2725">
            <v>194</v>
          </cell>
          <cell r="K2725" t="str">
            <v>TOT_AGe</v>
          </cell>
          <cell r="L2725">
            <v>65</v>
          </cell>
        </row>
        <row r="2726">
          <cell r="B2726">
            <v>194</v>
          </cell>
          <cell r="K2726" t="str">
            <v>TOT_FUt_age</v>
          </cell>
          <cell r="L2726">
            <v>2050</v>
          </cell>
        </row>
        <row r="2727">
          <cell r="B2727">
            <v>194</v>
          </cell>
          <cell r="K2727" t="str">
            <v>TOT_FUt_age</v>
          </cell>
          <cell r="L2727">
            <v>17</v>
          </cell>
        </row>
        <row r="2728">
          <cell r="B2728">
            <v>194</v>
          </cell>
          <cell r="K2728" t="str">
            <v>TOT_SVc</v>
          </cell>
          <cell r="L2728">
            <v>1070</v>
          </cell>
        </row>
        <row r="2729">
          <cell r="B2729">
            <v>194</v>
          </cell>
          <cell r="K2729" t="str">
            <v>TOT_SVc</v>
          </cell>
          <cell r="L2729">
            <v>25</v>
          </cell>
        </row>
        <row r="2730">
          <cell r="B2730">
            <v>194</v>
          </cell>
          <cell r="K2730" t="str">
            <v>CNT_NOsc</v>
          </cell>
          <cell r="L2730">
            <v>9</v>
          </cell>
        </row>
        <row r="2731">
          <cell r="B2731">
            <v>194</v>
          </cell>
          <cell r="K2731" t="str">
            <v>CNT_NOsc</v>
          </cell>
          <cell r="L2731">
            <v>9</v>
          </cell>
        </row>
        <row r="2732">
          <cell r="B2732">
            <v>194</v>
          </cell>
          <cell r="K2732" t="str">
            <v>CNT_NOsc</v>
          </cell>
          <cell r="L2732">
            <v>15</v>
          </cell>
        </row>
        <row r="2733">
          <cell r="B2733">
            <v>194</v>
          </cell>
          <cell r="K2733" t="str">
            <v>CNT_NOsc</v>
          </cell>
          <cell r="L2733">
            <v>19</v>
          </cell>
        </row>
        <row r="2734">
          <cell r="B2734">
            <v>194</v>
          </cell>
          <cell r="K2734" t="str">
            <v>EE_APBo</v>
          </cell>
          <cell r="L2734">
            <v>21872</v>
          </cell>
        </row>
        <row r="2735">
          <cell r="B2735">
            <v>194</v>
          </cell>
          <cell r="K2735" t="str">
            <v>EE_APBo</v>
          </cell>
          <cell r="L2735">
            <v>47534</v>
          </cell>
        </row>
        <row r="2736">
          <cell r="B2736">
            <v>194</v>
          </cell>
          <cell r="K2736" t="str">
            <v>EE_APBo</v>
          </cell>
          <cell r="L2736">
            <v>68125</v>
          </cell>
        </row>
        <row r="2737">
          <cell r="B2737">
            <v>194</v>
          </cell>
          <cell r="K2737" t="str">
            <v>EE_APBo</v>
          </cell>
          <cell r="L2737">
            <v>52682</v>
          </cell>
        </row>
        <row r="2738">
          <cell r="B2738">
            <v>194</v>
          </cell>
          <cell r="K2738" t="str">
            <v>EE_EXPben1</v>
          </cell>
          <cell r="L2738">
            <v>5534</v>
          </cell>
        </row>
        <row r="2739">
          <cell r="B2739">
            <v>194</v>
          </cell>
          <cell r="K2739" t="str">
            <v>EE_EXPben1</v>
          </cell>
          <cell r="L2739">
            <v>4927</v>
          </cell>
        </row>
        <row r="2740">
          <cell r="B2740">
            <v>194</v>
          </cell>
          <cell r="K2740" t="str">
            <v>EE_EXPben1</v>
          </cell>
          <cell r="L2740">
            <v>456</v>
          </cell>
        </row>
        <row r="2741">
          <cell r="B2741">
            <v>194</v>
          </cell>
          <cell r="K2741" t="str">
            <v>EE_YR2ben</v>
          </cell>
          <cell r="L2741">
            <v>5386</v>
          </cell>
        </row>
        <row r="2742">
          <cell r="B2742">
            <v>194</v>
          </cell>
          <cell r="K2742" t="str">
            <v>EE_YR2ben</v>
          </cell>
          <cell r="L2742">
            <v>5257</v>
          </cell>
        </row>
        <row r="2743">
          <cell r="B2743">
            <v>194</v>
          </cell>
          <cell r="K2743" t="str">
            <v>EE_YR2ben</v>
          </cell>
          <cell r="L2743">
            <v>969</v>
          </cell>
        </row>
        <row r="2744">
          <cell r="B2744">
            <v>194</v>
          </cell>
          <cell r="K2744" t="str">
            <v>ER_APBo</v>
          </cell>
          <cell r="L2744">
            <v>151550</v>
          </cell>
        </row>
        <row r="2745">
          <cell r="B2745">
            <v>194</v>
          </cell>
          <cell r="K2745" t="str">
            <v>ER_APBo</v>
          </cell>
          <cell r="L2745">
            <v>275300</v>
          </cell>
        </row>
        <row r="2746">
          <cell r="B2746">
            <v>194</v>
          </cell>
          <cell r="K2746" t="str">
            <v>ER_APBo</v>
          </cell>
          <cell r="L2746">
            <v>551097</v>
          </cell>
        </row>
        <row r="2747">
          <cell r="B2747">
            <v>194</v>
          </cell>
          <cell r="K2747" t="str">
            <v>ER_APBo</v>
          </cell>
          <cell r="L2747">
            <v>826836</v>
          </cell>
        </row>
        <row r="2748">
          <cell r="B2748">
            <v>194</v>
          </cell>
          <cell r="K2748" t="str">
            <v>ER_EXPben1</v>
          </cell>
          <cell r="L2748">
            <v>38402</v>
          </cell>
        </row>
        <row r="2749">
          <cell r="B2749">
            <v>194</v>
          </cell>
          <cell r="K2749" t="str">
            <v>ER_EXPben1</v>
          </cell>
          <cell r="L2749">
            <v>40831</v>
          </cell>
        </row>
        <row r="2750">
          <cell r="B2750">
            <v>194</v>
          </cell>
          <cell r="K2750" t="str">
            <v>ER_EXPben1</v>
          </cell>
          <cell r="L2750">
            <v>35418</v>
          </cell>
        </row>
        <row r="2751">
          <cell r="B2751">
            <v>194</v>
          </cell>
          <cell r="K2751" t="str">
            <v>ER_EXPben1</v>
          </cell>
          <cell r="L2751">
            <v>46309</v>
          </cell>
        </row>
        <row r="2752">
          <cell r="B2752">
            <v>194</v>
          </cell>
          <cell r="K2752" t="str">
            <v>ER_YR2ben</v>
          </cell>
          <cell r="L2752">
            <v>37462</v>
          </cell>
        </row>
        <row r="2753">
          <cell r="B2753">
            <v>194</v>
          </cell>
          <cell r="K2753" t="str">
            <v>ER_YR2ben</v>
          </cell>
          <cell r="L2753">
            <v>38149</v>
          </cell>
        </row>
        <row r="2754">
          <cell r="B2754">
            <v>194</v>
          </cell>
          <cell r="K2754" t="str">
            <v>ER_YR2ben</v>
          </cell>
          <cell r="L2754">
            <v>37715</v>
          </cell>
        </row>
        <row r="2755">
          <cell r="B2755">
            <v>194</v>
          </cell>
          <cell r="K2755" t="str">
            <v>ER_YR2ben</v>
          </cell>
          <cell r="L2755">
            <v>51515</v>
          </cell>
        </row>
        <row r="2756">
          <cell r="B2756">
            <v>194</v>
          </cell>
          <cell r="K2756" t="str">
            <v>PCT_MRd</v>
          </cell>
          <cell r="L2756">
            <v>1600</v>
          </cell>
        </row>
        <row r="2757">
          <cell r="B2757">
            <v>194</v>
          </cell>
          <cell r="K2757" t="str">
            <v>TOT_AGe</v>
          </cell>
          <cell r="L2757">
            <v>541</v>
          </cell>
        </row>
        <row r="2758">
          <cell r="B2758">
            <v>194</v>
          </cell>
          <cell r="K2758" t="str">
            <v>TOT_AGe</v>
          </cell>
          <cell r="L2758">
            <v>516</v>
          </cell>
        </row>
        <row r="2759">
          <cell r="B2759">
            <v>194</v>
          </cell>
          <cell r="K2759" t="str">
            <v>TOT_AGe</v>
          </cell>
          <cell r="L2759">
            <v>1144</v>
          </cell>
        </row>
        <row r="2760">
          <cell r="B2760">
            <v>194</v>
          </cell>
          <cell r="K2760" t="str">
            <v>TOT_AGe</v>
          </cell>
          <cell r="L2760">
            <v>1443</v>
          </cell>
        </row>
        <row r="2761">
          <cell r="B2761">
            <v>194</v>
          </cell>
          <cell r="K2761" t="str">
            <v>TOT_FUt_age</v>
          </cell>
          <cell r="L2761">
            <v>189</v>
          </cell>
        </row>
        <row r="2762">
          <cell r="B2762">
            <v>194</v>
          </cell>
          <cell r="K2762" t="str">
            <v>TOT_FUt_age</v>
          </cell>
          <cell r="L2762">
            <v>254</v>
          </cell>
        </row>
        <row r="2763">
          <cell r="B2763">
            <v>194</v>
          </cell>
          <cell r="K2763" t="str">
            <v>TOT_FUt_age</v>
          </cell>
          <cell r="L2763">
            <v>157</v>
          </cell>
        </row>
        <row r="2764">
          <cell r="B2764">
            <v>194</v>
          </cell>
          <cell r="K2764" t="str">
            <v>TOT_FUt_age</v>
          </cell>
          <cell r="L2764">
            <v>247</v>
          </cell>
        </row>
        <row r="2765">
          <cell r="B2765">
            <v>198</v>
          </cell>
          <cell r="K2765" t="str">
            <v>CNT_SC</v>
          </cell>
          <cell r="L2765">
            <v>267</v>
          </cell>
        </row>
        <row r="2766">
          <cell r="B2766">
            <v>198</v>
          </cell>
          <cell r="K2766" t="str">
            <v>EE_APBo</v>
          </cell>
          <cell r="L2766">
            <v>251160</v>
          </cell>
        </row>
        <row r="2767">
          <cell r="B2767">
            <v>198</v>
          </cell>
          <cell r="K2767" t="str">
            <v>EE_APBo</v>
          </cell>
          <cell r="L2767">
            <v>262235</v>
          </cell>
        </row>
        <row r="2768">
          <cell r="B2768">
            <v>198</v>
          </cell>
          <cell r="K2768" t="str">
            <v>EE_APBo</v>
          </cell>
          <cell r="L2768">
            <v>530762</v>
          </cell>
        </row>
        <row r="2769">
          <cell r="B2769">
            <v>198</v>
          </cell>
          <cell r="K2769" t="str">
            <v>EE_APBo</v>
          </cell>
          <cell r="L2769">
            <v>476668</v>
          </cell>
        </row>
        <row r="2770">
          <cell r="B2770">
            <v>198</v>
          </cell>
          <cell r="K2770" t="str">
            <v>EE_EPBo</v>
          </cell>
          <cell r="L2770">
            <v>465883</v>
          </cell>
        </row>
        <row r="2771">
          <cell r="B2771">
            <v>198</v>
          </cell>
          <cell r="K2771" t="str">
            <v>EE_EPBo</v>
          </cell>
          <cell r="L2771">
            <v>483112</v>
          </cell>
        </row>
        <row r="2772">
          <cell r="B2772">
            <v>198</v>
          </cell>
          <cell r="K2772" t="str">
            <v>EE_EPBo</v>
          </cell>
          <cell r="L2772">
            <v>1010421</v>
          </cell>
        </row>
        <row r="2773">
          <cell r="B2773">
            <v>198</v>
          </cell>
          <cell r="K2773" t="str">
            <v>EE_EPBo</v>
          </cell>
          <cell r="L2773">
            <v>896526</v>
          </cell>
        </row>
        <row r="2774">
          <cell r="B2774">
            <v>198</v>
          </cell>
          <cell r="K2774" t="str">
            <v>EE_EXPben1</v>
          </cell>
          <cell r="L2774">
            <v>927</v>
          </cell>
        </row>
        <row r="2775">
          <cell r="B2775">
            <v>198</v>
          </cell>
          <cell r="K2775" t="str">
            <v>EE_EXPben1</v>
          </cell>
          <cell r="L2775">
            <v>636</v>
          </cell>
        </row>
        <row r="2776">
          <cell r="B2776">
            <v>198</v>
          </cell>
          <cell r="K2776" t="str">
            <v>EE_EXPben1</v>
          </cell>
          <cell r="L2776">
            <v>86</v>
          </cell>
        </row>
        <row r="2777">
          <cell r="B2777">
            <v>198</v>
          </cell>
          <cell r="K2777" t="str">
            <v>EE_YR2ben</v>
          </cell>
          <cell r="L2777">
            <v>3146</v>
          </cell>
        </row>
        <row r="2778">
          <cell r="B2778">
            <v>198</v>
          </cell>
          <cell r="K2778" t="str">
            <v>EE_YR2ben</v>
          </cell>
          <cell r="L2778">
            <v>2273</v>
          </cell>
        </row>
        <row r="2779">
          <cell r="B2779">
            <v>198</v>
          </cell>
          <cell r="K2779" t="str">
            <v>EE_YR2ben</v>
          </cell>
          <cell r="L2779">
            <v>209</v>
          </cell>
        </row>
        <row r="2780">
          <cell r="B2780">
            <v>198</v>
          </cell>
          <cell r="K2780" t="str">
            <v>ER_APBo</v>
          </cell>
          <cell r="L2780">
            <v>1484844</v>
          </cell>
        </row>
        <row r="2781">
          <cell r="B2781">
            <v>198</v>
          </cell>
          <cell r="K2781" t="str">
            <v>ER_APBo</v>
          </cell>
          <cell r="L2781">
            <v>1793526</v>
          </cell>
        </row>
        <row r="2782">
          <cell r="B2782">
            <v>198</v>
          </cell>
          <cell r="K2782" t="str">
            <v>ER_APBo</v>
          </cell>
          <cell r="L2782">
            <v>1652516</v>
          </cell>
        </row>
        <row r="2783">
          <cell r="B2783">
            <v>198</v>
          </cell>
          <cell r="K2783" t="str">
            <v>ER_APBo</v>
          </cell>
          <cell r="L2783">
            <v>1433980</v>
          </cell>
        </row>
        <row r="2784">
          <cell r="B2784">
            <v>198</v>
          </cell>
          <cell r="K2784" t="str">
            <v>ER_EPBo</v>
          </cell>
          <cell r="L2784">
            <v>2533488</v>
          </cell>
        </row>
        <row r="2785">
          <cell r="B2785">
            <v>198</v>
          </cell>
          <cell r="K2785" t="str">
            <v>ER_EPBo</v>
          </cell>
          <cell r="L2785">
            <v>3088396</v>
          </cell>
        </row>
        <row r="2786">
          <cell r="B2786">
            <v>198</v>
          </cell>
          <cell r="K2786" t="str">
            <v>ER_EPBo</v>
          </cell>
          <cell r="L2786">
            <v>2915442</v>
          </cell>
        </row>
        <row r="2787">
          <cell r="B2787">
            <v>198</v>
          </cell>
          <cell r="K2787" t="str">
            <v>ER_EPBo</v>
          </cell>
          <cell r="L2787">
            <v>2491745</v>
          </cell>
        </row>
        <row r="2788">
          <cell r="B2788">
            <v>198</v>
          </cell>
          <cell r="K2788" t="str">
            <v>ER_EXPben1</v>
          </cell>
          <cell r="L2788">
            <v>6407</v>
          </cell>
        </row>
        <row r="2789">
          <cell r="B2789">
            <v>198</v>
          </cell>
          <cell r="K2789" t="str">
            <v>ER_EXPben1</v>
          </cell>
          <cell r="L2789">
            <v>3741</v>
          </cell>
        </row>
        <row r="2790">
          <cell r="B2790">
            <v>198</v>
          </cell>
          <cell r="K2790" t="str">
            <v>ER_EXPben1</v>
          </cell>
          <cell r="L2790">
            <v>150</v>
          </cell>
        </row>
        <row r="2791">
          <cell r="B2791">
            <v>198</v>
          </cell>
          <cell r="K2791" t="str">
            <v>ER_YR2ben</v>
          </cell>
          <cell r="L2791">
            <v>21539</v>
          </cell>
        </row>
        <row r="2792">
          <cell r="B2792">
            <v>198</v>
          </cell>
          <cell r="K2792" t="str">
            <v>ER_YR2ben</v>
          </cell>
          <cell r="L2792">
            <v>13447</v>
          </cell>
        </row>
        <row r="2793">
          <cell r="B2793">
            <v>198</v>
          </cell>
          <cell r="K2793" t="str">
            <v>ER_YR2ben</v>
          </cell>
          <cell r="L2793">
            <v>368</v>
          </cell>
        </row>
        <row r="2794">
          <cell r="B2794">
            <v>198</v>
          </cell>
          <cell r="K2794" t="str">
            <v>F_EFS_cnts</v>
          </cell>
          <cell r="L2794">
            <v>205.22</v>
          </cell>
        </row>
        <row r="2795">
          <cell r="B2795">
            <v>198</v>
          </cell>
          <cell r="K2795" t="str">
            <v>F_EYRS_tot</v>
          </cell>
          <cell r="L2795">
            <v>3307</v>
          </cell>
        </row>
        <row r="2796">
          <cell r="B2796">
            <v>198</v>
          </cell>
          <cell r="K2796" t="str">
            <v>F_FFS_cnts</v>
          </cell>
          <cell r="L2796">
            <v>205.22</v>
          </cell>
        </row>
        <row r="2797">
          <cell r="B2797">
            <v>198</v>
          </cell>
          <cell r="K2797" t="str">
            <v>F_FYRS_tot</v>
          </cell>
          <cell r="L2797">
            <v>3307</v>
          </cell>
        </row>
        <row r="2798">
          <cell r="B2798">
            <v>198</v>
          </cell>
          <cell r="K2798" t="str">
            <v>PAY_SC</v>
          </cell>
          <cell r="L2798">
            <v>13163267</v>
          </cell>
        </row>
        <row r="2799">
          <cell r="B2799">
            <v>198</v>
          </cell>
          <cell r="K2799" t="str">
            <v>PCT_MRd</v>
          </cell>
          <cell r="L2799">
            <v>26700</v>
          </cell>
        </row>
        <row r="2800">
          <cell r="B2800">
            <v>198</v>
          </cell>
          <cell r="K2800" t="str">
            <v>PVFE</v>
          </cell>
          <cell r="L2800">
            <v>1394472</v>
          </cell>
        </row>
        <row r="2801">
          <cell r="B2801">
            <v>198</v>
          </cell>
          <cell r="K2801" t="str">
            <v>PVFS</v>
          </cell>
          <cell r="L2801">
            <v>2213.995</v>
          </cell>
        </row>
        <row r="2802">
          <cell r="B2802">
            <v>198</v>
          </cell>
          <cell r="K2802" t="str">
            <v>SC_EE</v>
          </cell>
          <cell r="L2802">
            <v>17881</v>
          </cell>
        </row>
        <row r="2803">
          <cell r="B2803">
            <v>198</v>
          </cell>
          <cell r="K2803" t="str">
            <v>SC_EE</v>
          </cell>
          <cell r="L2803">
            <v>18235</v>
          </cell>
        </row>
        <row r="2804">
          <cell r="B2804">
            <v>198</v>
          </cell>
          <cell r="K2804" t="str">
            <v>SC_EE</v>
          </cell>
          <cell r="L2804">
            <v>36228</v>
          </cell>
        </row>
        <row r="2805">
          <cell r="B2805">
            <v>198</v>
          </cell>
          <cell r="K2805" t="str">
            <v>SC_EE</v>
          </cell>
          <cell r="L2805">
            <v>32149</v>
          </cell>
        </row>
        <row r="2806">
          <cell r="B2806">
            <v>198</v>
          </cell>
          <cell r="K2806" t="str">
            <v>SC_ER</v>
          </cell>
          <cell r="L2806">
            <v>86720</v>
          </cell>
        </row>
        <row r="2807">
          <cell r="B2807">
            <v>198</v>
          </cell>
          <cell r="K2807" t="str">
            <v>SC_ER</v>
          </cell>
          <cell r="L2807">
            <v>103839</v>
          </cell>
        </row>
        <row r="2808">
          <cell r="B2808">
            <v>198</v>
          </cell>
          <cell r="K2808" t="str">
            <v>SC_ER</v>
          </cell>
          <cell r="L2808">
            <v>93536</v>
          </cell>
        </row>
        <row r="2809">
          <cell r="B2809">
            <v>198</v>
          </cell>
          <cell r="K2809" t="str">
            <v>SC_ER</v>
          </cell>
          <cell r="L2809">
            <v>79945</v>
          </cell>
        </row>
        <row r="2810">
          <cell r="B2810">
            <v>198</v>
          </cell>
          <cell r="K2810" t="str">
            <v>TOT_AGe</v>
          </cell>
          <cell r="L2810">
            <v>11696</v>
          </cell>
        </row>
        <row r="2811">
          <cell r="B2811">
            <v>198</v>
          </cell>
          <cell r="K2811" t="str">
            <v>TOT_FUt_age</v>
          </cell>
          <cell r="L2811">
            <v>9440</v>
          </cell>
        </row>
        <row r="2812">
          <cell r="B2812">
            <v>198</v>
          </cell>
          <cell r="K2812" t="str">
            <v>TOT_SVc</v>
          </cell>
          <cell r="L2812">
            <v>4258</v>
          </cell>
        </row>
        <row r="2813">
          <cell r="B2813">
            <v>198</v>
          </cell>
          <cell r="K2813" t="str">
            <v>CNT_NOsc</v>
          </cell>
          <cell r="L2813">
            <v>38</v>
          </cell>
        </row>
        <row r="2814">
          <cell r="B2814">
            <v>198</v>
          </cell>
          <cell r="K2814" t="str">
            <v>CNT_NOsc</v>
          </cell>
          <cell r="L2814">
            <v>49</v>
          </cell>
        </row>
        <row r="2815">
          <cell r="B2815">
            <v>198</v>
          </cell>
          <cell r="K2815" t="str">
            <v>CNT_NOsc</v>
          </cell>
          <cell r="L2815">
            <v>151</v>
          </cell>
        </row>
        <row r="2816">
          <cell r="B2816">
            <v>198</v>
          </cell>
          <cell r="K2816" t="str">
            <v>CNT_NOsc</v>
          </cell>
          <cell r="L2816">
            <v>163</v>
          </cell>
        </row>
        <row r="2817">
          <cell r="B2817">
            <v>198</v>
          </cell>
          <cell r="K2817" t="str">
            <v>EE_APBo</v>
          </cell>
          <cell r="L2817">
            <v>84351</v>
          </cell>
        </row>
        <row r="2818">
          <cell r="B2818">
            <v>198</v>
          </cell>
          <cell r="K2818" t="str">
            <v>EE_APBo</v>
          </cell>
          <cell r="L2818">
            <v>130563</v>
          </cell>
        </row>
        <row r="2819">
          <cell r="B2819">
            <v>198</v>
          </cell>
          <cell r="K2819" t="str">
            <v>EE_APBo</v>
          </cell>
          <cell r="L2819">
            <v>618803</v>
          </cell>
        </row>
        <row r="2820">
          <cell r="B2820">
            <v>198</v>
          </cell>
          <cell r="K2820" t="str">
            <v>EE_APBo</v>
          </cell>
          <cell r="L2820">
            <v>577284</v>
          </cell>
        </row>
        <row r="2821">
          <cell r="B2821">
            <v>198</v>
          </cell>
          <cell r="K2821" t="str">
            <v>EE_EXPben1</v>
          </cell>
          <cell r="L2821">
            <v>22723</v>
          </cell>
        </row>
        <row r="2822">
          <cell r="B2822">
            <v>198</v>
          </cell>
          <cell r="K2822" t="str">
            <v>EE_EXPben1</v>
          </cell>
          <cell r="L2822">
            <v>26172</v>
          </cell>
        </row>
        <row r="2823">
          <cell r="B2823">
            <v>198</v>
          </cell>
          <cell r="K2823" t="str">
            <v>EE_EXPben1</v>
          </cell>
          <cell r="L2823">
            <v>23580</v>
          </cell>
        </row>
        <row r="2824">
          <cell r="B2824">
            <v>198</v>
          </cell>
          <cell r="K2824" t="str">
            <v>EE_EXPben1</v>
          </cell>
          <cell r="L2824">
            <v>14950</v>
          </cell>
        </row>
        <row r="2825">
          <cell r="B2825">
            <v>198</v>
          </cell>
          <cell r="K2825" t="str">
            <v>EE_YR2ben</v>
          </cell>
          <cell r="L2825">
            <v>20169</v>
          </cell>
        </row>
        <row r="2826">
          <cell r="B2826">
            <v>198</v>
          </cell>
          <cell r="K2826" t="str">
            <v>EE_YR2ben</v>
          </cell>
          <cell r="L2826">
            <v>25596</v>
          </cell>
        </row>
        <row r="2827">
          <cell r="B2827">
            <v>198</v>
          </cell>
          <cell r="K2827" t="str">
            <v>EE_YR2ben</v>
          </cell>
          <cell r="L2827">
            <v>28436</v>
          </cell>
        </row>
        <row r="2828">
          <cell r="B2828">
            <v>198</v>
          </cell>
          <cell r="K2828" t="str">
            <v>EE_YR2ben</v>
          </cell>
          <cell r="L2828">
            <v>17864</v>
          </cell>
        </row>
        <row r="2829">
          <cell r="B2829">
            <v>198</v>
          </cell>
          <cell r="K2829" t="str">
            <v>ER_APBo</v>
          </cell>
          <cell r="L2829">
            <v>581899</v>
          </cell>
        </row>
        <row r="2830">
          <cell r="B2830">
            <v>198</v>
          </cell>
          <cell r="K2830" t="str">
            <v>ER_APBo</v>
          </cell>
          <cell r="L2830">
            <v>1247027</v>
          </cell>
        </row>
        <row r="2831">
          <cell r="B2831">
            <v>198</v>
          </cell>
          <cell r="K2831" t="str">
            <v>ER_APBo</v>
          </cell>
          <cell r="L2831">
            <v>4407705</v>
          </cell>
        </row>
        <row r="2832">
          <cell r="B2832">
            <v>198</v>
          </cell>
          <cell r="K2832" t="str">
            <v>ER_APBo</v>
          </cell>
          <cell r="L2832">
            <v>6052036</v>
          </cell>
        </row>
        <row r="2833">
          <cell r="B2833">
            <v>198</v>
          </cell>
          <cell r="K2833" t="str">
            <v>ER_EXPben1</v>
          </cell>
          <cell r="L2833">
            <v>156658</v>
          </cell>
        </row>
        <row r="2834">
          <cell r="B2834">
            <v>198</v>
          </cell>
          <cell r="K2834" t="str">
            <v>ER_EXPben1</v>
          </cell>
          <cell r="L2834">
            <v>241525</v>
          </cell>
        </row>
        <row r="2835">
          <cell r="B2835">
            <v>198</v>
          </cell>
          <cell r="K2835" t="str">
            <v>ER_EXPben1</v>
          </cell>
          <cell r="L2835">
            <v>326089</v>
          </cell>
        </row>
        <row r="2836">
          <cell r="B2836">
            <v>198</v>
          </cell>
          <cell r="K2836" t="str">
            <v>ER_EXPben1</v>
          </cell>
          <cell r="L2836">
            <v>378413</v>
          </cell>
        </row>
        <row r="2837">
          <cell r="B2837">
            <v>198</v>
          </cell>
          <cell r="K2837" t="str">
            <v>ER_YR2ben</v>
          </cell>
          <cell r="L2837">
            <v>139086</v>
          </cell>
        </row>
        <row r="2838">
          <cell r="B2838">
            <v>198</v>
          </cell>
          <cell r="K2838" t="str">
            <v>ER_YR2ben</v>
          </cell>
          <cell r="L2838">
            <v>239508</v>
          </cell>
        </row>
        <row r="2839">
          <cell r="B2839">
            <v>198</v>
          </cell>
          <cell r="K2839" t="str">
            <v>ER_YR2ben</v>
          </cell>
          <cell r="L2839">
            <v>350102</v>
          </cell>
        </row>
        <row r="2840">
          <cell r="B2840">
            <v>198</v>
          </cell>
          <cell r="K2840" t="str">
            <v>ER_YR2ben</v>
          </cell>
          <cell r="L2840">
            <v>402900</v>
          </cell>
        </row>
        <row r="2841">
          <cell r="B2841">
            <v>198</v>
          </cell>
          <cell r="K2841" t="str">
            <v>PCT_MRd</v>
          </cell>
          <cell r="L2841">
            <v>13700</v>
          </cell>
        </row>
        <row r="2842">
          <cell r="B2842">
            <v>198</v>
          </cell>
          <cell r="K2842" t="str">
            <v>TOT_AGe</v>
          </cell>
          <cell r="L2842">
            <v>2276</v>
          </cell>
        </row>
        <row r="2843">
          <cell r="B2843">
            <v>198</v>
          </cell>
          <cell r="K2843" t="str">
            <v>TOT_AGe</v>
          </cell>
          <cell r="L2843">
            <v>2927</v>
          </cell>
        </row>
        <row r="2844">
          <cell r="B2844">
            <v>198</v>
          </cell>
          <cell r="K2844" t="str">
            <v>TOT_AGe</v>
          </cell>
          <cell r="L2844">
            <v>11174</v>
          </cell>
        </row>
        <row r="2845">
          <cell r="B2845">
            <v>198</v>
          </cell>
          <cell r="K2845" t="str">
            <v>TOT_AGe</v>
          </cell>
          <cell r="L2845">
            <v>12354</v>
          </cell>
        </row>
        <row r="2846">
          <cell r="B2846">
            <v>198</v>
          </cell>
          <cell r="K2846" t="str">
            <v>TOT_FUt_age</v>
          </cell>
          <cell r="L2846">
            <v>772</v>
          </cell>
        </row>
        <row r="2847">
          <cell r="B2847">
            <v>198</v>
          </cell>
          <cell r="K2847" t="str">
            <v>TOT_FUt_age</v>
          </cell>
          <cell r="L2847">
            <v>1248</v>
          </cell>
        </row>
        <row r="2848">
          <cell r="B2848">
            <v>198</v>
          </cell>
          <cell r="K2848" t="str">
            <v>TOT_FUt_age</v>
          </cell>
          <cell r="L2848">
            <v>1775</v>
          </cell>
        </row>
        <row r="2849">
          <cell r="B2849">
            <v>198</v>
          </cell>
          <cell r="K2849" t="str">
            <v>TOT_FUt_age</v>
          </cell>
          <cell r="L2849">
            <v>2150</v>
          </cell>
        </row>
        <row r="2850">
          <cell r="B2850">
            <v>200</v>
          </cell>
          <cell r="K2850" t="str">
            <v>CNT_SC</v>
          </cell>
          <cell r="L2850">
            <v>8</v>
          </cell>
        </row>
        <row r="2851">
          <cell r="B2851">
            <v>200</v>
          </cell>
          <cell r="K2851" t="str">
            <v>EE_APBo</v>
          </cell>
          <cell r="L2851">
            <v>6500</v>
          </cell>
        </row>
        <row r="2852">
          <cell r="B2852">
            <v>200</v>
          </cell>
          <cell r="K2852" t="str">
            <v>EE_APBo</v>
          </cell>
          <cell r="L2852">
            <v>7405</v>
          </cell>
        </row>
        <row r="2853">
          <cell r="B2853">
            <v>200</v>
          </cell>
          <cell r="K2853" t="str">
            <v>EE_APBo</v>
          </cell>
          <cell r="L2853">
            <v>17189</v>
          </cell>
        </row>
        <row r="2854">
          <cell r="B2854">
            <v>200</v>
          </cell>
          <cell r="K2854" t="str">
            <v>EE_APBo</v>
          </cell>
          <cell r="L2854">
            <v>15981</v>
          </cell>
        </row>
        <row r="2855">
          <cell r="B2855">
            <v>200</v>
          </cell>
          <cell r="K2855" t="str">
            <v>EE_EPBo</v>
          </cell>
          <cell r="L2855">
            <v>12096</v>
          </cell>
        </row>
        <row r="2856">
          <cell r="B2856">
            <v>200</v>
          </cell>
          <cell r="K2856" t="str">
            <v>EE_EPBo</v>
          </cell>
          <cell r="L2856">
            <v>13323</v>
          </cell>
        </row>
        <row r="2857">
          <cell r="B2857">
            <v>200</v>
          </cell>
          <cell r="K2857" t="str">
            <v>EE_EPBo</v>
          </cell>
          <cell r="L2857">
            <v>29174</v>
          </cell>
        </row>
        <row r="2858">
          <cell r="B2858">
            <v>200</v>
          </cell>
          <cell r="K2858" t="str">
            <v>EE_EPBo</v>
          </cell>
          <cell r="L2858">
            <v>26814</v>
          </cell>
        </row>
        <row r="2859">
          <cell r="B2859">
            <v>200</v>
          </cell>
          <cell r="K2859" t="str">
            <v>EE_EXPben1</v>
          </cell>
          <cell r="L2859">
            <v>71</v>
          </cell>
        </row>
        <row r="2860">
          <cell r="B2860">
            <v>200</v>
          </cell>
          <cell r="K2860" t="str">
            <v>EE_EXPben1</v>
          </cell>
          <cell r="L2860">
            <v>58</v>
          </cell>
        </row>
        <row r="2861">
          <cell r="B2861">
            <v>200</v>
          </cell>
          <cell r="K2861" t="str">
            <v>EE_YR2ben</v>
          </cell>
          <cell r="L2861">
            <v>283</v>
          </cell>
        </row>
        <row r="2862">
          <cell r="B2862">
            <v>200</v>
          </cell>
          <cell r="K2862" t="str">
            <v>EE_YR2ben</v>
          </cell>
          <cell r="L2862">
            <v>229</v>
          </cell>
        </row>
        <row r="2863">
          <cell r="B2863">
            <v>200</v>
          </cell>
          <cell r="K2863" t="str">
            <v>ER_APBo</v>
          </cell>
          <cell r="L2863">
            <v>34501</v>
          </cell>
        </row>
        <row r="2864">
          <cell r="B2864">
            <v>200</v>
          </cell>
          <cell r="K2864" t="str">
            <v>ER_APBo</v>
          </cell>
          <cell r="L2864">
            <v>50097</v>
          </cell>
        </row>
        <row r="2865">
          <cell r="B2865">
            <v>200</v>
          </cell>
          <cell r="K2865" t="str">
            <v>ER_APBo</v>
          </cell>
          <cell r="L2865">
            <v>52265</v>
          </cell>
        </row>
        <row r="2866">
          <cell r="B2866">
            <v>200</v>
          </cell>
          <cell r="K2866" t="str">
            <v>ER_APBo</v>
          </cell>
          <cell r="L2866">
            <v>46630</v>
          </cell>
        </row>
        <row r="2867">
          <cell r="B2867">
            <v>200</v>
          </cell>
          <cell r="K2867" t="str">
            <v>ER_EPBo</v>
          </cell>
          <cell r="L2867">
            <v>65190</v>
          </cell>
        </row>
        <row r="2868">
          <cell r="B2868">
            <v>200</v>
          </cell>
          <cell r="K2868" t="str">
            <v>ER_EPBo</v>
          </cell>
          <cell r="L2868">
            <v>88770</v>
          </cell>
        </row>
        <row r="2869">
          <cell r="B2869">
            <v>200</v>
          </cell>
          <cell r="K2869" t="str">
            <v>ER_EPBo</v>
          </cell>
          <cell r="L2869">
            <v>87981</v>
          </cell>
        </row>
        <row r="2870">
          <cell r="B2870">
            <v>200</v>
          </cell>
          <cell r="K2870" t="str">
            <v>ER_EPBo</v>
          </cell>
          <cell r="L2870">
            <v>77501</v>
          </cell>
        </row>
        <row r="2871">
          <cell r="B2871">
            <v>200</v>
          </cell>
          <cell r="K2871" t="str">
            <v>ER_EXPben1</v>
          </cell>
          <cell r="L2871">
            <v>500</v>
          </cell>
        </row>
        <row r="2872">
          <cell r="B2872">
            <v>200</v>
          </cell>
          <cell r="K2872" t="str">
            <v>ER_EXPben1</v>
          </cell>
          <cell r="L2872">
            <v>411</v>
          </cell>
        </row>
        <row r="2873">
          <cell r="B2873">
            <v>200</v>
          </cell>
          <cell r="K2873" t="str">
            <v>ER_YR2ben</v>
          </cell>
          <cell r="L2873">
            <v>1997</v>
          </cell>
        </row>
        <row r="2874">
          <cell r="B2874">
            <v>200</v>
          </cell>
          <cell r="K2874" t="str">
            <v>ER_YR2ben</v>
          </cell>
          <cell r="L2874">
            <v>1616</v>
          </cell>
        </row>
        <row r="2875">
          <cell r="B2875">
            <v>200</v>
          </cell>
          <cell r="K2875" t="str">
            <v>F_EFS_cnts</v>
          </cell>
          <cell r="L2875">
            <v>6.255</v>
          </cell>
        </row>
        <row r="2876">
          <cell r="B2876">
            <v>200</v>
          </cell>
          <cell r="K2876" t="str">
            <v>F_EYRS_tot</v>
          </cell>
          <cell r="L2876">
            <v>103</v>
          </cell>
        </row>
        <row r="2877">
          <cell r="B2877">
            <v>200</v>
          </cell>
          <cell r="K2877" t="str">
            <v>F_FFS_cnts</v>
          </cell>
          <cell r="L2877">
            <v>6.255</v>
          </cell>
        </row>
        <row r="2878">
          <cell r="B2878">
            <v>200</v>
          </cell>
          <cell r="K2878" t="str">
            <v>F_FYRS_tot</v>
          </cell>
          <cell r="L2878">
            <v>103</v>
          </cell>
        </row>
        <row r="2879">
          <cell r="B2879">
            <v>200</v>
          </cell>
          <cell r="K2879" t="str">
            <v>PAY_SC</v>
          </cell>
          <cell r="L2879">
            <v>409803</v>
          </cell>
        </row>
        <row r="2880">
          <cell r="B2880">
            <v>200</v>
          </cell>
          <cell r="K2880" t="str">
            <v>PCT_MRd</v>
          </cell>
          <cell r="L2880">
            <v>800</v>
          </cell>
        </row>
        <row r="2881">
          <cell r="B2881">
            <v>200</v>
          </cell>
          <cell r="K2881" t="str">
            <v>PVFE</v>
          </cell>
          <cell r="L2881">
            <v>45571</v>
          </cell>
        </row>
        <row r="2882">
          <cell r="B2882">
            <v>200</v>
          </cell>
          <cell r="K2882" t="str">
            <v>PVFS</v>
          </cell>
          <cell r="L2882">
            <v>66.795</v>
          </cell>
        </row>
        <row r="2883">
          <cell r="B2883">
            <v>200</v>
          </cell>
          <cell r="K2883" t="str">
            <v>SC_EE</v>
          </cell>
          <cell r="L2883">
            <v>401</v>
          </cell>
        </row>
        <row r="2884">
          <cell r="B2884">
            <v>200</v>
          </cell>
          <cell r="K2884" t="str">
            <v>SC_EE</v>
          </cell>
          <cell r="L2884">
            <v>423</v>
          </cell>
        </row>
        <row r="2885">
          <cell r="B2885">
            <v>200</v>
          </cell>
          <cell r="K2885" t="str">
            <v>SC_EE</v>
          </cell>
          <cell r="L2885">
            <v>834</v>
          </cell>
        </row>
        <row r="2886">
          <cell r="B2886">
            <v>200</v>
          </cell>
          <cell r="K2886" t="str">
            <v>SC_EE</v>
          </cell>
          <cell r="L2886">
            <v>764</v>
          </cell>
        </row>
        <row r="2887">
          <cell r="B2887">
            <v>200</v>
          </cell>
          <cell r="K2887" t="str">
            <v>SC_ER</v>
          </cell>
          <cell r="L2887">
            <v>2089</v>
          </cell>
        </row>
        <row r="2888">
          <cell r="B2888">
            <v>200</v>
          </cell>
          <cell r="K2888" t="str">
            <v>SC_ER</v>
          </cell>
          <cell r="L2888">
            <v>2643</v>
          </cell>
        </row>
        <row r="2889">
          <cell r="B2889">
            <v>200</v>
          </cell>
          <cell r="K2889" t="str">
            <v>SC_ER</v>
          </cell>
          <cell r="L2889">
            <v>2413</v>
          </cell>
        </row>
        <row r="2890">
          <cell r="B2890">
            <v>200</v>
          </cell>
          <cell r="K2890" t="str">
            <v>SC_ER</v>
          </cell>
          <cell r="L2890">
            <v>2117</v>
          </cell>
        </row>
        <row r="2891">
          <cell r="B2891">
            <v>200</v>
          </cell>
          <cell r="K2891" t="str">
            <v>TOT_AGe</v>
          </cell>
          <cell r="L2891">
            <v>353</v>
          </cell>
        </row>
        <row r="2892">
          <cell r="B2892">
            <v>200</v>
          </cell>
          <cell r="K2892" t="str">
            <v>TOT_FUt_age</v>
          </cell>
          <cell r="L2892">
            <v>278</v>
          </cell>
        </row>
        <row r="2893">
          <cell r="B2893">
            <v>200</v>
          </cell>
          <cell r="K2893" t="str">
            <v>TOT_SVc</v>
          </cell>
          <cell r="L2893">
            <v>149</v>
          </cell>
        </row>
        <row r="2894">
          <cell r="B2894">
            <v>200</v>
          </cell>
          <cell r="K2894" t="str">
            <v>CNT_NOsc</v>
          </cell>
          <cell r="L2894">
            <v>9</v>
          </cell>
        </row>
        <row r="2895">
          <cell r="B2895">
            <v>200</v>
          </cell>
          <cell r="K2895" t="str">
            <v>CNT_NOsc</v>
          </cell>
          <cell r="L2895">
            <v>10</v>
          </cell>
        </row>
        <row r="2896">
          <cell r="B2896">
            <v>200</v>
          </cell>
          <cell r="K2896" t="str">
            <v>EE_APBo</v>
          </cell>
          <cell r="L2896">
            <v>55324</v>
          </cell>
        </row>
        <row r="2897">
          <cell r="B2897">
            <v>200</v>
          </cell>
          <cell r="K2897" t="str">
            <v>EE_APBo</v>
          </cell>
          <cell r="L2897">
            <v>71092</v>
          </cell>
        </row>
        <row r="2898">
          <cell r="B2898">
            <v>200</v>
          </cell>
          <cell r="K2898" t="str">
            <v>EE_EXPben1</v>
          </cell>
          <cell r="L2898">
            <v>4391</v>
          </cell>
        </row>
        <row r="2899">
          <cell r="B2899">
            <v>200</v>
          </cell>
          <cell r="K2899" t="str">
            <v>EE_EXPben1</v>
          </cell>
          <cell r="L2899">
            <v>4264</v>
          </cell>
        </row>
        <row r="2900">
          <cell r="B2900">
            <v>200</v>
          </cell>
          <cell r="K2900" t="str">
            <v>EE_YR2ben</v>
          </cell>
          <cell r="L2900">
            <v>4665</v>
          </cell>
        </row>
        <row r="2901">
          <cell r="B2901">
            <v>200</v>
          </cell>
          <cell r="K2901" t="str">
            <v>EE_YR2ben</v>
          </cell>
          <cell r="L2901">
            <v>4685</v>
          </cell>
        </row>
        <row r="2902">
          <cell r="B2902">
            <v>200</v>
          </cell>
          <cell r="K2902" t="str">
            <v>ER_APBo</v>
          </cell>
          <cell r="L2902">
            <v>243326</v>
          </cell>
        </row>
        <row r="2903">
          <cell r="B2903">
            <v>200</v>
          </cell>
          <cell r="K2903" t="str">
            <v>ER_APBo</v>
          </cell>
          <cell r="L2903">
            <v>330769</v>
          </cell>
        </row>
        <row r="2904">
          <cell r="B2904">
            <v>200</v>
          </cell>
          <cell r="K2904" t="str">
            <v>ER_EXPben1</v>
          </cell>
          <cell r="L2904">
            <v>21845</v>
          </cell>
        </row>
        <row r="2905">
          <cell r="B2905">
            <v>200</v>
          </cell>
          <cell r="K2905" t="str">
            <v>ER_EXPben1</v>
          </cell>
          <cell r="L2905">
            <v>22867</v>
          </cell>
        </row>
        <row r="2906">
          <cell r="B2906">
            <v>200</v>
          </cell>
          <cell r="K2906" t="str">
            <v>ER_YR2ben</v>
          </cell>
          <cell r="L2906">
            <v>22823</v>
          </cell>
        </row>
        <row r="2907">
          <cell r="B2907">
            <v>200</v>
          </cell>
          <cell r="K2907" t="str">
            <v>ER_YR2ben</v>
          </cell>
          <cell r="L2907">
            <v>24833</v>
          </cell>
        </row>
        <row r="2908">
          <cell r="B2908">
            <v>200</v>
          </cell>
          <cell r="K2908" t="str">
            <v>PCT_MRd</v>
          </cell>
          <cell r="L2908">
            <v>600</v>
          </cell>
        </row>
        <row r="2909">
          <cell r="B2909">
            <v>200</v>
          </cell>
          <cell r="K2909" t="str">
            <v>TOT_AGe</v>
          </cell>
          <cell r="L2909">
            <v>670</v>
          </cell>
        </row>
        <row r="2910">
          <cell r="B2910">
            <v>200</v>
          </cell>
          <cell r="K2910" t="str">
            <v>TOT_AGe</v>
          </cell>
          <cell r="L2910">
            <v>728</v>
          </cell>
        </row>
        <row r="2911">
          <cell r="B2911">
            <v>200</v>
          </cell>
          <cell r="K2911" t="str">
            <v>TOT_FUt_age</v>
          </cell>
          <cell r="L2911">
            <v>106</v>
          </cell>
        </row>
        <row r="2912">
          <cell r="B2912">
            <v>200</v>
          </cell>
          <cell r="K2912" t="str">
            <v>TOT_FUt_age</v>
          </cell>
          <cell r="L2912">
            <v>154</v>
          </cell>
        </row>
        <row r="2913">
          <cell r="B2913">
            <v>204</v>
          </cell>
          <cell r="K2913" t="str">
            <v>CNT_SC</v>
          </cell>
          <cell r="L2913">
            <v>1</v>
          </cell>
        </row>
        <row r="2914">
          <cell r="B2914">
            <v>204</v>
          </cell>
          <cell r="K2914" t="str">
            <v>EE_APBo</v>
          </cell>
          <cell r="L2914">
            <v>1082</v>
          </cell>
        </row>
        <row r="2915">
          <cell r="B2915">
            <v>204</v>
          </cell>
          <cell r="K2915" t="str">
            <v>EE_APBo</v>
          </cell>
          <cell r="L2915">
            <v>1094</v>
          </cell>
        </row>
        <row r="2916">
          <cell r="B2916">
            <v>204</v>
          </cell>
          <cell r="K2916" t="str">
            <v>EE_APBo</v>
          </cell>
          <cell r="L2916">
            <v>1825</v>
          </cell>
        </row>
        <row r="2917">
          <cell r="B2917">
            <v>204</v>
          </cell>
          <cell r="K2917" t="str">
            <v>EE_APBo</v>
          </cell>
          <cell r="L2917">
            <v>1677</v>
          </cell>
        </row>
        <row r="2918">
          <cell r="B2918">
            <v>204</v>
          </cell>
          <cell r="K2918" t="str">
            <v>EE_EPBo</v>
          </cell>
          <cell r="L2918">
            <v>3320</v>
          </cell>
        </row>
        <row r="2919">
          <cell r="B2919">
            <v>204</v>
          </cell>
          <cell r="K2919" t="str">
            <v>EE_EPBo</v>
          </cell>
          <cell r="L2919">
            <v>3440</v>
          </cell>
        </row>
        <row r="2920">
          <cell r="B2920">
            <v>204</v>
          </cell>
          <cell r="K2920" t="str">
            <v>EE_EPBo</v>
          </cell>
          <cell r="L2920">
            <v>6313</v>
          </cell>
        </row>
        <row r="2921">
          <cell r="B2921">
            <v>204</v>
          </cell>
          <cell r="K2921" t="str">
            <v>EE_EPBo</v>
          </cell>
          <cell r="L2921">
            <v>5755</v>
          </cell>
        </row>
        <row r="2922">
          <cell r="B2922">
            <v>204</v>
          </cell>
          <cell r="K2922" t="str">
            <v>ER_APBo</v>
          </cell>
          <cell r="L2922">
            <v>3248</v>
          </cell>
        </row>
        <row r="2923">
          <cell r="B2923">
            <v>204</v>
          </cell>
          <cell r="K2923" t="str">
            <v>ER_APBo</v>
          </cell>
          <cell r="L2923">
            <v>3831</v>
          </cell>
        </row>
        <row r="2924">
          <cell r="B2924">
            <v>204</v>
          </cell>
          <cell r="K2924" t="str">
            <v>ER_APBo</v>
          </cell>
          <cell r="L2924">
            <v>2726</v>
          </cell>
        </row>
        <row r="2925">
          <cell r="B2925">
            <v>204</v>
          </cell>
          <cell r="K2925" t="str">
            <v>ER_APBo</v>
          </cell>
          <cell r="L2925">
            <v>2358</v>
          </cell>
        </row>
        <row r="2926">
          <cell r="B2926">
            <v>204</v>
          </cell>
          <cell r="K2926" t="str">
            <v>ER_EPBo</v>
          </cell>
          <cell r="L2926">
            <v>10241</v>
          </cell>
        </row>
        <row r="2927">
          <cell r="B2927">
            <v>204</v>
          </cell>
          <cell r="K2927" t="str">
            <v>ER_EPBo</v>
          </cell>
          <cell r="L2927">
            <v>12740</v>
          </cell>
        </row>
        <row r="2928">
          <cell r="B2928">
            <v>204</v>
          </cell>
          <cell r="K2928" t="str">
            <v>ER_EPBo</v>
          </cell>
          <cell r="L2928">
            <v>9982</v>
          </cell>
        </row>
        <row r="2929">
          <cell r="B2929">
            <v>204</v>
          </cell>
          <cell r="K2929" t="str">
            <v>ER_EPBo</v>
          </cell>
          <cell r="L2929">
            <v>8574</v>
          </cell>
        </row>
        <row r="2930">
          <cell r="B2930">
            <v>204</v>
          </cell>
          <cell r="K2930" t="str">
            <v>F_EFS_cnts</v>
          </cell>
          <cell r="L2930">
            <v>0.871</v>
          </cell>
        </row>
        <row r="2931">
          <cell r="B2931">
            <v>204</v>
          </cell>
          <cell r="K2931" t="str">
            <v>F_EYRS_tot</v>
          </cell>
          <cell r="L2931">
            <v>13</v>
          </cell>
        </row>
        <row r="2932">
          <cell r="B2932">
            <v>204</v>
          </cell>
          <cell r="K2932" t="str">
            <v>F_FFS_cnts</v>
          </cell>
          <cell r="L2932">
            <v>0.871</v>
          </cell>
        </row>
        <row r="2933">
          <cell r="B2933">
            <v>204</v>
          </cell>
          <cell r="K2933" t="str">
            <v>F_FYRS_tot</v>
          </cell>
          <cell r="L2933">
            <v>13</v>
          </cell>
        </row>
        <row r="2934">
          <cell r="B2934">
            <v>204</v>
          </cell>
          <cell r="K2934" t="str">
            <v>PAY_SC</v>
          </cell>
          <cell r="L2934">
            <v>76500</v>
          </cell>
        </row>
        <row r="2935">
          <cell r="B2935">
            <v>204</v>
          </cell>
          <cell r="K2935" t="str">
            <v>PCT_MRd</v>
          </cell>
          <cell r="L2935">
            <v>100</v>
          </cell>
        </row>
        <row r="2936">
          <cell r="B2936">
            <v>204</v>
          </cell>
          <cell r="K2936" t="str">
            <v>PVFE</v>
          </cell>
          <cell r="L2936">
            <v>7921</v>
          </cell>
        </row>
        <row r="2937">
          <cell r="B2937">
            <v>204</v>
          </cell>
          <cell r="K2937" t="str">
            <v>PVFS</v>
          </cell>
          <cell r="L2937">
            <v>8.58</v>
          </cell>
        </row>
        <row r="2938">
          <cell r="B2938">
            <v>204</v>
          </cell>
          <cell r="K2938" t="str">
            <v>SC_EE</v>
          </cell>
          <cell r="L2938">
            <v>216</v>
          </cell>
        </row>
        <row r="2939">
          <cell r="B2939">
            <v>204</v>
          </cell>
          <cell r="K2939" t="str">
            <v>SC_EE</v>
          </cell>
          <cell r="L2939">
            <v>219</v>
          </cell>
        </row>
        <row r="2940">
          <cell r="B2940">
            <v>204</v>
          </cell>
          <cell r="K2940" t="str">
            <v>SC_EE</v>
          </cell>
          <cell r="L2940">
            <v>365</v>
          </cell>
        </row>
        <row r="2941">
          <cell r="B2941">
            <v>204</v>
          </cell>
          <cell r="K2941" t="str">
            <v>SC_EE</v>
          </cell>
          <cell r="L2941">
            <v>335</v>
          </cell>
        </row>
        <row r="2942">
          <cell r="B2942">
            <v>204</v>
          </cell>
          <cell r="K2942" t="str">
            <v>SC_ER</v>
          </cell>
          <cell r="L2942">
            <v>650</v>
          </cell>
        </row>
        <row r="2943">
          <cell r="B2943">
            <v>204</v>
          </cell>
          <cell r="K2943" t="str">
            <v>SC_ER</v>
          </cell>
          <cell r="L2943">
            <v>766</v>
          </cell>
        </row>
        <row r="2944">
          <cell r="B2944">
            <v>204</v>
          </cell>
          <cell r="K2944" t="str">
            <v>SC_ER</v>
          </cell>
          <cell r="L2944">
            <v>545</v>
          </cell>
        </row>
        <row r="2945">
          <cell r="B2945">
            <v>204</v>
          </cell>
          <cell r="K2945" t="str">
            <v>SC_ER</v>
          </cell>
          <cell r="L2945">
            <v>472</v>
          </cell>
        </row>
        <row r="2946">
          <cell r="B2946">
            <v>204</v>
          </cell>
          <cell r="K2946" t="str">
            <v>TOT_AGe</v>
          </cell>
          <cell r="L2946">
            <v>47</v>
          </cell>
        </row>
        <row r="2947">
          <cell r="B2947">
            <v>204</v>
          </cell>
          <cell r="K2947" t="str">
            <v>TOT_FUt_age</v>
          </cell>
          <cell r="L2947">
            <v>32</v>
          </cell>
        </row>
        <row r="2948">
          <cell r="B2948">
            <v>204</v>
          </cell>
          <cell r="K2948" t="str">
            <v>TOT_SVc</v>
          </cell>
          <cell r="L2948">
            <v>5</v>
          </cell>
        </row>
        <row r="2949">
          <cell r="B2949">
            <v>210</v>
          </cell>
          <cell r="K2949" t="str">
            <v>CNT_SC</v>
          </cell>
          <cell r="L2949">
            <v>60</v>
          </cell>
        </row>
        <row r="2950">
          <cell r="B2950">
            <v>210</v>
          </cell>
          <cell r="K2950" t="str">
            <v>EE_APBo</v>
          </cell>
          <cell r="L2950">
            <v>75463</v>
          </cell>
        </row>
        <row r="2951">
          <cell r="B2951">
            <v>210</v>
          </cell>
          <cell r="K2951" t="str">
            <v>EE_APBo</v>
          </cell>
          <cell r="L2951">
            <v>72406</v>
          </cell>
        </row>
        <row r="2952">
          <cell r="B2952">
            <v>210</v>
          </cell>
          <cell r="K2952" t="str">
            <v>EE_APBo</v>
          </cell>
          <cell r="L2952">
            <v>163001</v>
          </cell>
        </row>
        <row r="2953">
          <cell r="B2953">
            <v>210</v>
          </cell>
          <cell r="K2953" t="str">
            <v>EE_APBo</v>
          </cell>
          <cell r="L2953">
            <v>137789</v>
          </cell>
        </row>
        <row r="2954">
          <cell r="B2954">
            <v>210</v>
          </cell>
          <cell r="K2954" t="str">
            <v>EE_EPBo</v>
          </cell>
          <cell r="L2954">
            <v>115700</v>
          </cell>
        </row>
        <row r="2955">
          <cell r="B2955">
            <v>210</v>
          </cell>
          <cell r="K2955" t="str">
            <v>EE_EPBo</v>
          </cell>
          <cell r="L2955">
            <v>109918</v>
          </cell>
        </row>
        <row r="2956">
          <cell r="B2956">
            <v>210</v>
          </cell>
          <cell r="K2956" t="str">
            <v>EE_EPBo</v>
          </cell>
          <cell r="L2956">
            <v>258389</v>
          </cell>
        </row>
        <row r="2957">
          <cell r="B2957">
            <v>210</v>
          </cell>
          <cell r="K2957" t="str">
            <v>EE_EPBo</v>
          </cell>
          <cell r="L2957">
            <v>214838</v>
          </cell>
        </row>
        <row r="2958">
          <cell r="B2958">
            <v>210</v>
          </cell>
          <cell r="K2958" t="str">
            <v>EE_EXPben1</v>
          </cell>
          <cell r="L2958">
            <v>333</v>
          </cell>
        </row>
        <row r="2959">
          <cell r="B2959">
            <v>210</v>
          </cell>
          <cell r="K2959" t="str">
            <v>EE_EXPben1</v>
          </cell>
          <cell r="L2959">
            <v>270</v>
          </cell>
        </row>
        <row r="2960">
          <cell r="B2960">
            <v>210</v>
          </cell>
          <cell r="K2960" t="str">
            <v>EE_YR2ben</v>
          </cell>
          <cell r="L2960">
            <v>1164</v>
          </cell>
        </row>
        <row r="2961">
          <cell r="B2961">
            <v>210</v>
          </cell>
          <cell r="K2961" t="str">
            <v>EE_YR2ben</v>
          </cell>
          <cell r="L2961">
            <v>935</v>
          </cell>
        </row>
        <row r="2962">
          <cell r="B2962">
            <v>210</v>
          </cell>
          <cell r="K2962" t="str">
            <v>ER_APBo</v>
          </cell>
          <cell r="L2962">
            <v>464387</v>
          </cell>
        </row>
        <row r="2963">
          <cell r="B2963">
            <v>210</v>
          </cell>
          <cell r="K2963" t="str">
            <v>ER_APBo</v>
          </cell>
          <cell r="L2963">
            <v>518341</v>
          </cell>
        </row>
        <row r="2964">
          <cell r="B2964">
            <v>210</v>
          </cell>
          <cell r="K2964" t="str">
            <v>ER_APBo</v>
          </cell>
          <cell r="L2964">
            <v>517799</v>
          </cell>
        </row>
        <row r="2965">
          <cell r="B2965">
            <v>210</v>
          </cell>
          <cell r="K2965" t="str">
            <v>ER_APBo</v>
          </cell>
          <cell r="L2965">
            <v>420868</v>
          </cell>
        </row>
        <row r="2966">
          <cell r="B2966">
            <v>210</v>
          </cell>
          <cell r="K2966" t="str">
            <v>ER_EPBo</v>
          </cell>
          <cell r="L2966">
            <v>676545</v>
          </cell>
        </row>
        <row r="2967">
          <cell r="B2967">
            <v>210</v>
          </cell>
          <cell r="K2967" t="str">
            <v>ER_EPBo</v>
          </cell>
          <cell r="L2967">
            <v>752997</v>
          </cell>
        </row>
        <row r="2968">
          <cell r="B2968">
            <v>210</v>
          </cell>
          <cell r="K2968" t="str">
            <v>ER_EPBo</v>
          </cell>
          <cell r="L2968">
            <v>791828</v>
          </cell>
        </row>
        <row r="2969">
          <cell r="B2969">
            <v>210</v>
          </cell>
          <cell r="K2969" t="str">
            <v>ER_EPBo</v>
          </cell>
          <cell r="L2969">
            <v>630123</v>
          </cell>
        </row>
        <row r="2970">
          <cell r="B2970">
            <v>210</v>
          </cell>
          <cell r="K2970" t="str">
            <v>ER_EXPben1</v>
          </cell>
          <cell r="L2970">
            <v>2349</v>
          </cell>
        </row>
        <row r="2971">
          <cell r="B2971">
            <v>210</v>
          </cell>
          <cell r="K2971" t="str">
            <v>ER_EXPben1</v>
          </cell>
          <cell r="L2971">
            <v>1591</v>
          </cell>
        </row>
        <row r="2972">
          <cell r="B2972">
            <v>210</v>
          </cell>
          <cell r="K2972" t="str">
            <v>ER_YR2ben</v>
          </cell>
          <cell r="L2972">
            <v>8226</v>
          </cell>
        </row>
        <row r="2973">
          <cell r="B2973">
            <v>210</v>
          </cell>
          <cell r="K2973" t="str">
            <v>ER_YR2ben</v>
          </cell>
          <cell r="L2973">
            <v>5933</v>
          </cell>
        </row>
        <row r="2974">
          <cell r="B2974">
            <v>210</v>
          </cell>
          <cell r="K2974" t="str">
            <v>F_EFS_cnts</v>
          </cell>
          <cell r="L2974">
            <v>51.473</v>
          </cell>
        </row>
        <row r="2975">
          <cell r="B2975">
            <v>210</v>
          </cell>
          <cell r="K2975" t="str">
            <v>F_EYRS_tot</v>
          </cell>
          <cell r="L2975">
            <v>688</v>
          </cell>
        </row>
        <row r="2976">
          <cell r="B2976">
            <v>210</v>
          </cell>
          <cell r="K2976" t="str">
            <v>F_FFS_cnts</v>
          </cell>
          <cell r="L2976">
            <v>51.473</v>
          </cell>
        </row>
        <row r="2977">
          <cell r="B2977">
            <v>210</v>
          </cell>
          <cell r="K2977" t="str">
            <v>F_FYRS_tot</v>
          </cell>
          <cell r="L2977">
            <v>688</v>
          </cell>
        </row>
        <row r="2978">
          <cell r="B2978">
            <v>210</v>
          </cell>
          <cell r="K2978" t="str">
            <v>PAY_SC</v>
          </cell>
          <cell r="L2978">
            <v>2849934</v>
          </cell>
        </row>
        <row r="2979">
          <cell r="B2979">
            <v>210</v>
          </cell>
          <cell r="K2979" t="str">
            <v>PCT_MRd</v>
          </cell>
          <cell r="L2979">
            <v>6000</v>
          </cell>
        </row>
        <row r="2980">
          <cell r="B2980">
            <v>210</v>
          </cell>
          <cell r="K2980" t="str">
            <v>PVFE</v>
          </cell>
          <cell r="L2980">
            <v>272596</v>
          </cell>
        </row>
        <row r="2981">
          <cell r="B2981">
            <v>210</v>
          </cell>
          <cell r="K2981" t="str">
            <v>PVFS</v>
          </cell>
          <cell r="L2981">
            <v>468.005</v>
          </cell>
        </row>
        <row r="2982">
          <cell r="B2982">
            <v>210</v>
          </cell>
          <cell r="K2982" t="str">
            <v>SC_EE</v>
          </cell>
          <cell r="L2982">
            <v>3888</v>
          </cell>
        </row>
        <row r="2983">
          <cell r="B2983">
            <v>210</v>
          </cell>
          <cell r="K2983" t="str">
            <v>SC_EE</v>
          </cell>
          <cell r="L2983">
            <v>3636</v>
          </cell>
        </row>
        <row r="2984">
          <cell r="B2984">
            <v>210</v>
          </cell>
          <cell r="K2984" t="str">
            <v>SC_EE</v>
          </cell>
          <cell r="L2984">
            <v>8120</v>
          </cell>
        </row>
        <row r="2985">
          <cell r="B2985">
            <v>210</v>
          </cell>
          <cell r="K2985" t="str">
            <v>SC_EE</v>
          </cell>
          <cell r="L2985">
            <v>6779</v>
          </cell>
        </row>
        <row r="2986">
          <cell r="B2986">
            <v>210</v>
          </cell>
          <cell r="K2986" t="str">
            <v>SC_ER</v>
          </cell>
          <cell r="L2986">
            <v>21165</v>
          </cell>
        </row>
        <row r="2987">
          <cell r="B2987">
            <v>210</v>
          </cell>
          <cell r="K2987" t="str">
            <v>SC_ER</v>
          </cell>
          <cell r="L2987">
            <v>23041</v>
          </cell>
        </row>
        <row r="2988">
          <cell r="B2988">
            <v>210</v>
          </cell>
          <cell r="K2988" t="str">
            <v>SC_ER</v>
          </cell>
          <cell r="L2988">
            <v>23544</v>
          </cell>
        </row>
        <row r="2989">
          <cell r="B2989">
            <v>210</v>
          </cell>
          <cell r="K2989" t="str">
            <v>SC_ER</v>
          </cell>
          <cell r="L2989">
            <v>18711</v>
          </cell>
        </row>
        <row r="2990">
          <cell r="B2990">
            <v>210</v>
          </cell>
          <cell r="K2990" t="str">
            <v>TOT_AGe</v>
          </cell>
          <cell r="L2990">
            <v>2838</v>
          </cell>
        </row>
        <row r="2991">
          <cell r="B2991">
            <v>210</v>
          </cell>
          <cell r="K2991" t="str">
            <v>TOT_FUt_age</v>
          </cell>
          <cell r="L2991">
            <v>1961</v>
          </cell>
        </row>
        <row r="2992">
          <cell r="B2992">
            <v>210</v>
          </cell>
          <cell r="K2992" t="str">
            <v>TOT_SVc</v>
          </cell>
          <cell r="L2992">
            <v>1270</v>
          </cell>
        </row>
        <row r="2993">
          <cell r="B2993">
            <v>210</v>
          </cell>
          <cell r="K2993" t="str">
            <v>CNT_NOsc</v>
          </cell>
          <cell r="L2993">
            <v>20</v>
          </cell>
        </row>
        <row r="2994">
          <cell r="B2994">
            <v>210</v>
          </cell>
          <cell r="K2994" t="str">
            <v>CNT_NOsc</v>
          </cell>
          <cell r="L2994">
            <v>22</v>
          </cell>
        </row>
        <row r="2995">
          <cell r="B2995">
            <v>210</v>
          </cell>
          <cell r="K2995" t="str">
            <v>CNT_NOsc</v>
          </cell>
          <cell r="L2995">
            <v>60</v>
          </cell>
        </row>
        <row r="2996">
          <cell r="B2996">
            <v>210</v>
          </cell>
          <cell r="K2996" t="str">
            <v>CNT_NOsc</v>
          </cell>
          <cell r="L2996">
            <v>70</v>
          </cell>
        </row>
        <row r="2997">
          <cell r="B2997">
            <v>210</v>
          </cell>
          <cell r="K2997" t="str">
            <v>EE_APBo</v>
          </cell>
          <cell r="L2997">
            <v>35212</v>
          </cell>
        </row>
        <row r="2998">
          <cell r="B2998">
            <v>210</v>
          </cell>
          <cell r="K2998" t="str">
            <v>EE_APBo</v>
          </cell>
          <cell r="L2998">
            <v>66594</v>
          </cell>
        </row>
        <row r="2999">
          <cell r="B2999">
            <v>210</v>
          </cell>
          <cell r="K2999" t="str">
            <v>EE_APBo</v>
          </cell>
          <cell r="L2999">
            <v>376970</v>
          </cell>
        </row>
        <row r="3000">
          <cell r="B3000">
            <v>210</v>
          </cell>
          <cell r="K3000" t="str">
            <v>EE_APBo</v>
          </cell>
          <cell r="L3000">
            <v>453910</v>
          </cell>
        </row>
        <row r="3001">
          <cell r="B3001">
            <v>210</v>
          </cell>
          <cell r="K3001" t="str">
            <v>EE_EXPben1</v>
          </cell>
          <cell r="L3001">
            <v>10387</v>
          </cell>
        </row>
        <row r="3002">
          <cell r="B3002">
            <v>210</v>
          </cell>
          <cell r="K3002" t="str">
            <v>EE_EXPben1</v>
          </cell>
          <cell r="L3002">
            <v>10901</v>
          </cell>
        </row>
        <row r="3003">
          <cell r="B3003">
            <v>210</v>
          </cell>
          <cell r="K3003" t="str">
            <v>EE_EXPben1</v>
          </cell>
          <cell r="L3003">
            <v>20049</v>
          </cell>
        </row>
        <row r="3004">
          <cell r="B3004">
            <v>210</v>
          </cell>
          <cell r="K3004" t="str">
            <v>EE_EXPben1</v>
          </cell>
          <cell r="L3004">
            <v>20751</v>
          </cell>
        </row>
        <row r="3005">
          <cell r="B3005">
            <v>210</v>
          </cell>
          <cell r="K3005" t="str">
            <v>EE_YR2ben</v>
          </cell>
          <cell r="L3005">
            <v>9725</v>
          </cell>
        </row>
        <row r="3006">
          <cell r="B3006">
            <v>210</v>
          </cell>
          <cell r="K3006" t="str">
            <v>EE_YR2ben</v>
          </cell>
          <cell r="L3006">
            <v>10198</v>
          </cell>
        </row>
        <row r="3007">
          <cell r="B3007">
            <v>210</v>
          </cell>
          <cell r="K3007" t="str">
            <v>EE_YR2ben</v>
          </cell>
          <cell r="L3007">
            <v>22313</v>
          </cell>
        </row>
        <row r="3008">
          <cell r="B3008">
            <v>210</v>
          </cell>
          <cell r="K3008" t="str">
            <v>EE_YR2ben</v>
          </cell>
          <cell r="L3008">
            <v>23248</v>
          </cell>
        </row>
        <row r="3009">
          <cell r="B3009">
            <v>210</v>
          </cell>
          <cell r="K3009" t="str">
            <v>ER_APBo</v>
          </cell>
          <cell r="L3009">
            <v>248759</v>
          </cell>
        </row>
        <row r="3010">
          <cell r="B3010">
            <v>210</v>
          </cell>
          <cell r="K3010" t="str">
            <v>ER_APBo</v>
          </cell>
          <cell r="L3010">
            <v>455236</v>
          </cell>
        </row>
        <row r="3011">
          <cell r="B3011">
            <v>210</v>
          </cell>
          <cell r="K3011" t="str">
            <v>ER_APBo</v>
          </cell>
          <cell r="L3011">
            <v>1817213</v>
          </cell>
        </row>
        <row r="3012">
          <cell r="B3012">
            <v>210</v>
          </cell>
          <cell r="K3012" t="str">
            <v>ER_APBo</v>
          </cell>
          <cell r="L3012">
            <v>2570583</v>
          </cell>
        </row>
        <row r="3013">
          <cell r="B3013">
            <v>210</v>
          </cell>
          <cell r="K3013" t="str">
            <v>ER_EXPben1</v>
          </cell>
          <cell r="L3013">
            <v>73380</v>
          </cell>
        </row>
        <row r="3014">
          <cell r="B3014">
            <v>210</v>
          </cell>
          <cell r="K3014" t="str">
            <v>ER_EXPben1</v>
          </cell>
          <cell r="L3014">
            <v>77182</v>
          </cell>
        </row>
        <row r="3015">
          <cell r="B3015">
            <v>210</v>
          </cell>
          <cell r="K3015" t="str">
            <v>ER_EXPben1</v>
          </cell>
          <cell r="L3015">
            <v>143078</v>
          </cell>
        </row>
        <row r="3016">
          <cell r="B3016">
            <v>210</v>
          </cell>
          <cell r="K3016" t="str">
            <v>ER_EXPben1</v>
          </cell>
          <cell r="L3016">
            <v>171849</v>
          </cell>
        </row>
        <row r="3017">
          <cell r="B3017">
            <v>210</v>
          </cell>
          <cell r="K3017" t="str">
            <v>ER_YR2ben</v>
          </cell>
          <cell r="L3017">
            <v>68703</v>
          </cell>
        </row>
        <row r="3018">
          <cell r="B3018">
            <v>210</v>
          </cell>
          <cell r="K3018" t="str">
            <v>ER_YR2ben</v>
          </cell>
          <cell r="L3018">
            <v>66935</v>
          </cell>
        </row>
        <row r="3019">
          <cell r="B3019">
            <v>210</v>
          </cell>
          <cell r="K3019" t="str">
            <v>ER_YR2ben</v>
          </cell>
          <cell r="L3019">
            <v>149696</v>
          </cell>
        </row>
        <row r="3020">
          <cell r="B3020">
            <v>210</v>
          </cell>
          <cell r="K3020" t="str">
            <v>ER_YR2ben</v>
          </cell>
          <cell r="L3020">
            <v>183133</v>
          </cell>
        </row>
        <row r="3021">
          <cell r="B3021">
            <v>210</v>
          </cell>
          <cell r="K3021" t="str">
            <v>PCT_MRd</v>
          </cell>
          <cell r="L3021">
            <v>6100</v>
          </cell>
        </row>
        <row r="3022">
          <cell r="B3022">
            <v>210</v>
          </cell>
          <cell r="K3022" t="str">
            <v>TOT_AGe</v>
          </cell>
          <cell r="L3022">
            <v>1181</v>
          </cell>
        </row>
        <row r="3023">
          <cell r="B3023">
            <v>210</v>
          </cell>
          <cell r="K3023" t="str">
            <v>TOT_AGe</v>
          </cell>
          <cell r="L3023">
            <v>1268</v>
          </cell>
        </row>
        <row r="3024">
          <cell r="B3024">
            <v>210</v>
          </cell>
          <cell r="K3024" t="str">
            <v>TOT_AGe</v>
          </cell>
          <cell r="L3024">
            <v>4493</v>
          </cell>
        </row>
        <row r="3025">
          <cell r="B3025">
            <v>210</v>
          </cell>
          <cell r="K3025" t="str">
            <v>TOT_AGe</v>
          </cell>
          <cell r="L3025">
            <v>5362</v>
          </cell>
        </row>
        <row r="3026">
          <cell r="B3026">
            <v>210</v>
          </cell>
          <cell r="K3026" t="str">
            <v>TOT_FUt_age</v>
          </cell>
          <cell r="L3026">
            <v>390</v>
          </cell>
        </row>
        <row r="3027">
          <cell r="B3027">
            <v>210</v>
          </cell>
          <cell r="K3027" t="str">
            <v>TOT_FUt_age</v>
          </cell>
          <cell r="L3027">
            <v>609</v>
          </cell>
        </row>
        <row r="3028">
          <cell r="B3028">
            <v>210</v>
          </cell>
          <cell r="K3028" t="str">
            <v>TOT_FUt_age</v>
          </cell>
          <cell r="L3028">
            <v>676</v>
          </cell>
        </row>
        <row r="3029">
          <cell r="B3029">
            <v>210</v>
          </cell>
          <cell r="K3029" t="str">
            <v>TOT_FUt_age</v>
          </cell>
          <cell r="L3029">
            <v>895</v>
          </cell>
        </row>
        <row r="3030">
          <cell r="B3030">
            <v>211</v>
          </cell>
          <cell r="K3030" t="str">
            <v>CNT_SC</v>
          </cell>
          <cell r="L3030">
            <v>933</v>
          </cell>
        </row>
        <row r="3031">
          <cell r="B3031">
            <v>211</v>
          </cell>
          <cell r="K3031" t="str">
            <v>CNT_SC</v>
          </cell>
          <cell r="L3031">
            <v>1</v>
          </cell>
        </row>
        <row r="3032">
          <cell r="B3032">
            <v>211</v>
          </cell>
          <cell r="K3032" t="str">
            <v>EE_APBo</v>
          </cell>
          <cell r="L3032">
            <v>951929</v>
          </cell>
        </row>
        <row r="3033">
          <cell r="B3033">
            <v>211</v>
          </cell>
          <cell r="K3033" t="str">
            <v>EE_APBo</v>
          </cell>
          <cell r="L3033">
            <v>945011</v>
          </cell>
        </row>
        <row r="3034">
          <cell r="B3034">
            <v>211</v>
          </cell>
          <cell r="K3034" t="str">
            <v>EE_APBo</v>
          </cell>
          <cell r="L3034">
            <v>2089387</v>
          </cell>
        </row>
        <row r="3035">
          <cell r="B3035">
            <v>211</v>
          </cell>
          <cell r="K3035" t="str">
            <v>EE_APBo</v>
          </cell>
          <cell r="L3035">
            <v>1804690</v>
          </cell>
        </row>
        <row r="3036">
          <cell r="B3036">
            <v>211</v>
          </cell>
          <cell r="K3036" t="str">
            <v>EE_EPBo</v>
          </cell>
          <cell r="L3036">
            <v>1623644</v>
          </cell>
        </row>
        <row r="3037">
          <cell r="B3037">
            <v>211</v>
          </cell>
          <cell r="K3037" t="str">
            <v>EE_EPBo</v>
          </cell>
          <cell r="L3037">
            <v>1605795</v>
          </cell>
        </row>
        <row r="3038">
          <cell r="B3038">
            <v>211</v>
          </cell>
          <cell r="K3038" t="str">
            <v>EE_EPBo</v>
          </cell>
          <cell r="L3038">
            <v>3605422</v>
          </cell>
        </row>
        <row r="3039">
          <cell r="B3039">
            <v>211</v>
          </cell>
          <cell r="K3039" t="str">
            <v>EE_EPBo</v>
          </cell>
          <cell r="L3039">
            <v>3088073</v>
          </cell>
        </row>
        <row r="3040">
          <cell r="B3040">
            <v>211</v>
          </cell>
          <cell r="K3040" t="str">
            <v>EE_EXPben1</v>
          </cell>
          <cell r="L3040">
            <v>3921</v>
          </cell>
        </row>
        <row r="3041">
          <cell r="B3041">
            <v>211</v>
          </cell>
          <cell r="K3041" t="str">
            <v>EE_EXPben1</v>
          </cell>
          <cell r="L3041">
            <v>3223</v>
          </cell>
        </row>
        <row r="3042">
          <cell r="B3042">
            <v>211</v>
          </cell>
          <cell r="K3042" t="str">
            <v>EE_EXPben1</v>
          </cell>
          <cell r="L3042">
            <v>185</v>
          </cell>
        </row>
        <row r="3043">
          <cell r="B3043">
            <v>211</v>
          </cell>
          <cell r="K3043" t="str">
            <v>EE_EXPben1</v>
          </cell>
          <cell r="L3043">
            <v>109</v>
          </cell>
        </row>
        <row r="3044">
          <cell r="B3044">
            <v>211</v>
          </cell>
          <cell r="K3044" t="str">
            <v>EE_YR2ben</v>
          </cell>
          <cell r="L3044">
            <v>13490</v>
          </cell>
        </row>
        <row r="3045">
          <cell r="B3045">
            <v>211</v>
          </cell>
          <cell r="K3045" t="str">
            <v>EE_YR2ben</v>
          </cell>
          <cell r="L3045">
            <v>11064</v>
          </cell>
        </row>
        <row r="3046">
          <cell r="B3046">
            <v>211</v>
          </cell>
          <cell r="K3046" t="str">
            <v>EE_YR2ben</v>
          </cell>
          <cell r="L3046">
            <v>416</v>
          </cell>
        </row>
        <row r="3047">
          <cell r="B3047">
            <v>211</v>
          </cell>
          <cell r="K3047" t="str">
            <v>EE_YR2ben</v>
          </cell>
          <cell r="L3047">
            <v>241</v>
          </cell>
        </row>
        <row r="3048">
          <cell r="B3048">
            <v>211</v>
          </cell>
          <cell r="K3048" t="str">
            <v>ER_APBo</v>
          </cell>
          <cell r="L3048">
            <v>5753405</v>
          </cell>
        </row>
        <row r="3049">
          <cell r="B3049">
            <v>211</v>
          </cell>
          <cell r="K3049" t="str">
            <v>ER_APBo</v>
          </cell>
          <cell r="L3049">
            <v>6610716</v>
          </cell>
        </row>
        <row r="3050">
          <cell r="B3050">
            <v>211</v>
          </cell>
          <cell r="K3050" t="str">
            <v>ER_APBo</v>
          </cell>
          <cell r="L3050">
            <v>6653993</v>
          </cell>
        </row>
        <row r="3051">
          <cell r="B3051">
            <v>211</v>
          </cell>
          <cell r="K3051" t="str">
            <v>ER_APBo</v>
          </cell>
          <cell r="L3051">
            <v>5548693</v>
          </cell>
        </row>
        <row r="3052">
          <cell r="B3052">
            <v>211</v>
          </cell>
          <cell r="K3052" t="str">
            <v>ER_EPBo</v>
          </cell>
          <cell r="L3052">
            <v>9244337</v>
          </cell>
        </row>
        <row r="3053">
          <cell r="B3053">
            <v>211</v>
          </cell>
          <cell r="K3053" t="str">
            <v>ER_EPBo</v>
          </cell>
          <cell r="L3053">
            <v>10693904</v>
          </cell>
        </row>
        <row r="3054">
          <cell r="B3054">
            <v>211</v>
          </cell>
          <cell r="K3054" t="str">
            <v>ER_EPBo</v>
          </cell>
          <cell r="L3054">
            <v>10950371</v>
          </cell>
        </row>
        <row r="3055">
          <cell r="B3055">
            <v>211</v>
          </cell>
          <cell r="K3055" t="str">
            <v>ER_EPBo</v>
          </cell>
          <cell r="L3055">
            <v>9013967</v>
          </cell>
        </row>
        <row r="3056">
          <cell r="B3056">
            <v>211</v>
          </cell>
          <cell r="K3056" t="str">
            <v>ER_EXPben1</v>
          </cell>
          <cell r="L3056">
            <v>27066</v>
          </cell>
        </row>
        <row r="3057">
          <cell r="B3057">
            <v>211</v>
          </cell>
          <cell r="K3057" t="str">
            <v>ER_EXPben1</v>
          </cell>
          <cell r="L3057">
            <v>19145</v>
          </cell>
        </row>
        <row r="3058">
          <cell r="B3058">
            <v>211</v>
          </cell>
          <cell r="K3058" t="str">
            <v>ER_EXPben1</v>
          </cell>
          <cell r="L3058">
            <v>647</v>
          </cell>
        </row>
        <row r="3059">
          <cell r="B3059">
            <v>211</v>
          </cell>
          <cell r="K3059" t="str">
            <v>ER_EXPben1</v>
          </cell>
          <cell r="L3059">
            <v>383</v>
          </cell>
        </row>
        <row r="3060">
          <cell r="B3060">
            <v>211</v>
          </cell>
          <cell r="K3060" t="str">
            <v>ER_YR2ben</v>
          </cell>
          <cell r="L3060">
            <v>93167</v>
          </cell>
        </row>
        <row r="3061">
          <cell r="B3061">
            <v>211</v>
          </cell>
          <cell r="K3061" t="str">
            <v>ER_YR2ben</v>
          </cell>
          <cell r="L3061">
            <v>67909</v>
          </cell>
        </row>
        <row r="3062">
          <cell r="B3062">
            <v>211</v>
          </cell>
          <cell r="K3062" t="str">
            <v>ER_YR2ben</v>
          </cell>
          <cell r="L3062">
            <v>1453</v>
          </cell>
        </row>
        <row r="3063">
          <cell r="B3063">
            <v>211</v>
          </cell>
          <cell r="K3063" t="str">
            <v>ER_YR2ben</v>
          </cell>
          <cell r="L3063">
            <v>847</v>
          </cell>
        </row>
        <row r="3064">
          <cell r="B3064">
            <v>211</v>
          </cell>
          <cell r="K3064" t="str">
            <v>F_EFS_cnts</v>
          </cell>
          <cell r="L3064">
            <v>733.102</v>
          </cell>
        </row>
        <row r="3065">
          <cell r="B3065">
            <v>211</v>
          </cell>
          <cell r="K3065" t="str">
            <v>F_EFS_cnts</v>
          </cell>
          <cell r="L3065">
            <v>0.999</v>
          </cell>
        </row>
        <row r="3066">
          <cell r="B3066">
            <v>211</v>
          </cell>
          <cell r="K3066" t="str">
            <v>F_EYRS_tot</v>
          </cell>
          <cell r="L3066">
            <v>11421</v>
          </cell>
        </row>
        <row r="3067">
          <cell r="B3067">
            <v>211</v>
          </cell>
          <cell r="K3067" t="str">
            <v>F_EYRS_tot</v>
          </cell>
          <cell r="L3067">
            <v>1</v>
          </cell>
        </row>
        <row r="3068">
          <cell r="B3068">
            <v>211</v>
          </cell>
          <cell r="K3068" t="str">
            <v>F_FFS_cnts</v>
          </cell>
          <cell r="L3068">
            <v>733.102</v>
          </cell>
        </row>
        <row r="3069">
          <cell r="B3069">
            <v>211</v>
          </cell>
          <cell r="K3069" t="str">
            <v>F_FFS_cnts</v>
          </cell>
          <cell r="L3069">
            <v>0.999</v>
          </cell>
        </row>
        <row r="3070">
          <cell r="B3070">
            <v>211</v>
          </cell>
          <cell r="K3070" t="str">
            <v>F_FYRS_tot</v>
          </cell>
          <cell r="L3070">
            <v>11421</v>
          </cell>
        </row>
        <row r="3071">
          <cell r="B3071">
            <v>211</v>
          </cell>
          <cell r="K3071" t="str">
            <v>F_FYRS_tot</v>
          </cell>
          <cell r="L3071">
            <v>1</v>
          </cell>
        </row>
        <row r="3072">
          <cell r="B3072">
            <v>211</v>
          </cell>
          <cell r="K3072" t="str">
            <v>PAY_SC</v>
          </cell>
          <cell r="L3072">
            <v>44531641</v>
          </cell>
        </row>
        <row r="3073">
          <cell r="B3073">
            <v>211</v>
          </cell>
          <cell r="K3073" t="str">
            <v>PAY_SC</v>
          </cell>
          <cell r="L3073">
            <v>36062</v>
          </cell>
        </row>
        <row r="3074">
          <cell r="B3074">
            <v>211</v>
          </cell>
          <cell r="K3074" t="str">
            <v>PCT_MRd</v>
          </cell>
          <cell r="L3074">
            <v>93400</v>
          </cell>
        </row>
        <row r="3075">
          <cell r="B3075">
            <v>211</v>
          </cell>
          <cell r="K3075" t="str">
            <v>PVFE</v>
          </cell>
          <cell r="L3075">
            <v>4594534</v>
          </cell>
        </row>
        <row r="3076">
          <cell r="B3076">
            <v>211</v>
          </cell>
          <cell r="K3076" t="str">
            <v>PVFS</v>
          </cell>
          <cell r="L3076">
            <v>7640.889</v>
          </cell>
        </row>
        <row r="3077">
          <cell r="B3077">
            <v>211</v>
          </cell>
          <cell r="K3077" t="str">
            <v>SC_EE</v>
          </cell>
          <cell r="L3077">
            <v>55353</v>
          </cell>
        </row>
        <row r="3078">
          <cell r="B3078">
            <v>211</v>
          </cell>
          <cell r="K3078" t="str">
            <v>SC_EE</v>
          </cell>
          <cell r="L3078">
            <v>53509</v>
          </cell>
        </row>
        <row r="3079">
          <cell r="B3079">
            <v>211</v>
          </cell>
          <cell r="K3079" t="str">
            <v>SC_EE</v>
          </cell>
          <cell r="L3079">
            <v>113160</v>
          </cell>
        </row>
        <row r="3080">
          <cell r="B3080">
            <v>211</v>
          </cell>
          <cell r="K3080" t="str">
            <v>SC_EE</v>
          </cell>
          <cell r="L3080">
            <v>97074</v>
          </cell>
        </row>
        <row r="3081">
          <cell r="B3081">
            <v>211</v>
          </cell>
          <cell r="K3081" t="str">
            <v>SC_ER</v>
          </cell>
          <cell r="L3081">
            <v>293503</v>
          </cell>
        </row>
        <row r="3082">
          <cell r="B3082">
            <v>211</v>
          </cell>
          <cell r="K3082" t="str">
            <v>SC_ER</v>
          </cell>
          <cell r="L3082">
            <v>329875</v>
          </cell>
        </row>
        <row r="3083">
          <cell r="B3083">
            <v>211</v>
          </cell>
          <cell r="K3083" t="str">
            <v>SC_ER</v>
          </cell>
          <cell r="L3083">
            <v>323345</v>
          </cell>
        </row>
        <row r="3084">
          <cell r="B3084">
            <v>211</v>
          </cell>
          <cell r="K3084" t="str">
            <v>SC_ER</v>
          </cell>
          <cell r="L3084">
            <v>265729</v>
          </cell>
        </row>
        <row r="3085">
          <cell r="B3085">
            <v>211</v>
          </cell>
          <cell r="K3085" t="str">
            <v>TOT_AGe</v>
          </cell>
          <cell r="L3085">
            <v>41168</v>
          </cell>
        </row>
        <row r="3086">
          <cell r="B3086">
            <v>211</v>
          </cell>
          <cell r="K3086" t="str">
            <v>TOT_AGe</v>
          </cell>
          <cell r="L3086">
            <v>65</v>
          </cell>
        </row>
        <row r="3087">
          <cell r="B3087">
            <v>211</v>
          </cell>
          <cell r="K3087" t="str">
            <v>TOT_FUt_age</v>
          </cell>
          <cell r="L3087">
            <v>33026</v>
          </cell>
        </row>
        <row r="3088">
          <cell r="B3088">
            <v>211</v>
          </cell>
          <cell r="K3088" t="str">
            <v>TOT_FUt_age</v>
          </cell>
          <cell r="L3088">
            <v>21</v>
          </cell>
        </row>
        <row r="3089">
          <cell r="B3089">
            <v>211</v>
          </cell>
          <cell r="K3089" t="str">
            <v>TOT_SVc</v>
          </cell>
          <cell r="L3089">
            <v>16723</v>
          </cell>
        </row>
        <row r="3090">
          <cell r="B3090">
            <v>211</v>
          </cell>
          <cell r="K3090" t="str">
            <v>TOT_SVc</v>
          </cell>
          <cell r="L3090">
            <v>41</v>
          </cell>
        </row>
        <row r="3091">
          <cell r="B3091">
            <v>211</v>
          </cell>
          <cell r="K3091" t="str">
            <v>CNT_NOsc</v>
          </cell>
          <cell r="L3091">
            <v>135</v>
          </cell>
        </row>
        <row r="3092">
          <cell r="B3092">
            <v>211</v>
          </cell>
          <cell r="K3092" t="str">
            <v>CNT_NOsc</v>
          </cell>
          <cell r="L3092">
            <v>165</v>
          </cell>
        </row>
        <row r="3093">
          <cell r="B3093">
            <v>211</v>
          </cell>
          <cell r="K3093" t="str">
            <v>CNT_NOsc</v>
          </cell>
          <cell r="L3093">
            <v>494</v>
          </cell>
        </row>
        <row r="3094">
          <cell r="B3094">
            <v>211</v>
          </cell>
          <cell r="K3094" t="str">
            <v>CNT_NOsc</v>
          </cell>
          <cell r="L3094">
            <v>488</v>
          </cell>
        </row>
        <row r="3095">
          <cell r="B3095">
            <v>211</v>
          </cell>
          <cell r="K3095" t="str">
            <v>EE_APBo</v>
          </cell>
          <cell r="L3095">
            <v>224228</v>
          </cell>
        </row>
        <row r="3096">
          <cell r="B3096">
            <v>211</v>
          </cell>
          <cell r="K3096" t="str">
            <v>EE_APBo</v>
          </cell>
          <cell r="L3096">
            <v>423715</v>
          </cell>
        </row>
        <row r="3097">
          <cell r="B3097">
            <v>211</v>
          </cell>
          <cell r="K3097" t="str">
            <v>EE_APBo</v>
          </cell>
          <cell r="L3097">
            <v>1666794</v>
          </cell>
        </row>
        <row r="3098">
          <cell r="B3098">
            <v>211</v>
          </cell>
          <cell r="K3098" t="str">
            <v>EE_APBo</v>
          </cell>
          <cell r="L3098">
            <v>1590009</v>
          </cell>
        </row>
        <row r="3099">
          <cell r="B3099">
            <v>211</v>
          </cell>
          <cell r="K3099" t="str">
            <v>EE_EXPben1</v>
          </cell>
          <cell r="L3099">
            <v>68873</v>
          </cell>
        </row>
        <row r="3100">
          <cell r="B3100">
            <v>211</v>
          </cell>
          <cell r="K3100" t="str">
            <v>EE_EXPben1</v>
          </cell>
          <cell r="L3100">
            <v>81677</v>
          </cell>
        </row>
        <row r="3101">
          <cell r="B3101">
            <v>211</v>
          </cell>
          <cell r="K3101" t="str">
            <v>EE_EXPben1</v>
          </cell>
          <cell r="L3101">
            <v>53172</v>
          </cell>
        </row>
        <row r="3102">
          <cell r="B3102">
            <v>211</v>
          </cell>
          <cell r="K3102" t="str">
            <v>EE_EXPben1</v>
          </cell>
          <cell r="L3102">
            <v>31619</v>
          </cell>
        </row>
        <row r="3103">
          <cell r="B3103">
            <v>211</v>
          </cell>
          <cell r="K3103" t="str">
            <v>EE_YR2ben</v>
          </cell>
          <cell r="L3103">
            <v>52267</v>
          </cell>
        </row>
        <row r="3104">
          <cell r="B3104">
            <v>211</v>
          </cell>
          <cell r="K3104" t="str">
            <v>EE_YR2ben</v>
          </cell>
          <cell r="L3104">
            <v>75472</v>
          </cell>
        </row>
        <row r="3105">
          <cell r="B3105">
            <v>211</v>
          </cell>
          <cell r="K3105" t="str">
            <v>EE_YR2ben</v>
          </cell>
          <cell r="L3105">
            <v>70498</v>
          </cell>
        </row>
        <row r="3106">
          <cell r="B3106">
            <v>211</v>
          </cell>
          <cell r="K3106" t="str">
            <v>EE_YR2ben</v>
          </cell>
          <cell r="L3106">
            <v>40289</v>
          </cell>
        </row>
        <row r="3107">
          <cell r="B3107">
            <v>211</v>
          </cell>
          <cell r="K3107" t="str">
            <v>ER_APBo</v>
          </cell>
          <cell r="L3107">
            <v>1546981</v>
          </cell>
        </row>
        <row r="3108">
          <cell r="B3108">
            <v>211</v>
          </cell>
          <cell r="K3108" t="str">
            <v>ER_APBo</v>
          </cell>
          <cell r="L3108">
            <v>4275520</v>
          </cell>
        </row>
        <row r="3109">
          <cell r="B3109">
            <v>211</v>
          </cell>
          <cell r="K3109" t="str">
            <v>ER_APBo</v>
          </cell>
          <cell r="L3109">
            <v>14396666</v>
          </cell>
        </row>
        <row r="3110">
          <cell r="B3110">
            <v>211</v>
          </cell>
          <cell r="K3110" t="str">
            <v>ER_APBo</v>
          </cell>
          <cell r="L3110">
            <v>19073938</v>
          </cell>
        </row>
        <row r="3111">
          <cell r="B3111">
            <v>211</v>
          </cell>
          <cell r="K3111" t="str">
            <v>ER_EXPben1</v>
          </cell>
          <cell r="L3111">
            <v>475505</v>
          </cell>
        </row>
        <row r="3112">
          <cell r="B3112">
            <v>211</v>
          </cell>
          <cell r="K3112" t="str">
            <v>ER_EXPben1</v>
          </cell>
          <cell r="L3112">
            <v>785561</v>
          </cell>
        </row>
        <row r="3113">
          <cell r="B3113">
            <v>211</v>
          </cell>
          <cell r="K3113" t="str">
            <v>ER_EXPben1</v>
          </cell>
          <cell r="L3113">
            <v>1075905</v>
          </cell>
        </row>
        <row r="3114">
          <cell r="B3114">
            <v>211</v>
          </cell>
          <cell r="K3114" t="str">
            <v>ER_EXPben1</v>
          </cell>
          <cell r="L3114">
            <v>1133374</v>
          </cell>
        </row>
        <row r="3115">
          <cell r="B3115">
            <v>211</v>
          </cell>
          <cell r="K3115" t="str">
            <v>ER_YR2ben</v>
          </cell>
          <cell r="L3115">
            <v>360370</v>
          </cell>
        </row>
        <row r="3116">
          <cell r="B3116">
            <v>211</v>
          </cell>
          <cell r="K3116" t="str">
            <v>ER_YR2ben</v>
          </cell>
          <cell r="L3116">
            <v>720602</v>
          </cell>
        </row>
        <row r="3117">
          <cell r="B3117">
            <v>211</v>
          </cell>
          <cell r="K3117" t="str">
            <v>ER_YR2ben</v>
          </cell>
          <cell r="L3117">
            <v>1167130</v>
          </cell>
        </row>
        <row r="3118">
          <cell r="B3118">
            <v>211</v>
          </cell>
          <cell r="K3118" t="str">
            <v>ER_YR2ben</v>
          </cell>
          <cell r="L3118">
            <v>1237430</v>
          </cell>
        </row>
        <row r="3119">
          <cell r="B3119">
            <v>211</v>
          </cell>
          <cell r="K3119" t="str">
            <v>PCT_MRd</v>
          </cell>
          <cell r="L3119">
            <v>45000</v>
          </cell>
        </row>
        <row r="3120">
          <cell r="B3120">
            <v>211</v>
          </cell>
          <cell r="K3120" t="str">
            <v>TOT_AGe</v>
          </cell>
          <cell r="L3120">
            <v>7989</v>
          </cell>
        </row>
        <row r="3121">
          <cell r="B3121">
            <v>211</v>
          </cell>
          <cell r="K3121" t="str">
            <v>TOT_AGe</v>
          </cell>
          <cell r="L3121">
            <v>9744</v>
          </cell>
        </row>
        <row r="3122">
          <cell r="B3122">
            <v>211</v>
          </cell>
          <cell r="K3122" t="str">
            <v>TOT_AGe</v>
          </cell>
          <cell r="L3122">
            <v>36647</v>
          </cell>
        </row>
        <row r="3123">
          <cell r="B3123">
            <v>211</v>
          </cell>
          <cell r="K3123" t="str">
            <v>TOT_AGe</v>
          </cell>
          <cell r="L3123">
            <v>36730</v>
          </cell>
        </row>
        <row r="3124">
          <cell r="B3124">
            <v>211</v>
          </cell>
          <cell r="K3124" t="str">
            <v>TOT_FUt_age</v>
          </cell>
          <cell r="L3124">
            <v>2663</v>
          </cell>
        </row>
        <row r="3125">
          <cell r="B3125">
            <v>211</v>
          </cell>
          <cell r="K3125" t="str">
            <v>TOT_FUt_age</v>
          </cell>
          <cell r="L3125">
            <v>4359</v>
          </cell>
        </row>
        <row r="3126">
          <cell r="B3126">
            <v>211</v>
          </cell>
          <cell r="K3126" t="str">
            <v>TOT_FUt_age</v>
          </cell>
          <cell r="L3126">
            <v>5688</v>
          </cell>
        </row>
        <row r="3127">
          <cell r="B3127">
            <v>211</v>
          </cell>
          <cell r="K3127" t="str">
            <v>TOT_FUt_age</v>
          </cell>
          <cell r="L3127">
            <v>6617</v>
          </cell>
        </row>
        <row r="3128">
          <cell r="B3128">
            <v>215</v>
          </cell>
          <cell r="K3128" t="str">
            <v>CNT_SC</v>
          </cell>
          <cell r="L3128">
            <v>1121</v>
          </cell>
        </row>
        <row r="3129">
          <cell r="B3129">
            <v>215</v>
          </cell>
          <cell r="K3129" t="str">
            <v>CNT_SC</v>
          </cell>
          <cell r="L3129">
            <v>3</v>
          </cell>
        </row>
        <row r="3130">
          <cell r="B3130">
            <v>215</v>
          </cell>
          <cell r="K3130" t="str">
            <v>EE_APBo</v>
          </cell>
          <cell r="L3130">
            <v>1449792</v>
          </cell>
        </row>
        <row r="3131">
          <cell r="B3131">
            <v>215</v>
          </cell>
          <cell r="K3131" t="str">
            <v>EE_APBo</v>
          </cell>
          <cell r="L3131">
            <v>1488771</v>
          </cell>
        </row>
        <row r="3132">
          <cell r="B3132">
            <v>215</v>
          </cell>
          <cell r="K3132" t="str">
            <v>EE_APBo</v>
          </cell>
          <cell r="L3132">
            <v>3126183</v>
          </cell>
        </row>
        <row r="3133">
          <cell r="B3133">
            <v>215</v>
          </cell>
          <cell r="K3133" t="str">
            <v>EE_APBo</v>
          </cell>
          <cell r="L3133">
            <v>2762894</v>
          </cell>
        </row>
        <row r="3134">
          <cell r="B3134">
            <v>215</v>
          </cell>
          <cell r="K3134" t="str">
            <v>EE_EPBo</v>
          </cell>
          <cell r="L3134">
            <v>2130773</v>
          </cell>
        </row>
        <row r="3135">
          <cell r="B3135">
            <v>215</v>
          </cell>
          <cell r="K3135" t="str">
            <v>EE_EPBo</v>
          </cell>
          <cell r="L3135">
            <v>2162470</v>
          </cell>
        </row>
        <row r="3136">
          <cell r="B3136">
            <v>215</v>
          </cell>
          <cell r="K3136" t="str">
            <v>EE_EPBo</v>
          </cell>
          <cell r="L3136">
            <v>4786189</v>
          </cell>
        </row>
        <row r="3137">
          <cell r="B3137">
            <v>215</v>
          </cell>
          <cell r="K3137" t="str">
            <v>EE_EPBo</v>
          </cell>
          <cell r="L3137">
            <v>4154142</v>
          </cell>
        </row>
        <row r="3138">
          <cell r="B3138">
            <v>215</v>
          </cell>
          <cell r="K3138" t="str">
            <v>EE_EXPben1</v>
          </cell>
          <cell r="L3138">
            <v>6842</v>
          </cell>
        </row>
        <row r="3139">
          <cell r="B3139">
            <v>215</v>
          </cell>
          <cell r="K3139" t="str">
            <v>EE_EXPben1</v>
          </cell>
          <cell r="L3139">
            <v>5369</v>
          </cell>
        </row>
        <row r="3140">
          <cell r="B3140">
            <v>215</v>
          </cell>
          <cell r="K3140" t="str">
            <v>EE_EXPben1</v>
          </cell>
          <cell r="L3140">
            <v>208</v>
          </cell>
        </row>
        <row r="3141">
          <cell r="B3141">
            <v>215</v>
          </cell>
          <cell r="K3141" t="str">
            <v>EE_EXPben1</v>
          </cell>
          <cell r="L3141">
            <v>220</v>
          </cell>
        </row>
        <row r="3142">
          <cell r="B3142">
            <v>215</v>
          </cell>
          <cell r="K3142" t="str">
            <v>EE_YR2ben</v>
          </cell>
          <cell r="L3142">
            <v>23319</v>
          </cell>
        </row>
        <row r="3143">
          <cell r="B3143">
            <v>215</v>
          </cell>
          <cell r="K3143" t="str">
            <v>EE_YR2ben</v>
          </cell>
          <cell r="L3143">
            <v>17793</v>
          </cell>
        </row>
        <row r="3144">
          <cell r="B3144">
            <v>215</v>
          </cell>
          <cell r="K3144" t="str">
            <v>EE_YR2ben</v>
          </cell>
          <cell r="L3144">
            <v>554</v>
          </cell>
        </row>
        <row r="3145">
          <cell r="B3145">
            <v>215</v>
          </cell>
          <cell r="K3145" t="str">
            <v>EE_YR2ben</v>
          </cell>
          <cell r="L3145">
            <v>1108</v>
          </cell>
        </row>
        <row r="3146">
          <cell r="B3146">
            <v>215</v>
          </cell>
          <cell r="K3146" t="str">
            <v>ER_APBo</v>
          </cell>
          <cell r="L3146">
            <v>8910501</v>
          </cell>
        </row>
        <row r="3147">
          <cell r="B3147">
            <v>215</v>
          </cell>
          <cell r="K3147" t="str">
            <v>ER_APBo</v>
          </cell>
          <cell r="L3147">
            <v>10648432</v>
          </cell>
        </row>
        <row r="3148">
          <cell r="B3148">
            <v>215</v>
          </cell>
          <cell r="K3148" t="str">
            <v>ER_APBo</v>
          </cell>
          <cell r="L3148">
            <v>9888920</v>
          </cell>
        </row>
        <row r="3149">
          <cell r="B3149">
            <v>215</v>
          </cell>
          <cell r="K3149" t="str">
            <v>ER_APBo</v>
          </cell>
          <cell r="L3149">
            <v>8424062</v>
          </cell>
        </row>
        <row r="3150">
          <cell r="B3150">
            <v>215</v>
          </cell>
          <cell r="K3150" t="str">
            <v>ER_EPBo</v>
          </cell>
          <cell r="L3150">
            <v>12691214</v>
          </cell>
        </row>
        <row r="3151">
          <cell r="B3151">
            <v>215</v>
          </cell>
          <cell r="K3151" t="str">
            <v>ER_EPBo</v>
          </cell>
          <cell r="L3151">
            <v>15200845</v>
          </cell>
        </row>
        <row r="3152">
          <cell r="B3152">
            <v>215</v>
          </cell>
          <cell r="K3152" t="str">
            <v>ER_EPBo</v>
          </cell>
          <cell r="L3152">
            <v>14787734</v>
          </cell>
        </row>
        <row r="3153">
          <cell r="B3153">
            <v>215</v>
          </cell>
          <cell r="K3153" t="str">
            <v>ER_EPBo</v>
          </cell>
          <cell r="L3153">
            <v>12387564</v>
          </cell>
        </row>
        <row r="3154">
          <cell r="B3154">
            <v>215</v>
          </cell>
          <cell r="K3154" t="str">
            <v>ER_EXPben1</v>
          </cell>
          <cell r="L3154">
            <v>48333</v>
          </cell>
        </row>
        <row r="3155">
          <cell r="B3155">
            <v>215</v>
          </cell>
          <cell r="K3155" t="str">
            <v>ER_EXPben1</v>
          </cell>
          <cell r="L3155">
            <v>32371</v>
          </cell>
        </row>
        <row r="3156">
          <cell r="B3156">
            <v>215</v>
          </cell>
          <cell r="K3156" t="str">
            <v>ER_EXPben1</v>
          </cell>
          <cell r="L3156">
            <v>722</v>
          </cell>
        </row>
        <row r="3157">
          <cell r="B3157">
            <v>215</v>
          </cell>
          <cell r="K3157" t="str">
            <v>ER_EXPben1</v>
          </cell>
          <cell r="L3157">
            <v>497</v>
          </cell>
        </row>
        <row r="3158">
          <cell r="B3158">
            <v>215</v>
          </cell>
          <cell r="K3158" t="str">
            <v>ER_YR2ben</v>
          </cell>
          <cell r="L3158">
            <v>164236</v>
          </cell>
        </row>
        <row r="3159">
          <cell r="B3159">
            <v>215</v>
          </cell>
          <cell r="K3159" t="str">
            <v>ER_YR2ben</v>
          </cell>
          <cell r="L3159">
            <v>108996</v>
          </cell>
        </row>
        <row r="3160">
          <cell r="B3160">
            <v>215</v>
          </cell>
          <cell r="K3160" t="str">
            <v>ER_YR2ben</v>
          </cell>
          <cell r="L3160">
            <v>1919</v>
          </cell>
        </row>
        <row r="3161">
          <cell r="B3161">
            <v>215</v>
          </cell>
          <cell r="K3161" t="str">
            <v>ER_YR2ben</v>
          </cell>
          <cell r="L3161">
            <v>2169</v>
          </cell>
        </row>
        <row r="3162">
          <cell r="B3162">
            <v>215</v>
          </cell>
          <cell r="K3162" t="str">
            <v>F_EFS_cnts</v>
          </cell>
          <cell r="L3162">
            <v>965.794</v>
          </cell>
        </row>
        <row r="3163">
          <cell r="B3163">
            <v>215</v>
          </cell>
          <cell r="K3163" t="str">
            <v>F_EFS_cnts</v>
          </cell>
          <cell r="L3163">
            <v>2.228</v>
          </cell>
        </row>
        <row r="3164">
          <cell r="B3164">
            <v>215</v>
          </cell>
          <cell r="K3164" t="str">
            <v>F_EYRS_tot</v>
          </cell>
          <cell r="L3164">
            <v>12416</v>
          </cell>
        </row>
        <row r="3165">
          <cell r="B3165">
            <v>215</v>
          </cell>
          <cell r="K3165" t="str">
            <v>F_EYRS_tot</v>
          </cell>
          <cell r="L3165">
            <v>5</v>
          </cell>
        </row>
        <row r="3166">
          <cell r="B3166">
            <v>215</v>
          </cell>
          <cell r="K3166" t="str">
            <v>F_FFS_cnts</v>
          </cell>
          <cell r="L3166">
            <v>965.794</v>
          </cell>
        </row>
        <row r="3167">
          <cell r="B3167">
            <v>215</v>
          </cell>
          <cell r="K3167" t="str">
            <v>F_FFS_cnts</v>
          </cell>
          <cell r="L3167">
            <v>2.228</v>
          </cell>
        </row>
        <row r="3168">
          <cell r="B3168">
            <v>215</v>
          </cell>
          <cell r="K3168" t="str">
            <v>F_FYRS_tot</v>
          </cell>
          <cell r="L3168">
            <v>12416</v>
          </cell>
        </row>
        <row r="3169">
          <cell r="B3169">
            <v>215</v>
          </cell>
          <cell r="K3169" t="str">
            <v>F_FYRS_tot</v>
          </cell>
          <cell r="L3169">
            <v>5</v>
          </cell>
        </row>
        <row r="3170">
          <cell r="B3170">
            <v>215</v>
          </cell>
          <cell r="K3170" t="str">
            <v>PAY_SC</v>
          </cell>
          <cell r="L3170">
            <v>59056048</v>
          </cell>
        </row>
        <row r="3171">
          <cell r="B3171">
            <v>215</v>
          </cell>
          <cell r="K3171" t="str">
            <v>PAY_SC</v>
          </cell>
          <cell r="L3171">
            <v>100471</v>
          </cell>
        </row>
        <row r="3172">
          <cell r="B3172">
            <v>215</v>
          </cell>
          <cell r="K3172" t="str">
            <v>PCT_MRd</v>
          </cell>
          <cell r="L3172">
            <v>112400</v>
          </cell>
        </row>
        <row r="3173">
          <cell r="B3173">
            <v>215</v>
          </cell>
          <cell r="K3173" t="str">
            <v>PVFE</v>
          </cell>
          <cell r="L3173">
            <v>5465152</v>
          </cell>
        </row>
        <row r="3174">
          <cell r="B3174">
            <v>215</v>
          </cell>
          <cell r="K3174" t="str">
            <v>PVFS</v>
          </cell>
          <cell r="L3174">
            <v>8559.87</v>
          </cell>
        </row>
        <row r="3175">
          <cell r="B3175">
            <v>215</v>
          </cell>
          <cell r="K3175" t="str">
            <v>SC_EE</v>
          </cell>
          <cell r="L3175">
            <v>72687</v>
          </cell>
        </row>
        <row r="3176">
          <cell r="B3176">
            <v>215</v>
          </cell>
          <cell r="K3176" t="str">
            <v>SC_EE</v>
          </cell>
          <cell r="L3176">
            <v>71870</v>
          </cell>
        </row>
        <row r="3177">
          <cell r="B3177">
            <v>215</v>
          </cell>
          <cell r="K3177" t="str">
            <v>SC_EE</v>
          </cell>
          <cell r="L3177">
            <v>155137</v>
          </cell>
        </row>
        <row r="3178">
          <cell r="B3178">
            <v>215</v>
          </cell>
          <cell r="K3178" t="str">
            <v>SC_EE</v>
          </cell>
          <cell r="L3178">
            <v>133738</v>
          </cell>
        </row>
        <row r="3179">
          <cell r="B3179">
            <v>215</v>
          </cell>
          <cell r="K3179" t="str">
            <v>SC_ER</v>
          </cell>
          <cell r="L3179">
            <v>408725</v>
          </cell>
        </row>
        <row r="3180">
          <cell r="B3180">
            <v>215</v>
          </cell>
          <cell r="K3180" t="str">
            <v>SC_ER</v>
          </cell>
          <cell r="L3180">
            <v>478340</v>
          </cell>
        </row>
        <row r="3181">
          <cell r="B3181">
            <v>215</v>
          </cell>
          <cell r="K3181" t="str">
            <v>SC_ER</v>
          </cell>
          <cell r="L3181">
            <v>454950</v>
          </cell>
        </row>
        <row r="3182">
          <cell r="B3182">
            <v>215</v>
          </cell>
          <cell r="K3182" t="str">
            <v>SC_ER</v>
          </cell>
          <cell r="L3182">
            <v>379664</v>
          </cell>
        </row>
        <row r="3183">
          <cell r="B3183">
            <v>215</v>
          </cell>
          <cell r="K3183" t="str">
            <v>TOT_AGe</v>
          </cell>
          <cell r="L3183">
            <v>53669</v>
          </cell>
        </row>
        <row r="3184">
          <cell r="B3184">
            <v>215</v>
          </cell>
          <cell r="K3184" t="str">
            <v>TOT_AGe</v>
          </cell>
          <cell r="L3184">
            <v>199</v>
          </cell>
        </row>
        <row r="3185">
          <cell r="B3185">
            <v>215</v>
          </cell>
          <cell r="K3185" t="str">
            <v>TOT_FUt_age</v>
          </cell>
          <cell r="L3185">
            <v>35599</v>
          </cell>
        </row>
        <row r="3186">
          <cell r="B3186">
            <v>215</v>
          </cell>
          <cell r="K3186" t="str">
            <v>TOT_FUt_age</v>
          </cell>
          <cell r="L3186">
            <v>55</v>
          </cell>
        </row>
        <row r="3187">
          <cell r="B3187">
            <v>215</v>
          </cell>
          <cell r="K3187" t="str">
            <v>TOT_SVc</v>
          </cell>
          <cell r="L3187">
            <v>23695</v>
          </cell>
        </row>
        <row r="3188">
          <cell r="B3188">
            <v>215</v>
          </cell>
          <cell r="K3188" t="str">
            <v>TOT_SVc</v>
          </cell>
          <cell r="L3188">
            <v>51</v>
          </cell>
        </row>
        <row r="3189">
          <cell r="B3189">
            <v>215</v>
          </cell>
          <cell r="K3189" t="str">
            <v>CNT_NOsc</v>
          </cell>
          <cell r="L3189">
            <v>273</v>
          </cell>
        </row>
        <row r="3190">
          <cell r="B3190">
            <v>215</v>
          </cell>
          <cell r="K3190" t="str">
            <v>CNT_NOsc</v>
          </cell>
          <cell r="L3190">
            <v>299</v>
          </cell>
        </row>
        <row r="3191">
          <cell r="B3191">
            <v>215</v>
          </cell>
          <cell r="K3191" t="str">
            <v>CNT_NOsc</v>
          </cell>
          <cell r="L3191">
            <v>441</v>
          </cell>
        </row>
        <row r="3192">
          <cell r="B3192">
            <v>215</v>
          </cell>
          <cell r="K3192" t="str">
            <v>CNT_NOsc</v>
          </cell>
          <cell r="L3192">
            <v>512</v>
          </cell>
        </row>
        <row r="3193">
          <cell r="B3193">
            <v>215</v>
          </cell>
          <cell r="K3193" t="str">
            <v>EE_APBo</v>
          </cell>
          <cell r="L3193">
            <v>463015</v>
          </cell>
        </row>
        <row r="3194">
          <cell r="B3194">
            <v>215</v>
          </cell>
          <cell r="K3194" t="str">
            <v>EE_APBo</v>
          </cell>
          <cell r="L3194">
            <v>1180628</v>
          </cell>
        </row>
        <row r="3195">
          <cell r="B3195">
            <v>215</v>
          </cell>
          <cell r="K3195" t="str">
            <v>EE_APBo</v>
          </cell>
          <cell r="L3195">
            <v>3521264</v>
          </cell>
        </row>
        <row r="3196">
          <cell r="B3196">
            <v>215</v>
          </cell>
          <cell r="K3196" t="str">
            <v>EE_APBo</v>
          </cell>
          <cell r="L3196">
            <v>4134936</v>
          </cell>
        </row>
        <row r="3197">
          <cell r="B3197">
            <v>215</v>
          </cell>
          <cell r="K3197" t="str">
            <v>EE_EXPben1</v>
          </cell>
          <cell r="L3197">
            <v>118041</v>
          </cell>
        </row>
        <row r="3198">
          <cell r="B3198">
            <v>215</v>
          </cell>
          <cell r="K3198" t="str">
            <v>EE_EXPben1</v>
          </cell>
          <cell r="L3198">
            <v>180710</v>
          </cell>
        </row>
        <row r="3199">
          <cell r="B3199">
            <v>215</v>
          </cell>
          <cell r="K3199" t="str">
            <v>EE_EXPben1</v>
          </cell>
          <cell r="L3199">
            <v>157629</v>
          </cell>
        </row>
        <row r="3200">
          <cell r="B3200">
            <v>215</v>
          </cell>
          <cell r="K3200" t="str">
            <v>EE_EXPben1</v>
          </cell>
          <cell r="L3200">
            <v>118744</v>
          </cell>
        </row>
        <row r="3201">
          <cell r="B3201">
            <v>215</v>
          </cell>
          <cell r="K3201" t="str">
            <v>EE_YR2ben</v>
          </cell>
          <cell r="L3201">
            <v>106312</v>
          </cell>
        </row>
        <row r="3202">
          <cell r="B3202">
            <v>215</v>
          </cell>
          <cell r="K3202" t="str">
            <v>EE_YR2ben</v>
          </cell>
          <cell r="L3202">
            <v>177365</v>
          </cell>
        </row>
        <row r="3203">
          <cell r="B3203">
            <v>215</v>
          </cell>
          <cell r="K3203" t="str">
            <v>EE_YR2ben</v>
          </cell>
          <cell r="L3203">
            <v>181280</v>
          </cell>
        </row>
        <row r="3204">
          <cell r="B3204">
            <v>215</v>
          </cell>
          <cell r="K3204" t="str">
            <v>EE_YR2ben</v>
          </cell>
          <cell r="L3204">
            <v>138834</v>
          </cell>
        </row>
        <row r="3205">
          <cell r="B3205">
            <v>215</v>
          </cell>
          <cell r="K3205" t="str">
            <v>ER_APBo</v>
          </cell>
          <cell r="L3205">
            <v>3270976</v>
          </cell>
        </row>
        <row r="3206">
          <cell r="B3206">
            <v>215</v>
          </cell>
          <cell r="K3206" t="str">
            <v>ER_APBo</v>
          </cell>
          <cell r="L3206">
            <v>7186113</v>
          </cell>
        </row>
        <row r="3207">
          <cell r="B3207">
            <v>215</v>
          </cell>
          <cell r="K3207" t="str">
            <v>ER_APBo</v>
          </cell>
          <cell r="L3207">
            <v>15748613</v>
          </cell>
        </row>
        <row r="3208">
          <cell r="B3208">
            <v>215</v>
          </cell>
          <cell r="K3208" t="str">
            <v>ER_APBo</v>
          </cell>
          <cell r="L3208">
            <v>24082004</v>
          </cell>
        </row>
        <row r="3209">
          <cell r="B3209">
            <v>215</v>
          </cell>
          <cell r="K3209" t="str">
            <v>ER_EXPben1</v>
          </cell>
          <cell r="L3209">
            <v>833906</v>
          </cell>
        </row>
        <row r="3210">
          <cell r="B3210">
            <v>215</v>
          </cell>
          <cell r="K3210" t="str">
            <v>ER_EXPben1</v>
          </cell>
          <cell r="L3210">
            <v>1049182</v>
          </cell>
        </row>
        <row r="3211">
          <cell r="B3211">
            <v>215</v>
          </cell>
          <cell r="K3211" t="str">
            <v>ER_EXPben1</v>
          </cell>
          <cell r="L3211">
            <v>1066546</v>
          </cell>
        </row>
        <row r="3212">
          <cell r="B3212">
            <v>215</v>
          </cell>
          <cell r="K3212" t="str">
            <v>ER_EXPben1</v>
          </cell>
          <cell r="L3212">
            <v>1327784</v>
          </cell>
        </row>
        <row r="3213">
          <cell r="B3213">
            <v>215</v>
          </cell>
          <cell r="K3213" t="str">
            <v>ER_YR2ben</v>
          </cell>
          <cell r="L3213">
            <v>751040</v>
          </cell>
        </row>
        <row r="3214">
          <cell r="B3214">
            <v>215</v>
          </cell>
          <cell r="K3214" t="str">
            <v>ER_YR2ben</v>
          </cell>
          <cell r="L3214">
            <v>1061787</v>
          </cell>
        </row>
        <row r="3215">
          <cell r="B3215">
            <v>215</v>
          </cell>
          <cell r="K3215" t="str">
            <v>ER_YR2ben</v>
          </cell>
          <cell r="L3215">
            <v>1151838</v>
          </cell>
        </row>
        <row r="3216">
          <cell r="B3216">
            <v>215</v>
          </cell>
          <cell r="K3216" t="str">
            <v>ER_YR2ben</v>
          </cell>
          <cell r="L3216">
            <v>1434755</v>
          </cell>
        </row>
        <row r="3217">
          <cell r="B3217">
            <v>215</v>
          </cell>
          <cell r="K3217" t="str">
            <v>PCT_MRd</v>
          </cell>
          <cell r="L3217">
            <v>53500</v>
          </cell>
        </row>
        <row r="3218">
          <cell r="B3218">
            <v>215</v>
          </cell>
          <cell r="K3218" t="str">
            <v>TOT_AGe</v>
          </cell>
          <cell r="L3218">
            <v>15876</v>
          </cell>
        </row>
        <row r="3219">
          <cell r="B3219">
            <v>215</v>
          </cell>
          <cell r="K3219" t="str">
            <v>TOT_AGe</v>
          </cell>
          <cell r="L3219">
            <v>17038</v>
          </cell>
        </row>
        <row r="3220">
          <cell r="B3220">
            <v>215</v>
          </cell>
          <cell r="K3220" t="str">
            <v>TOT_AGe</v>
          </cell>
          <cell r="L3220">
            <v>32650</v>
          </cell>
        </row>
        <row r="3221">
          <cell r="B3221">
            <v>215</v>
          </cell>
          <cell r="K3221" t="str">
            <v>TOT_AGe</v>
          </cell>
          <cell r="L3221">
            <v>38530</v>
          </cell>
        </row>
        <row r="3222">
          <cell r="B3222">
            <v>215</v>
          </cell>
          <cell r="K3222" t="str">
            <v>TOT_FUt_age</v>
          </cell>
          <cell r="L3222">
            <v>5278</v>
          </cell>
        </row>
        <row r="3223">
          <cell r="B3223">
            <v>215</v>
          </cell>
          <cell r="K3223" t="str">
            <v>TOT_FUt_age</v>
          </cell>
          <cell r="L3223">
            <v>8449</v>
          </cell>
        </row>
        <row r="3224">
          <cell r="B3224">
            <v>215</v>
          </cell>
          <cell r="K3224" t="str">
            <v>TOT_FUt_age</v>
          </cell>
          <cell r="L3224">
            <v>4988</v>
          </cell>
        </row>
        <row r="3225">
          <cell r="B3225">
            <v>215</v>
          </cell>
          <cell r="K3225" t="str">
            <v>TOT_FUt_age</v>
          </cell>
          <cell r="L3225">
            <v>6990</v>
          </cell>
        </row>
        <row r="3226">
          <cell r="B3226">
            <v>218</v>
          </cell>
          <cell r="K3226" t="str">
            <v>CNT_SC</v>
          </cell>
          <cell r="L3226">
            <v>33</v>
          </cell>
        </row>
        <row r="3227">
          <cell r="B3227">
            <v>218</v>
          </cell>
          <cell r="K3227" t="str">
            <v>EE_APBo</v>
          </cell>
          <cell r="L3227">
            <v>29386</v>
          </cell>
        </row>
        <row r="3228">
          <cell r="B3228">
            <v>218</v>
          </cell>
          <cell r="K3228" t="str">
            <v>EE_APBo</v>
          </cell>
          <cell r="L3228">
            <v>26127</v>
          </cell>
        </row>
        <row r="3229">
          <cell r="B3229">
            <v>218</v>
          </cell>
          <cell r="K3229" t="str">
            <v>EE_APBo</v>
          </cell>
          <cell r="L3229">
            <v>59140</v>
          </cell>
        </row>
        <row r="3230">
          <cell r="B3230">
            <v>218</v>
          </cell>
          <cell r="K3230" t="str">
            <v>EE_APBo</v>
          </cell>
          <cell r="L3230">
            <v>47709</v>
          </cell>
        </row>
        <row r="3231">
          <cell r="B3231">
            <v>218</v>
          </cell>
          <cell r="K3231" t="str">
            <v>EE_EPBo</v>
          </cell>
          <cell r="L3231">
            <v>61285</v>
          </cell>
        </row>
        <row r="3232">
          <cell r="B3232">
            <v>218</v>
          </cell>
          <cell r="K3232" t="str">
            <v>EE_EPBo</v>
          </cell>
          <cell r="L3232">
            <v>51109</v>
          </cell>
        </row>
        <row r="3233">
          <cell r="B3233">
            <v>218</v>
          </cell>
          <cell r="K3233" t="str">
            <v>EE_EPBo</v>
          </cell>
          <cell r="L3233">
            <v>132612</v>
          </cell>
        </row>
        <row r="3234">
          <cell r="B3234">
            <v>218</v>
          </cell>
          <cell r="K3234" t="str">
            <v>EE_EPBo</v>
          </cell>
          <cell r="L3234">
            <v>101193</v>
          </cell>
        </row>
        <row r="3235">
          <cell r="B3235">
            <v>218</v>
          </cell>
          <cell r="K3235" t="str">
            <v>EE_EXPben1</v>
          </cell>
          <cell r="L3235">
            <v>29</v>
          </cell>
        </row>
        <row r="3236">
          <cell r="B3236">
            <v>218</v>
          </cell>
          <cell r="K3236" t="str">
            <v>EE_EXPben1</v>
          </cell>
          <cell r="L3236">
            <v>24</v>
          </cell>
        </row>
        <row r="3237">
          <cell r="B3237">
            <v>218</v>
          </cell>
          <cell r="K3237" t="str">
            <v>EE_YR2ben</v>
          </cell>
          <cell r="L3237">
            <v>83</v>
          </cell>
        </row>
        <row r="3238">
          <cell r="B3238">
            <v>218</v>
          </cell>
          <cell r="K3238" t="str">
            <v>EE_YR2ben</v>
          </cell>
          <cell r="L3238">
            <v>68</v>
          </cell>
        </row>
        <row r="3239">
          <cell r="B3239">
            <v>218</v>
          </cell>
          <cell r="K3239" t="str">
            <v>ER_APBo</v>
          </cell>
          <cell r="L3239">
            <v>170605</v>
          </cell>
        </row>
        <row r="3240">
          <cell r="B3240">
            <v>218</v>
          </cell>
          <cell r="K3240" t="str">
            <v>ER_APBo</v>
          </cell>
          <cell r="L3240">
            <v>175908</v>
          </cell>
        </row>
        <row r="3241">
          <cell r="B3241">
            <v>218</v>
          </cell>
          <cell r="K3241" t="str">
            <v>ER_APBo</v>
          </cell>
          <cell r="L3241">
            <v>176633</v>
          </cell>
        </row>
        <row r="3242">
          <cell r="B3242">
            <v>218</v>
          </cell>
          <cell r="K3242" t="str">
            <v>ER_APBo</v>
          </cell>
          <cell r="L3242">
            <v>137720</v>
          </cell>
        </row>
        <row r="3243">
          <cell r="B3243">
            <v>218</v>
          </cell>
          <cell r="K3243" t="str">
            <v>ER_EPBo</v>
          </cell>
          <cell r="L3243">
            <v>319421</v>
          </cell>
        </row>
        <row r="3244">
          <cell r="B3244">
            <v>218</v>
          </cell>
          <cell r="K3244" t="str">
            <v>ER_EPBo</v>
          </cell>
          <cell r="L3244">
            <v>317064</v>
          </cell>
        </row>
        <row r="3245">
          <cell r="B3245">
            <v>218</v>
          </cell>
          <cell r="K3245" t="str">
            <v>ER_EPBo</v>
          </cell>
          <cell r="L3245">
            <v>360117</v>
          </cell>
        </row>
        <row r="3246">
          <cell r="B3246">
            <v>218</v>
          </cell>
          <cell r="K3246" t="str">
            <v>ER_EPBo</v>
          </cell>
          <cell r="L3246">
            <v>265907</v>
          </cell>
        </row>
        <row r="3247">
          <cell r="B3247">
            <v>218</v>
          </cell>
          <cell r="K3247" t="str">
            <v>ER_EXPben1</v>
          </cell>
          <cell r="L3247">
            <v>207</v>
          </cell>
        </row>
        <row r="3248">
          <cell r="B3248">
            <v>218</v>
          </cell>
          <cell r="K3248" t="str">
            <v>ER_EXPben1</v>
          </cell>
          <cell r="L3248">
            <v>138</v>
          </cell>
        </row>
        <row r="3249">
          <cell r="B3249">
            <v>218</v>
          </cell>
          <cell r="K3249" t="str">
            <v>ER_YR2ben</v>
          </cell>
          <cell r="L3249">
            <v>585</v>
          </cell>
        </row>
        <row r="3250">
          <cell r="B3250">
            <v>218</v>
          </cell>
          <cell r="K3250" t="str">
            <v>ER_YR2ben</v>
          </cell>
          <cell r="L3250">
            <v>392</v>
          </cell>
        </row>
        <row r="3251">
          <cell r="B3251">
            <v>218</v>
          </cell>
          <cell r="K3251" t="str">
            <v>F_EFS_cnts</v>
          </cell>
          <cell r="L3251">
            <v>25.621</v>
          </cell>
        </row>
        <row r="3252">
          <cell r="B3252">
            <v>218</v>
          </cell>
          <cell r="K3252" t="str">
            <v>F_EYRS_tot</v>
          </cell>
          <cell r="L3252">
            <v>440</v>
          </cell>
        </row>
        <row r="3253">
          <cell r="B3253">
            <v>218</v>
          </cell>
          <cell r="K3253" t="str">
            <v>F_FFS_cnts</v>
          </cell>
          <cell r="L3253">
            <v>25.621</v>
          </cell>
        </row>
        <row r="3254">
          <cell r="B3254">
            <v>218</v>
          </cell>
          <cell r="K3254" t="str">
            <v>F_FYRS_tot</v>
          </cell>
          <cell r="L3254">
            <v>440</v>
          </cell>
        </row>
        <row r="3255">
          <cell r="B3255">
            <v>218</v>
          </cell>
          <cell r="K3255" t="str">
            <v>PAY_SC</v>
          </cell>
          <cell r="L3255">
            <v>2371594</v>
          </cell>
        </row>
        <row r="3256">
          <cell r="B3256">
            <v>218</v>
          </cell>
          <cell r="K3256" t="str">
            <v>PCT_MRd</v>
          </cell>
          <cell r="L3256">
            <v>3300</v>
          </cell>
        </row>
        <row r="3257">
          <cell r="B3257">
            <v>218</v>
          </cell>
          <cell r="K3257" t="str">
            <v>PVFE</v>
          </cell>
          <cell r="L3257">
            <v>263773</v>
          </cell>
        </row>
        <row r="3258">
          <cell r="B3258">
            <v>218</v>
          </cell>
          <cell r="K3258" t="str">
            <v>PVFS</v>
          </cell>
          <cell r="L3258">
            <v>287.815</v>
          </cell>
        </row>
        <row r="3259">
          <cell r="B3259">
            <v>218</v>
          </cell>
          <cell r="K3259" t="str">
            <v>SC_EE</v>
          </cell>
          <cell r="L3259">
            <v>2434</v>
          </cell>
        </row>
        <row r="3260">
          <cell r="B3260">
            <v>218</v>
          </cell>
          <cell r="K3260" t="str">
            <v>SC_EE</v>
          </cell>
          <cell r="L3260">
            <v>1941</v>
          </cell>
        </row>
        <row r="3261">
          <cell r="B3261">
            <v>218</v>
          </cell>
          <cell r="K3261" t="str">
            <v>SC_EE</v>
          </cell>
          <cell r="L3261">
            <v>4868</v>
          </cell>
        </row>
        <row r="3262">
          <cell r="B3262">
            <v>218</v>
          </cell>
          <cell r="K3262" t="str">
            <v>SC_EE</v>
          </cell>
          <cell r="L3262">
            <v>3663</v>
          </cell>
        </row>
        <row r="3263">
          <cell r="B3263">
            <v>218</v>
          </cell>
          <cell r="K3263" t="str">
            <v>SC_ER</v>
          </cell>
          <cell r="L3263">
            <v>11466</v>
          </cell>
        </row>
        <row r="3264">
          <cell r="B3264">
            <v>218</v>
          </cell>
          <cell r="K3264" t="str">
            <v>SC_ER</v>
          </cell>
          <cell r="L3264">
            <v>10769</v>
          </cell>
        </row>
        <row r="3265">
          <cell r="B3265">
            <v>218</v>
          </cell>
          <cell r="K3265" t="str">
            <v>SC_ER</v>
          </cell>
          <cell r="L3265">
            <v>11929</v>
          </cell>
        </row>
        <row r="3266">
          <cell r="B3266">
            <v>218</v>
          </cell>
          <cell r="K3266" t="str">
            <v>SC_ER</v>
          </cell>
          <cell r="L3266">
            <v>8633</v>
          </cell>
        </row>
        <row r="3267">
          <cell r="B3267">
            <v>218</v>
          </cell>
          <cell r="K3267" t="str">
            <v>TOT_AGe</v>
          </cell>
          <cell r="L3267">
            <v>1421</v>
          </cell>
        </row>
        <row r="3268">
          <cell r="B3268">
            <v>218</v>
          </cell>
          <cell r="K3268" t="str">
            <v>TOT_FUt_age</v>
          </cell>
          <cell r="L3268">
            <v>1233</v>
          </cell>
        </row>
        <row r="3269">
          <cell r="B3269">
            <v>218</v>
          </cell>
          <cell r="K3269" t="str">
            <v>TOT_SVc</v>
          </cell>
          <cell r="L3269">
            <v>485</v>
          </cell>
        </row>
        <row r="3270">
          <cell r="B3270">
            <v>218</v>
          </cell>
          <cell r="K3270" t="str">
            <v>CNT_NOsc</v>
          </cell>
          <cell r="L3270">
            <v>1</v>
          </cell>
        </row>
        <row r="3271">
          <cell r="B3271">
            <v>218</v>
          </cell>
          <cell r="K3271" t="str">
            <v>CNT_NOsc</v>
          </cell>
          <cell r="L3271">
            <v>1</v>
          </cell>
        </row>
        <row r="3272">
          <cell r="B3272">
            <v>218</v>
          </cell>
          <cell r="K3272" t="str">
            <v>EE_APBo</v>
          </cell>
          <cell r="L3272">
            <v>3843</v>
          </cell>
        </row>
        <row r="3273">
          <cell r="B3273">
            <v>218</v>
          </cell>
          <cell r="K3273" t="str">
            <v>EE_APBo</v>
          </cell>
          <cell r="L3273">
            <v>4669</v>
          </cell>
        </row>
        <row r="3274">
          <cell r="B3274">
            <v>218</v>
          </cell>
          <cell r="K3274" t="str">
            <v>EE_APBo</v>
          </cell>
          <cell r="L3274">
            <v>5569</v>
          </cell>
        </row>
        <row r="3275">
          <cell r="B3275">
            <v>218</v>
          </cell>
          <cell r="K3275" t="str">
            <v>EE_APBo</v>
          </cell>
          <cell r="L3275">
            <v>7050</v>
          </cell>
        </row>
        <row r="3276">
          <cell r="B3276">
            <v>218</v>
          </cell>
          <cell r="K3276" t="str">
            <v>EE_EXPben1</v>
          </cell>
          <cell r="L3276">
            <v>587</v>
          </cell>
        </row>
        <row r="3277">
          <cell r="B3277">
            <v>218</v>
          </cell>
          <cell r="K3277" t="str">
            <v>EE_EXPben1</v>
          </cell>
          <cell r="L3277">
            <v>588</v>
          </cell>
        </row>
        <row r="3278">
          <cell r="B3278">
            <v>218</v>
          </cell>
          <cell r="K3278" t="str">
            <v>EE_YR2ben</v>
          </cell>
          <cell r="L3278">
            <v>759</v>
          </cell>
        </row>
        <row r="3279">
          <cell r="B3279">
            <v>218</v>
          </cell>
          <cell r="K3279" t="str">
            <v>EE_YR2ben</v>
          </cell>
          <cell r="L3279">
            <v>764</v>
          </cell>
        </row>
        <row r="3280">
          <cell r="B3280">
            <v>218</v>
          </cell>
          <cell r="K3280" t="str">
            <v>ER_APBo</v>
          </cell>
          <cell r="L3280">
            <v>27151</v>
          </cell>
        </row>
        <row r="3281">
          <cell r="B3281">
            <v>218</v>
          </cell>
          <cell r="K3281" t="str">
            <v>ER_APBo</v>
          </cell>
          <cell r="L3281">
            <v>34911</v>
          </cell>
        </row>
        <row r="3282">
          <cell r="B3282">
            <v>218</v>
          </cell>
          <cell r="K3282" t="str">
            <v>ER_APBo</v>
          </cell>
          <cell r="L3282">
            <v>19294</v>
          </cell>
        </row>
        <row r="3283">
          <cell r="B3283">
            <v>218</v>
          </cell>
          <cell r="K3283" t="str">
            <v>ER_APBo</v>
          </cell>
          <cell r="L3283">
            <v>23810</v>
          </cell>
        </row>
        <row r="3284">
          <cell r="B3284">
            <v>218</v>
          </cell>
          <cell r="K3284" t="str">
            <v>ER_EXPben1</v>
          </cell>
          <cell r="L3284">
            <v>4145</v>
          </cell>
        </row>
        <row r="3285">
          <cell r="B3285">
            <v>218</v>
          </cell>
          <cell r="K3285" t="str">
            <v>ER_EXPben1</v>
          </cell>
          <cell r="L3285">
            <v>4156</v>
          </cell>
        </row>
        <row r="3286">
          <cell r="B3286">
            <v>218</v>
          </cell>
          <cell r="K3286" t="str">
            <v>ER_YR2ben</v>
          </cell>
          <cell r="L3286">
            <v>5365</v>
          </cell>
        </row>
        <row r="3287">
          <cell r="B3287">
            <v>218</v>
          </cell>
          <cell r="K3287" t="str">
            <v>ER_YR2ben</v>
          </cell>
          <cell r="L3287">
            <v>4343</v>
          </cell>
        </row>
        <row r="3288">
          <cell r="B3288">
            <v>218</v>
          </cell>
          <cell r="K3288" t="str">
            <v>PCT_MRd</v>
          </cell>
          <cell r="L3288">
            <v>100</v>
          </cell>
        </row>
        <row r="3289">
          <cell r="B3289">
            <v>218</v>
          </cell>
          <cell r="K3289" t="str">
            <v>TOT_AGe</v>
          </cell>
          <cell r="L3289">
            <v>59</v>
          </cell>
        </row>
        <row r="3290">
          <cell r="B3290">
            <v>218</v>
          </cell>
          <cell r="K3290" t="str">
            <v>TOT_AGe</v>
          </cell>
          <cell r="L3290">
            <v>57</v>
          </cell>
        </row>
        <row r="3291">
          <cell r="B3291">
            <v>218</v>
          </cell>
          <cell r="K3291" t="str">
            <v>TOT_FUt_age</v>
          </cell>
          <cell r="L3291">
            <v>21</v>
          </cell>
        </row>
        <row r="3292">
          <cell r="B3292">
            <v>218</v>
          </cell>
          <cell r="K3292" t="str">
            <v>TOT_FUt_age</v>
          </cell>
          <cell r="L3292">
            <v>28</v>
          </cell>
        </row>
        <row r="3293">
          <cell r="B3293">
            <v>220</v>
          </cell>
          <cell r="K3293" t="str">
            <v>CNT_NOsc</v>
          </cell>
          <cell r="L3293">
            <v>1</v>
          </cell>
        </row>
        <row r="3294">
          <cell r="B3294">
            <v>220</v>
          </cell>
          <cell r="K3294" t="str">
            <v>CNT_SC</v>
          </cell>
          <cell r="L3294">
            <v>779</v>
          </cell>
        </row>
        <row r="3295">
          <cell r="B3295">
            <v>220</v>
          </cell>
          <cell r="K3295" t="str">
            <v>CNT_SC</v>
          </cell>
          <cell r="L3295">
            <v>2</v>
          </cell>
        </row>
        <row r="3296">
          <cell r="B3296">
            <v>220</v>
          </cell>
          <cell r="K3296" t="str">
            <v>EE_APBo</v>
          </cell>
          <cell r="L3296">
            <v>817780</v>
          </cell>
        </row>
        <row r="3297">
          <cell r="B3297">
            <v>220</v>
          </cell>
          <cell r="K3297" t="str">
            <v>EE_APBo</v>
          </cell>
          <cell r="L3297">
            <v>806715</v>
          </cell>
        </row>
        <row r="3298">
          <cell r="B3298">
            <v>220</v>
          </cell>
          <cell r="K3298" t="str">
            <v>EE_APBo</v>
          </cell>
          <cell r="L3298">
            <v>1879319</v>
          </cell>
        </row>
        <row r="3299">
          <cell r="B3299">
            <v>220</v>
          </cell>
          <cell r="K3299" t="str">
            <v>EE_APBo</v>
          </cell>
          <cell r="L3299">
            <v>1600043</v>
          </cell>
        </row>
        <row r="3300">
          <cell r="B3300">
            <v>220</v>
          </cell>
          <cell r="K3300" t="str">
            <v>EE_APBo</v>
          </cell>
          <cell r="L3300">
            <v>7290</v>
          </cell>
        </row>
        <row r="3301">
          <cell r="B3301">
            <v>220</v>
          </cell>
          <cell r="K3301" t="str">
            <v>EE_APBo</v>
          </cell>
          <cell r="L3301">
            <v>2767</v>
          </cell>
        </row>
        <row r="3302">
          <cell r="B3302">
            <v>220</v>
          </cell>
          <cell r="K3302" t="str">
            <v>EE_EPBo</v>
          </cell>
          <cell r="L3302">
            <v>1300728</v>
          </cell>
        </row>
        <row r="3303">
          <cell r="B3303">
            <v>220</v>
          </cell>
          <cell r="K3303" t="str">
            <v>EE_EPBo</v>
          </cell>
          <cell r="L3303">
            <v>1250269</v>
          </cell>
        </row>
        <row r="3304">
          <cell r="B3304">
            <v>220</v>
          </cell>
          <cell r="K3304" t="str">
            <v>EE_EPBo</v>
          </cell>
          <cell r="L3304">
            <v>3049552</v>
          </cell>
        </row>
        <row r="3305">
          <cell r="B3305">
            <v>220</v>
          </cell>
          <cell r="K3305" t="str">
            <v>EE_EPBo</v>
          </cell>
          <cell r="L3305">
            <v>2533944</v>
          </cell>
        </row>
        <row r="3306">
          <cell r="B3306">
            <v>220</v>
          </cell>
          <cell r="K3306" t="str">
            <v>EE_EPBo</v>
          </cell>
          <cell r="L3306">
            <v>7290</v>
          </cell>
        </row>
        <row r="3307">
          <cell r="B3307">
            <v>220</v>
          </cell>
          <cell r="K3307" t="str">
            <v>EE_EPBo</v>
          </cell>
          <cell r="L3307">
            <v>2767</v>
          </cell>
        </row>
        <row r="3308">
          <cell r="B3308">
            <v>220</v>
          </cell>
          <cell r="K3308" t="str">
            <v>EE_EXPben1</v>
          </cell>
          <cell r="L3308">
            <v>4425</v>
          </cell>
        </row>
        <row r="3309">
          <cell r="B3309">
            <v>220</v>
          </cell>
          <cell r="K3309" t="str">
            <v>EE_EXPben1</v>
          </cell>
          <cell r="L3309">
            <v>3687</v>
          </cell>
        </row>
        <row r="3310">
          <cell r="B3310">
            <v>220</v>
          </cell>
          <cell r="K3310" t="str">
            <v>EE_EXPben1</v>
          </cell>
          <cell r="L3310">
            <v>278</v>
          </cell>
        </row>
        <row r="3311">
          <cell r="B3311">
            <v>220</v>
          </cell>
          <cell r="K3311" t="str">
            <v>EE_EXPben1</v>
          </cell>
          <cell r="L3311">
            <v>59</v>
          </cell>
        </row>
        <row r="3312">
          <cell r="B3312">
            <v>220</v>
          </cell>
          <cell r="K3312" t="str">
            <v>EE_EXPben1</v>
          </cell>
          <cell r="L3312">
            <v>231</v>
          </cell>
        </row>
        <row r="3313">
          <cell r="B3313">
            <v>220</v>
          </cell>
          <cell r="K3313" t="str">
            <v>EE_EXPben1</v>
          </cell>
          <cell r="L3313">
            <v>130</v>
          </cell>
        </row>
        <row r="3314">
          <cell r="B3314">
            <v>220</v>
          </cell>
          <cell r="K3314" t="str">
            <v>EE_YR2ben</v>
          </cell>
          <cell r="L3314">
            <v>16317</v>
          </cell>
        </row>
        <row r="3315">
          <cell r="B3315">
            <v>220</v>
          </cell>
          <cell r="K3315" t="str">
            <v>EE_YR2ben</v>
          </cell>
          <cell r="L3315">
            <v>13021</v>
          </cell>
        </row>
        <row r="3316">
          <cell r="B3316">
            <v>220</v>
          </cell>
          <cell r="K3316" t="str">
            <v>EE_YR2ben</v>
          </cell>
          <cell r="L3316">
            <v>666</v>
          </cell>
        </row>
        <row r="3317">
          <cell r="B3317">
            <v>220</v>
          </cell>
          <cell r="K3317" t="str">
            <v>EE_YR2ben</v>
          </cell>
          <cell r="L3317">
            <v>450</v>
          </cell>
        </row>
        <row r="3318">
          <cell r="B3318">
            <v>220</v>
          </cell>
          <cell r="K3318" t="str">
            <v>EE_YR2ben</v>
          </cell>
          <cell r="L3318">
            <v>493</v>
          </cell>
        </row>
        <row r="3319">
          <cell r="B3319">
            <v>220</v>
          </cell>
          <cell r="K3319" t="str">
            <v>EE_YR2ben</v>
          </cell>
          <cell r="L3319">
            <v>269</v>
          </cell>
        </row>
        <row r="3320">
          <cell r="B3320">
            <v>220</v>
          </cell>
          <cell r="K3320" t="str">
            <v>ER_APBo</v>
          </cell>
          <cell r="L3320">
            <v>5256277</v>
          </cell>
        </row>
        <row r="3321">
          <cell r="B3321">
            <v>220</v>
          </cell>
          <cell r="K3321" t="str">
            <v>ER_APBo</v>
          </cell>
          <cell r="L3321">
            <v>6063410</v>
          </cell>
        </row>
        <row r="3322">
          <cell r="B3322">
            <v>220</v>
          </cell>
          <cell r="K3322" t="str">
            <v>ER_APBo</v>
          </cell>
          <cell r="L3322">
            <v>6118112</v>
          </cell>
        </row>
        <row r="3323">
          <cell r="B3323">
            <v>220</v>
          </cell>
          <cell r="K3323" t="str">
            <v>ER_APBo</v>
          </cell>
          <cell r="L3323">
            <v>5035983</v>
          </cell>
        </row>
        <row r="3324">
          <cell r="B3324">
            <v>220</v>
          </cell>
          <cell r="K3324" t="str">
            <v>ER_APBo</v>
          </cell>
          <cell r="L3324">
            <v>25256</v>
          </cell>
        </row>
        <row r="3325">
          <cell r="B3325">
            <v>220</v>
          </cell>
          <cell r="K3325" t="str">
            <v>ER_APBo</v>
          </cell>
          <cell r="L3325">
            <v>10113</v>
          </cell>
        </row>
        <row r="3326">
          <cell r="B3326">
            <v>220</v>
          </cell>
          <cell r="K3326" t="str">
            <v>ER_EPBo</v>
          </cell>
          <cell r="L3326">
            <v>7801055</v>
          </cell>
        </row>
        <row r="3327">
          <cell r="B3327">
            <v>220</v>
          </cell>
          <cell r="K3327" t="str">
            <v>ER_EPBo</v>
          </cell>
          <cell r="L3327">
            <v>8876851</v>
          </cell>
        </row>
        <row r="3328">
          <cell r="B3328">
            <v>220</v>
          </cell>
          <cell r="K3328" t="str">
            <v>ER_EPBo</v>
          </cell>
          <cell r="L3328">
            <v>9416219</v>
          </cell>
        </row>
        <row r="3329">
          <cell r="B3329">
            <v>220</v>
          </cell>
          <cell r="K3329" t="str">
            <v>ER_EPBo</v>
          </cell>
          <cell r="L3329">
            <v>7553022</v>
          </cell>
        </row>
        <row r="3330">
          <cell r="B3330">
            <v>220</v>
          </cell>
          <cell r="K3330" t="str">
            <v>ER_EPBo</v>
          </cell>
          <cell r="L3330">
            <v>25256</v>
          </cell>
        </row>
        <row r="3331">
          <cell r="B3331">
            <v>220</v>
          </cell>
          <cell r="K3331" t="str">
            <v>ER_EPBo</v>
          </cell>
          <cell r="L3331">
            <v>10113</v>
          </cell>
        </row>
        <row r="3332">
          <cell r="B3332">
            <v>220</v>
          </cell>
          <cell r="K3332" t="str">
            <v>ER_EXPben1</v>
          </cell>
          <cell r="L3332">
            <v>30753</v>
          </cell>
        </row>
        <row r="3333">
          <cell r="B3333">
            <v>220</v>
          </cell>
          <cell r="K3333" t="str">
            <v>ER_EXPben1</v>
          </cell>
          <cell r="L3333">
            <v>22991</v>
          </cell>
        </row>
        <row r="3334">
          <cell r="B3334">
            <v>220</v>
          </cell>
          <cell r="K3334" t="str">
            <v>ER_EXPben1</v>
          </cell>
          <cell r="L3334">
            <v>964</v>
          </cell>
        </row>
        <row r="3335">
          <cell r="B3335">
            <v>220</v>
          </cell>
          <cell r="K3335" t="str">
            <v>ER_EXPben1</v>
          </cell>
          <cell r="L3335">
            <v>206</v>
          </cell>
        </row>
        <row r="3336">
          <cell r="B3336">
            <v>220</v>
          </cell>
          <cell r="K3336" t="str">
            <v>ER_EXPben1</v>
          </cell>
          <cell r="L3336">
            <v>801</v>
          </cell>
        </row>
        <row r="3337">
          <cell r="B3337">
            <v>220</v>
          </cell>
          <cell r="K3337" t="str">
            <v>ER_EXPben1</v>
          </cell>
          <cell r="L3337">
            <v>449</v>
          </cell>
        </row>
        <row r="3338">
          <cell r="B3338">
            <v>220</v>
          </cell>
          <cell r="K3338" t="str">
            <v>ER_YR2ben</v>
          </cell>
          <cell r="L3338">
            <v>112860</v>
          </cell>
        </row>
        <row r="3339">
          <cell r="B3339">
            <v>220</v>
          </cell>
          <cell r="K3339" t="str">
            <v>ER_YR2ben</v>
          </cell>
          <cell r="L3339">
            <v>81306</v>
          </cell>
        </row>
        <row r="3340">
          <cell r="B3340">
            <v>220</v>
          </cell>
          <cell r="K3340" t="str">
            <v>ER_YR2ben</v>
          </cell>
          <cell r="L3340">
            <v>2306</v>
          </cell>
        </row>
        <row r="3341">
          <cell r="B3341">
            <v>220</v>
          </cell>
          <cell r="K3341" t="str">
            <v>ER_YR2ben</v>
          </cell>
          <cell r="L3341">
            <v>697</v>
          </cell>
        </row>
        <row r="3342">
          <cell r="B3342">
            <v>220</v>
          </cell>
          <cell r="K3342" t="str">
            <v>ER_YR2ben</v>
          </cell>
          <cell r="L3342">
            <v>1708</v>
          </cell>
        </row>
        <row r="3343">
          <cell r="B3343">
            <v>220</v>
          </cell>
          <cell r="K3343" t="str">
            <v>ER_YR2ben</v>
          </cell>
          <cell r="L3343">
            <v>933</v>
          </cell>
        </row>
        <row r="3344">
          <cell r="B3344">
            <v>220</v>
          </cell>
          <cell r="K3344" t="str">
            <v>F_EFS_cnts</v>
          </cell>
          <cell r="L3344">
            <v>612.422</v>
          </cell>
        </row>
        <row r="3345">
          <cell r="B3345">
            <v>220</v>
          </cell>
          <cell r="K3345" t="str">
            <v>F_EFS_cnts</v>
          </cell>
          <cell r="L3345">
            <v>1.994</v>
          </cell>
        </row>
        <row r="3346">
          <cell r="B3346">
            <v>220</v>
          </cell>
          <cell r="K3346" t="str">
            <v>F_EFS_cnts</v>
          </cell>
          <cell r="L3346">
            <v>1</v>
          </cell>
        </row>
        <row r="3347">
          <cell r="B3347">
            <v>220</v>
          </cell>
          <cell r="K3347" t="str">
            <v>F_EYRS_tot</v>
          </cell>
          <cell r="L3347">
            <v>8635</v>
          </cell>
        </row>
        <row r="3348">
          <cell r="B3348">
            <v>220</v>
          </cell>
          <cell r="K3348" t="str">
            <v>F_EYRS_tot</v>
          </cell>
          <cell r="L3348">
            <v>3</v>
          </cell>
        </row>
        <row r="3349">
          <cell r="B3349">
            <v>220</v>
          </cell>
          <cell r="K3349" t="str">
            <v>F_EYRS_tot</v>
          </cell>
          <cell r="L3349">
            <v>1</v>
          </cell>
        </row>
        <row r="3350">
          <cell r="B3350">
            <v>220</v>
          </cell>
          <cell r="K3350" t="str">
            <v>F_FFS_cnts</v>
          </cell>
          <cell r="L3350">
            <v>612.422</v>
          </cell>
        </row>
        <row r="3351">
          <cell r="B3351">
            <v>220</v>
          </cell>
          <cell r="K3351" t="str">
            <v>F_FFS_cnts</v>
          </cell>
          <cell r="L3351">
            <v>1.994</v>
          </cell>
        </row>
        <row r="3352">
          <cell r="B3352">
            <v>220</v>
          </cell>
          <cell r="K3352" t="str">
            <v>F_FFS_cnts</v>
          </cell>
          <cell r="L3352">
            <v>1</v>
          </cell>
        </row>
        <row r="3353">
          <cell r="B3353">
            <v>220</v>
          </cell>
          <cell r="K3353" t="str">
            <v>F_FYRS_tot</v>
          </cell>
          <cell r="L3353">
            <v>8635</v>
          </cell>
        </row>
        <row r="3354">
          <cell r="B3354">
            <v>220</v>
          </cell>
          <cell r="K3354" t="str">
            <v>F_FYRS_tot</v>
          </cell>
          <cell r="L3354">
            <v>3</v>
          </cell>
        </row>
        <row r="3355">
          <cell r="B3355">
            <v>220</v>
          </cell>
          <cell r="K3355" t="str">
            <v>F_FYRS_tot</v>
          </cell>
          <cell r="L3355">
            <v>1</v>
          </cell>
        </row>
        <row r="3356">
          <cell r="B3356">
            <v>220</v>
          </cell>
          <cell r="K3356" t="str">
            <v>PAY_SC</v>
          </cell>
          <cell r="L3356">
            <v>36470912</v>
          </cell>
        </row>
        <row r="3357">
          <cell r="B3357">
            <v>220</v>
          </cell>
          <cell r="K3357" t="str">
            <v>PAY_SC</v>
          </cell>
          <cell r="L3357">
            <v>85363</v>
          </cell>
        </row>
        <row r="3358">
          <cell r="B3358">
            <v>220</v>
          </cell>
          <cell r="K3358" t="str">
            <v>PCT_MRd</v>
          </cell>
          <cell r="L3358">
            <v>78200</v>
          </cell>
        </row>
        <row r="3359">
          <cell r="B3359">
            <v>220</v>
          </cell>
          <cell r="K3359" t="str">
            <v>PVFE</v>
          </cell>
          <cell r="L3359">
            <v>3457784</v>
          </cell>
        </row>
        <row r="3360">
          <cell r="B3360">
            <v>220</v>
          </cell>
          <cell r="K3360" t="str">
            <v>PVFS</v>
          </cell>
          <cell r="L3360">
            <v>5940.175</v>
          </cell>
        </row>
        <row r="3361">
          <cell r="B3361">
            <v>220</v>
          </cell>
          <cell r="K3361" t="str">
            <v>SC_EE</v>
          </cell>
          <cell r="L3361">
            <v>43690</v>
          </cell>
        </row>
        <row r="3362">
          <cell r="B3362">
            <v>220</v>
          </cell>
          <cell r="K3362" t="str">
            <v>SC_EE</v>
          </cell>
          <cell r="L3362">
            <v>40727</v>
          </cell>
        </row>
        <row r="3363">
          <cell r="B3363">
            <v>220</v>
          </cell>
          <cell r="K3363" t="str">
            <v>SC_EE</v>
          </cell>
          <cell r="L3363">
            <v>97240</v>
          </cell>
        </row>
        <row r="3364">
          <cell r="B3364">
            <v>220</v>
          </cell>
          <cell r="K3364" t="str">
            <v>SC_EE</v>
          </cell>
          <cell r="L3364">
            <v>79951</v>
          </cell>
        </row>
        <row r="3365">
          <cell r="B3365">
            <v>220</v>
          </cell>
          <cell r="K3365" t="str">
            <v>SC_ER</v>
          </cell>
          <cell r="L3365">
            <v>243217</v>
          </cell>
        </row>
        <row r="3366">
          <cell r="B3366">
            <v>220</v>
          </cell>
          <cell r="K3366" t="str">
            <v>SC_ER</v>
          </cell>
          <cell r="L3366">
            <v>267856</v>
          </cell>
        </row>
        <row r="3367">
          <cell r="B3367">
            <v>220</v>
          </cell>
          <cell r="K3367" t="str">
            <v>SC_ER</v>
          </cell>
          <cell r="L3367">
            <v>280047</v>
          </cell>
        </row>
        <row r="3368">
          <cell r="B3368">
            <v>220</v>
          </cell>
          <cell r="K3368" t="str">
            <v>SC_ER</v>
          </cell>
          <cell r="L3368">
            <v>222078</v>
          </cell>
        </row>
        <row r="3369">
          <cell r="B3369">
            <v>220</v>
          </cell>
          <cell r="K3369" t="str">
            <v>TOT_AGe</v>
          </cell>
          <cell r="L3369">
            <v>35071</v>
          </cell>
        </row>
        <row r="3370">
          <cell r="B3370">
            <v>220</v>
          </cell>
          <cell r="K3370" t="str">
            <v>TOT_AGe</v>
          </cell>
          <cell r="L3370">
            <v>131</v>
          </cell>
        </row>
        <row r="3371">
          <cell r="B3371">
            <v>220</v>
          </cell>
          <cell r="K3371" t="str">
            <v>TOT_AGe</v>
          </cell>
          <cell r="L3371">
            <v>70</v>
          </cell>
        </row>
        <row r="3372">
          <cell r="B3372">
            <v>220</v>
          </cell>
          <cell r="K3372" t="str">
            <v>TOT_FUt_age</v>
          </cell>
          <cell r="L3372">
            <v>27219</v>
          </cell>
        </row>
        <row r="3373">
          <cell r="B3373">
            <v>220</v>
          </cell>
          <cell r="K3373" t="str">
            <v>TOT_FUt_age</v>
          </cell>
          <cell r="L3373">
            <v>37</v>
          </cell>
        </row>
        <row r="3374">
          <cell r="B3374">
            <v>220</v>
          </cell>
          <cell r="K3374" t="str">
            <v>TOT_FUt_age</v>
          </cell>
          <cell r="L3374">
            <v>17</v>
          </cell>
        </row>
        <row r="3375">
          <cell r="B3375">
            <v>220</v>
          </cell>
          <cell r="K3375" t="str">
            <v>TOT_SVc</v>
          </cell>
          <cell r="L3375">
            <v>14762</v>
          </cell>
        </row>
        <row r="3376">
          <cell r="B3376">
            <v>220</v>
          </cell>
          <cell r="K3376" t="str">
            <v>TOT_SVc</v>
          </cell>
          <cell r="L3376">
            <v>54</v>
          </cell>
        </row>
        <row r="3377">
          <cell r="B3377">
            <v>220</v>
          </cell>
          <cell r="K3377" t="str">
            <v>TOT_SVc</v>
          </cell>
          <cell r="L3377">
            <v>20</v>
          </cell>
        </row>
        <row r="3378">
          <cell r="B3378">
            <v>220</v>
          </cell>
          <cell r="K3378" t="str">
            <v>CNT_NOsc</v>
          </cell>
          <cell r="L3378">
            <v>266</v>
          </cell>
        </row>
        <row r="3379">
          <cell r="B3379">
            <v>220</v>
          </cell>
          <cell r="K3379" t="str">
            <v>CNT_NOsc</v>
          </cell>
          <cell r="L3379">
            <v>295</v>
          </cell>
        </row>
        <row r="3380">
          <cell r="B3380">
            <v>220</v>
          </cell>
          <cell r="K3380" t="str">
            <v>CNT_NOsc</v>
          </cell>
          <cell r="L3380">
            <v>533</v>
          </cell>
        </row>
        <row r="3381">
          <cell r="B3381">
            <v>220</v>
          </cell>
          <cell r="K3381" t="str">
            <v>CNT_NOsc</v>
          </cell>
          <cell r="L3381">
            <v>499</v>
          </cell>
        </row>
        <row r="3382">
          <cell r="B3382">
            <v>220</v>
          </cell>
          <cell r="K3382" t="str">
            <v>EE_APBo</v>
          </cell>
          <cell r="L3382">
            <v>651091</v>
          </cell>
        </row>
        <row r="3383">
          <cell r="B3383">
            <v>220</v>
          </cell>
          <cell r="K3383" t="str">
            <v>EE_APBo</v>
          </cell>
          <cell r="L3383">
            <v>1151056</v>
          </cell>
        </row>
        <row r="3384">
          <cell r="B3384">
            <v>220</v>
          </cell>
          <cell r="K3384" t="str">
            <v>EE_APBo</v>
          </cell>
          <cell r="L3384">
            <v>3562205</v>
          </cell>
        </row>
        <row r="3385">
          <cell r="B3385">
            <v>220</v>
          </cell>
          <cell r="K3385" t="str">
            <v>EE_APBo</v>
          </cell>
          <cell r="L3385">
            <v>3442909</v>
          </cell>
        </row>
        <row r="3386">
          <cell r="B3386">
            <v>220</v>
          </cell>
          <cell r="K3386" t="str">
            <v>EE_EXPben1</v>
          </cell>
          <cell r="L3386">
            <v>157762</v>
          </cell>
        </row>
        <row r="3387">
          <cell r="B3387">
            <v>220</v>
          </cell>
          <cell r="K3387" t="str">
            <v>EE_EXPben1</v>
          </cell>
          <cell r="L3387">
            <v>179993</v>
          </cell>
        </row>
        <row r="3388">
          <cell r="B3388">
            <v>220</v>
          </cell>
          <cell r="K3388" t="str">
            <v>EE_EXPben1</v>
          </cell>
          <cell r="L3388">
            <v>140340</v>
          </cell>
        </row>
        <row r="3389">
          <cell r="B3389">
            <v>220</v>
          </cell>
          <cell r="K3389" t="str">
            <v>EE_EXPben1</v>
          </cell>
          <cell r="L3389">
            <v>83018</v>
          </cell>
        </row>
        <row r="3390">
          <cell r="B3390">
            <v>220</v>
          </cell>
          <cell r="K3390" t="str">
            <v>EE_YR2ben</v>
          </cell>
          <cell r="L3390">
            <v>143270</v>
          </cell>
        </row>
        <row r="3391">
          <cell r="B3391">
            <v>220</v>
          </cell>
          <cell r="K3391" t="str">
            <v>EE_YR2ben</v>
          </cell>
          <cell r="L3391">
            <v>170351</v>
          </cell>
        </row>
        <row r="3392">
          <cell r="B3392">
            <v>220</v>
          </cell>
          <cell r="K3392" t="str">
            <v>EE_YR2ben</v>
          </cell>
          <cell r="L3392">
            <v>167273</v>
          </cell>
        </row>
        <row r="3393">
          <cell r="B3393">
            <v>220</v>
          </cell>
          <cell r="K3393" t="str">
            <v>EE_YR2ben</v>
          </cell>
          <cell r="L3393">
            <v>101689</v>
          </cell>
        </row>
        <row r="3394">
          <cell r="B3394">
            <v>220</v>
          </cell>
          <cell r="K3394" t="str">
            <v>ER_APBo</v>
          </cell>
          <cell r="L3394">
            <v>4626546</v>
          </cell>
        </row>
        <row r="3395">
          <cell r="B3395">
            <v>220</v>
          </cell>
          <cell r="K3395" t="str">
            <v>ER_APBo</v>
          </cell>
          <cell r="L3395">
            <v>7946316</v>
          </cell>
        </row>
        <row r="3396">
          <cell r="B3396">
            <v>220</v>
          </cell>
          <cell r="K3396" t="str">
            <v>ER_APBo</v>
          </cell>
          <cell r="L3396">
            <v>19861649</v>
          </cell>
        </row>
        <row r="3397">
          <cell r="B3397">
            <v>220</v>
          </cell>
          <cell r="K3397" t="str">
            <v>ER_APBo</v>
          </cell>
          <cell r="L3397">
            <v>24409099</v>
          </cell>
        </row>
        <row r="3398">
          <cell r="B3398">
            <v>220</v>
          </cell>
          <cell r="K3398" t="str">
            <v>ER_EXPben1</v>
          </cell>
          <cell r="L3398">
            <v>1120232</v>
          </cell>
        </row>
        <row r="3399">
          <cell r="B3399">
            <v>220</v>
          </cell>
          <cell r="K3399" t="str">
            <v>ER_EXPben1</v>
          </cell>
          <cell r="L3399">
            <v>1181075</v>
          </cell>
        </row>
        <row r="3400">
          <cell r="B3400">
            <v>220</v>
          </cell>
          <cell r="K3400" t="str">
            <v>ER_EXPben1</v>
          </cell>
          <cell r="L3400">
            <v>1309901</v>
          </cell>
        </row>
        <row r="3401">
          <cell r="B3401">
            <v>220</v>
          </cell>
          <cell r="K3401" t="str">
            <v>ER_EXPben1</v>
          </cell>
          <cell r="L3401">
            <v>1322223</v>
          </cell>
        </row>
        <row r="3402">
          <cell r="B3402">
            <v>220</v>
          </cell>
          <cell r="K3402" t="str">
            <v>ER_YR2ben</v>
          </cell>
          <cell r="L3402">
            <v>1018247</v>
          </cell>
        </row>
        <row r="3403">
          <cell r="B3403">
            <v>220</v>
          </cell>
          <cell r="K3403" t="str">
            <v>ER_YR2ben</v>
          </cell>
          <cell r="L3403">
            <v>1143236</v>
          </cell>
        </row>
        <row r="3404">
          <cell r="B3404">
            <v>220</v>
          </cell>
          <cell r="K3404" t="str">
            <v>ER_YR2ben</v>
          </cell>
          <cell r="L3404">
            <v>1423494</v>
          </cell>
        </row>
        <row r="3405">
          <cell r="B3405">
            <v>220</v>
          </cell>
          <cell r="K3405" t="str">
            <v>ER_YR2ben</v>
          </cell>
          <cell r="L3405">
            <v>1449318</v>
          </cell>
        </row>
        <row r="3406">
          <cell r="B3406">
            <v>220</v>
          </cell>
          <cell r="K3406" t="str">
            <v>PCT_MRd</v>
          </cell>
          <cell r="L3406">
            <v>54500</v>
          </cell>
        </row>
        <row r="3407">
          <cell r="B3407">
            <v>220</v>
          </cell>
          <cell r="K3407" t="str">
            <v>TOT_AGe</v>
          </cell>
          <cell r="L3407">
            <v>15982</v>
          </cell>
        </row>
        <row r="3408">
          <cell r="B3408">
            <v>220</v>
          </cell>
          <cell r="K3408" t="str">
            <v>TOT_AGe</v>
          </cell>
          <cell r="L3408">
            <v>16973</v>
          </cell>
        </row>
        <row r="3409">
          <cell r="B3409">
            <v>220</v>
          </cell>
          <cell r="K3409" t="str">
            <v>TOT_AGe</v>
          </cell>
          <cell r="L3409">
            <v>39163</v>
          </cell>
        </row>
        <row r="3410">
          <cell r="B3410">
            <v>220</v>
          </cell>
          <cell r="K3410" t="str">
            <v>TOT_AGe</v>
          </cell>
          <cell r="L3410">
            <v>37491</v>
          </cell>
        </row>
        <row r="3411">
          <cell r="B3411">
            <v>220</v>
          </cell>
          <cell r="K3411" t="str">
            <v>TOT_FUt_age</v>
          </cell>
          <cell r="L3411">
            <v>5414</v>
          </cell>
        </row>
        <row r="3412">
          <cell r="B3412">
            <v>220</v>
          </cell>
          <cell r="K3412" t="str">
            <v>TOT_FUt_age</v>
          </cell>
          <cell r="L3412">
            <v>8197</v>
          </cell>
        </row>
        <row r="3413">
          <cell r="B3413">
            <v>220</v>
          </cell>
          <cell r="K3413" t="str">
            <v>TOT_FUt_age</v>
          </cell>
          <cell r="L3413">
            <v>6298</v>
          </cell>
        </row>
        <row r="3414">
          <cell r="B3414">
            <v>220</v>
          </cell>
          <cell r="K3414" t="str">
            <v>TOT_FUt_age</v>
          </cell>
          <cell r="L3414">
            <v>6805</v>
          </cell>
        </row>
        <row r="3415">
          <cell r="B3415">
            <v>230</v>
          </cell>
          <cell r="K3415" t="str">
            <v>CNT_SC</v>
          </cell>
          <cell r="L3415">
            <v>47</v>
          </cell>
        </row>
        <row r="3416">
          <cell r="B3416">
            <v>230</v>
          </cell>
          <cell r="K3416" t="str">
            <v>EE_APBo</v>
          </cell>
          <cell r="L3416">
            <v>53139</v>
          </cell>
        </row>
        <row r="3417">
          <cell r="B3417">
            <v>230</v>
          </cell>
          <cell r="K3417" t="str">
            <v>EE_APBo</v>
          </cell>
          <cell r="L3417">
            <v>50949</v>
          </cell>
        </row>
        <row r="3418">
          <cell r="B3418">
            <v>230</v>
          </cell>
          <cell r="K3418" t="str">
            <v>EE_APBo</v>
          </cell>
          <cell r="L3418">
            <v>112393</v>
          </cell>
        </row>
        <row r="3419">
          <cell r="B3419">
            <v>230</v>
          </cell>
          <cell r="K3419" t="str">
            <v>EE_APBo</v>
          </cell>
          <cell r="L3419">
            <v>95104</v>
          </cell>
        </row>
        <row r="3420">
          <cell r="B3420">
            <v>230</v>
          </cell>
          <cell r="K3420" t="str">
            <v>EE_EPBo</v>
          </cell>
          <cell r="L3420">
            <v>82742</v>
          </cell>
        </row>
        <row r="3421">
          <cell r="B3421">
            <v>230</v>
          </cell>
          <cell r="K3421" t="str">
            <v>EE_EPBo</v>
          </cell>
          <cell r="L3421">
            <v>77780</v>
          </cell>
        </row>
        <row r="3422">
          <cell r="B3422">
            <v>230</v>
          </cell>
          <cell r="K3422" t="str">
            <v>EE_EPBo</v>
          </cell>
          <cell r="L3422">
            <v>183864</v>
          </cell>
        </row>
        <row r="3423">
          <cell r="B3423">
            <v>230</v>
          </cell>
          <cell r="K3423" t="str">
            <v>EE_EPBo</v>
          </cell>
          <cell r="L3423">
            <v>151713</v>
          </cell>
        </row>
        <row r="3424">
          <cell r="B3424">
            <v>230</v>
          </cell>
          <cell r="K3424" t="str">
            <v>EE_EXPben1</v>
          </cell>
          <cell r="L3424">
            <v>162</v>
          </cell>
        </row>
        <row r="3425">
          <cell r="B3425">
            <v>230</v>
          </cell>
          <cell r="K3425" t="str">
            <v>EE_EXPben1</v>
          </cell>
          <cell r="L3425">
            <v>128</v>
          </cell>
        </row>
        <row r="3426">
          <cell r="B3426">
            <v>230</v>
          </cell>
          <cell r="K3426" t="str">
            <v>EE_YR2ben</v>
          </cell>
          <cell r="L3426">
            <v>596</v>
          </cell>
        </row>
        <row r="3427">
          <cell r="B3427">
            <v>230</v>
          </cell>
          <cell r="K3427" t="str">
            <v>EE_YR2ben</v>
          </cell>
          <cell r="L3427">
            <v>474</v>
          </cell>
        </row>
        <row r="3428">
          <cell r="B3428">
            <v>230</v>
          </cell>
          <cell r="K3428" t="str">
            <v>ER_APBo</v>
          </cell>
          <cell r="L3428">
            <v>330453</v>
          </cell>
        </row>
        <row r="3429">
          <cell r="B3429">
            <v>230</v>
          </cell>
          <cell r="K3429" t="str">
            <v>ER_APBo</v>
          </cell>
          <cell r="L3429">
            <v>368293</v>
          </cell>
        </row>
        <row r="3430">
          <cell r="B3430">
            <v>230</v>
          </cell>
          <cell r="K3430" t="str">
            <v>ER_APBo</v>
          </cell>
          <cell r="L3430">
            <v>358047</v>
          </cell>
        </row>
        <row r="3431">
          <cell r="B3431">
            <v>230</v>
          </cell>
          <cell r="K3431" t="str">
            <v>ER_APBo</v>
          </cell>
          <cell r="L3431">
            <v>292910</v>
          </cell>
        </row>
        <row r="3432">
          <cell r="B3432">
            <v>230</v>
          </cell>
          <cell r="K3432" t="str">
            <v>ER_EPBo</v>
          </cell>
          <cell r="L3432">
            <v>498104</v>
          </cell>
        </row>
        <row r="3433">
          <cell r="B3433">
            <v>230</v>
          </cell>
          <cell r="K3433" t="str">
            <v>ER_EPBo</v>
          </cell>
          <cell r="L3433">
            <v>552829</v>
          </cell>
        </row>
        <row r="3434">
          <cell r="B3434">
            <v>230</v>
          </cell>
          <cell r="K3434" t="str">
            <v>ER_EPBo</v>
          </cell>
          <cell r="L3434">
            <v>574851</v>
          </cell>
        </row>
        <row r="3435">
          <cell r="B3435">
            <v>230</v>
          </cell>
          <cell r="K3435" t="str">
            <v>ER_EPBo</v>
          </cell>
          <cell r="L3435">
            <v>458772</v>
          </cell>
        </row>
        <row r="3436">
          <cell r="B3436">
            <v>230</v>
          </cell>
          <cell r="K3436" t="str">
            <v>ER_EXPben1</v>
          </cell>
          <cell r="L3436">
            <v>1141</v>
          </cell>
        </row>
        <row r="3437">
          <cell r="B3437">
            <v>230</v>
          </cell>
          <cell r="K3437" t="str">
            <v>ER_EXPben1</v>
          </cell>
          <cell r="L3437">
            <v>773</v>
          </cell>
        </row>
        <row r="3438">
          <cell r="B3438">
            <v>230</v>
          </cell>
          <cell r="K3438" t="str">
            <v>ER_YR2ben</v>
          </cell>
          <cell r="L3438">
            <v>4209</v>
          </cell>
        </row>
        <row r="3439">
          <cell r="B3439">
            <v>230</v>
          </cell>
          <cell r="K3439" t="str">
            <v>ER_YR2ben</v>
          </cell>
          <cell r="L3439">
            <v>2981</v>
          </cell>
        </row>
        <row r="3440">
          <cell r="B3440">
            <v>230</v>
          </cell>
          <cell r="K3440" t="str">
            <v>F_EFS_cnts</v>
          </cell>
          <cell r="L3440">
            <v>38.252</v>
          </cell>
        </row>
        <row r="3441">
          <cell r="B3441">
            <v>230</v>
          </cell>
          <cell r="K3441" t="str">
            <v>F_EYRS_tot</v>
          </cell>
          <cell r="L3441">
            <v>563</v>
          </cell>
        </row>
        <row r="3442">
          <cell r="B3442">
            <v>230</v>
          </cell>
          <cell r="K3442" t="str">
            <v>F_FFS_cnts</v>
          </cell>
          <cell r="L3442">
            <v>38.252</v>
          </cell>
        </row>
        <row r="3443">
          <cell r="B3443">
            <v>230</v>
          </cell>
          <cell r="K3443" t="str">
            <v>F_FYRS_tot</v>
          </cell>
          <cell r="L3443">
            <v>563</v>
          </cell>
        </row>
        <row r="3444">
          <cell r="B3444">
            <v>230</v>
          </cell>
          <cell r="K3444" t="str">
            <v>PAY_SC</v>
          </cell>
          <cell r="L3444">
            <v>2237608</v>
          </cell>
        </row>
        <row r="3445">
          <cell r="B3445">
            <v>230</v>
          </cell>
          <cell r="K3445" t="str">
            <v>PCT_MRd</v>
          </cell>
          <cell r="L3445">
            <v>4700</v>
          </cell>
        </row>
        <row r="3446">
          <cell r="B3446">
            <v>230</v>
          </cell>
          <cell r="K3446" t="str">
            <v>PVFE</v>
          </cell>
          <cell r="L3446">
            <v>228560</v>
          </cell>
        </row>
        <row r="3447">
          <cell r="B3447">
            <v>230</v>
          </cell>
          <cell r="K3447" t="str">
            <v>PVFS</v>
          </cell>
          <cell r="L3447">
            <v>377.244</v>
          </cell>
        </row>
        <row r="3448">
          <cell r="B3448">
            <v>230</v>
          </cell>
          <cell r="K3448" t="str">
            <v>SC_EE</v>
          </cell>
          <cell r="L3448">
            <v>2727</v>
          </cell>
        </row>
        <row r="3449">
          <cell r="B3449">
            <v>230</v>
          </cell>
          <cell r="K3449" t="str">
            <v>SC_EE</v>
          </cell>
          <cell r="L3449">
            <v>2470</v>
          </cell>
        </row>
        <row r="3450">
          <cell r="B3450">
            <v>230</v>
          </cell>
          <cell r="K3450" t="str">
            <v>SC_EE</v>
          </cell>
          <cell r="L3450">
            <v>5823</v>
          </cell>
        </row>
        <row r="3451">
          <cell r="B3451">
            <v>230</v>
          </cell>
          <cell r="K3451" t="str">
            <v>SC_EE</v>
          </cell>
          <cell r="L3451">
            <v>4730</v>
          </cell>
        </row>
        <row r="3452">
          <cell r="B3452">
            <v>230</v>
          </cell>
          <cell r="K3452" t="str">
            <v>SC_ER</v>
          </cell>
          <cell r="L3452">
            <v>15981</v>
          </cell>
        </row>
        <row r="3453">
          <cell r="B3453">
            <v>230</v>
          </cell>
          <cell r="K3453" t="str">
            <v>SC_ER</v>
          </cell>
          <cell r="L3453">
            <v>17042</v>
          </cell>
        </row>
        <row r="3454">
          <cell r="B3454">
            <v>230</v>
          </cell>
          <cell r="K3454" t="str">
            <v>SC_ER</v>
          </cell>
          <cell r="L3454">
            <v>17822</v>
          </cell>
        </row>
        <row r="3455">
          <cell r="B3455">
            <v>230</v>
          </cell>
          <cell r="K3455" t="str">
            <v>SC_ER</v>
          </cell>
          <cell r="L3455">
            <v>14000</v>
          </cell>
        </row>
        <row r="3456">
          <cell r="B3456">
            <v>230</v>
          </cell>
          <cell r="K3456" t="str">
            <v>TOT_AGe</v>
          </cell>
          <cell r="L3456">
            <v>2128</v>
          </cell>
        </row>
        <row r="3457">
          <cell r="B3457">
            <v>230</v>
          </cell>
          <cell r="K3457" t="str">
            <v>TOT_FUt_age</v>
          </cell>
          <cell r="L3457">
            <v>1623</v>
          </cell>
        </row>
        <row r="3458">
          <cell r="B3458">
            <v>230</v>
          </cell>
          <cell r="K3458" t="str">
            <v>TOT_SVc</v>
          </cell>
          <cell r="L3458">
            <v>882</v>
          </cell>
        </row>
        <row r="3459">
          <cell r="B3459">
            <v>230</v>
          </cell>
          <cell r="K3459" t="str">
            <v>CNT_NOsc</v>
          </cell>
          <cell r="L3459">
            <v>14</v>
          </cell>
        </row>
        <row r="3460">
          <cell r="B3460">
            <v>230</v>
          </cell>
          <cell r="K3460" t="str">
            <v>CNT_NOsc</v>
          </cell>
          <cell r="L3460">
            <v>17</v>
          </cell>
        </row>
        <row r="3461">
          <cell r="B3461">
            <v>230</v>
          </cell>
          <cell r="K3461" t="str">
            <v>CNT_NOsc</v>
          </cell>
          <cell r="L3461">
            <v>36</v>
          </cell>
        </row>
        <row r="3462">
          <cell r="B3462">
            <v>230</v>
          </cell>
          <cell r="K3462" t="str">
            <v>CNT_NOsc</v>
          </cell>
          <cell r="L3462">
            <v>39</v>
          </cell>
        </row>
        <row r="3463">
          <cell r="B3463">
            <v>230</v>
          </cell>
          <cell r="K3463" t="str">
            <v>EE_APBo</v>
          </cell>
          <cell r="L3463">
            <v>28707</v>
          </cell>
        </row>
        <row r="3464">
          <cell r="B3464">
            <v>230</v>
          </cell>
          <cell r="K3464" t="str">
            <v>EE_APBo</v>
          </cell>
          <cell r="L3464">
            <v>80578</v>
          </cell>
        </row>
        <row r="3465">
          <cell r="B3465">
            <v>230</v>
          </cell>
          <cell r="K3465" t="str">
            <v>EE_APBo</v>
          </cell>
          <cell r="L3465">
            <v>199715</v>
          </cell>
        </row>
        <row r="3466">
          <cell r="B3466">
            <v>230</v>
          </cell>
          <cell r="K3466" t="str">
            <v>EE_APBo</v>
          </cell>
          <cell r="L3466">
            <v>202422</v>
          </cell>
        </row>
        <row r="3467">
          <cell r="B3467">
            <v>230</v>
          </cell>
          <cell r="K3467" t="str">
            <v>EE_EXPben1</v>
          </cell>
          <cell r="L3467">
            <v>8016</v>
          </cell>
        </row>
        <row r="3468">
          <cell r="B3468">
            <v>230</v>
          </cell>
          <cell r="K3468" t="str">
            <v>EE_EXPben1</v>
          </cell>
          <cell r="L3468">
            <v>15780</v>
          </cell>
        </row>
        <row r="3469">
          <cell r="B3469">
            <v>230</v>
          </cell>
          <cell r="K3469" t="str">
            <v>EE_EXPben1</v>
          </cell>
          <cell r="L3469">
            <v>8651</v>
          </cell>
        </row>
        <row r="3470">
          <cell r="B3470">
            <v>230</v>
          </cell>
          <cell r="K3470" t="str">
            <v>EE_EXPben1</v>
          </cell>
          <cell r="L3470">
            <v>5112</v>
          </cell>
        </row>
        <row r="3471">
          <cell r="B3471">
            <v>230</v>
          </cell>
          <cell r="K3471" t="str">
            <v>EE_YR2ben</v>
          </cell>
          <cell r="L3471">
            <v>5820</v>
          </cell>
        </row>
        <row r="3472">
          <cell r="B3472">
            <v>230</v>
          </cell>
          <cell r="K3472" t="str">
            <v>EE_YR2ben</v>
          </cell>
          <cell r="L3472">
            <v>16933</v>
          </cell>
        </row>
        <row r="3473">
          <cell r="B3473">
            <v>230</v>
          </cell>
          <cell r="K3473" t="str">
            <v>EE_YR2ben</v>
          </cell>
          <cell r="L3473">
            <v>10935</v>
          </cell>
        </row>
        <row r="3474">
          <cell r="B3474">
            <v>230</v>
          </cell>
          <cell r="K3474" t="str">
            <v>EE_YR2ben</v>
          </cell>
          <cell r="L3474">
            <v>5288</v>
          </cell>
        </row>
        <row r="3475">
          <cell r="B3475">
            <v>230</v>
          </cell>
          <cell r="K3475" t="str">
            <v>ER_APBo</v>
          </cell>
          <cell r="L3475">
            <v>202801</v>
          </cell>
        </row>
        <row r="3476">
          <cell r="B3476">
            <v>230</v>
          </cell>
          <cell r="K3476" t="str">
            <v>ER_APBo</v>
          </cell>
          <cell r="L3476">
            <v>408730</v>
          </cell>
        </row>
        <row r="3477">
          <cell r="B3477">
            <v>230</v>
          </cell>
          <cell r="K3477" t="str">
            <v>ER_APBo</v>
          </cell>
          <cell r="L3477">
            <v>1209433</v>
          </cell>
        </row>
        <row r="3478">
          <cell r="B3478">
            <v>230</v>
          </cell>
          <cell r="K3478" t="str">
            <v>ER_APBo</v>
          </cell>
          <cell r="L3478">
            <v>1559075</v>
          </cell>
        </row>
        <row r="3479">
          <cell r="B3479">
            <v>230</v>
          </cell>
          <cell r="K3479" t="str">
            <v>ER_EXPben1</v>
          </cell>
          <cell r="L3479">
            <v>56632</v>
          </cell>
        </row>
        <row r="3480">
          <cell r="B3480">
            <v>230</v>
          </cell>
          <cell r="K3480" t="str">
            <v>ER_EXPben1</v>
          </cell>
          <cell r="L3480">
            <v>61292</v>
          </cell>
        </row>
        <row r="3481">
          <cell r="B3481">
            <v>230</v>
          </cell>
          <cell r="K3481" t="str">
            <v>ER_EXPben1</v>
          </cell>
          <cell r="L3481">
            <v>96758</v>
          </cell>
        </row>
        <row r="3482">
          <cell r="B3482">
            <v>230</v>
          </cell>
          <cell r="K3482" t="str">
            <v>ER_EXPben1</v>
          </cell>
          <cell r="L3482">
            <v>109032</v>
          </cell>
        </row>
        <row r="3483">
          <cell r="B3483">
            <v>230</v>
          </cell>
          <cell r="K3483" t="str">
            <v>ER_YR2ben</v>
          </cell>
          <cell r="L3483">
            <v>41116</v>
          </cell>
        </row>
        <row r="3484">
          <cell r="B3484">
            <v>230</v>
          </cell>
          <cell r="K3484" t="str">
            <v>ER_YR2ben</v>
          </cell>
          <cell r="L3484">
            <v>69124</v>
          </cell>
        </row>
        <row r="3485">
          <cell r="B3485">
            <v>230</v>
          </cell>
          <cell r="K3485" t="str">
            <v>ER_YR2ben</v>
          </cell>
          <cell r="L3485">
            <v>104681</v>
          </cell>
        </row>
        <row r="3486">
          <cell r="B3486">
            <v>230</v>
          </cell>
          <cell r="K3486" t="str">
            <v>ER_YR2ben</v>
          </cell>
          <cell r="L3486">
            <v>113731</v>
          </cell>
        </row>
        <row r="3487">
          <cell r="B3487">
            <v>230</v>
          </cell>
          <cell r="K3487" t="str">
            <v>PCT_MRd</v>
          </cell>
          <cell r="L3487">
            <v>3300</v>
          </cell>
        </row>
        <row r="3488">
          <cell r="B3488">
            <v>230</v>
          </cell>
          <cell r="K3488" t="str">
            <v>TOT_AGe</v>
          </cell>
          <cell r="L3488">
            <v>841</v>
          </cell>
        </row>
        <row r="3489">
          <cell r="B3489">
            <v>230</v>
          </cell>
          <cell r="K3489" t="str">
            <v>TOT_AGe</v>
          </cell>
          <cell r="L3489">
            <v>984</v>
          </cell>
        </row>
        <row r="3490">
          <cell r="B3490">
            <v>230</v>
          </cell>
          <cell r="K3490" t="str">
            <v>TOT_AGe</v>
          </cell>
          <cell r="L3490">
            <v>2759</v>
          </cell>
        </row>
        <row r="3491">
          <cell r="B3491">
            <v>230</v>
          </cell>
          <cell r="K3491" t="str">
            <v>TOT_AGe</v>
          </cell>
          <cell r="L3491">
            <v>3033</v>
          </cell>
        </row>
        <row r="3492">
          <cell r="B3492">
            <v>230</v>
          </cell>
          <cell r="K3492" t="str">
            <v>TOT_FUt_age</v>
          </cell>
          <cell r="L3492">
            <v>284</v>
          </cell>
        </row>
        <row r="3493">
          <cell r="B3493">
            <v>230</v>
          </cell>
          <cell r="K3493" t="str">
            <v>TOT_FUt_age</v>
          </cell>
          <cell r="L3493">
            <v>466</v>
          </cell>
        </row>
        <row r="3494">
          <cell r="B3494">
            <v>230</v>
          </cell>
          <cell r="K3494" t="str">
            <v>TOT_FUt_age</v>
          </cell>
          <cell r="L3494">
            <v>374</v>
          </cell>
        </row>
        <row r="3495">
          <cell r="B3495">
            <v>230</v>
          </cell>
          <cell r="K3495" t="str">
            <v>TOT_FUt_age</v>
          </cell>
          <cell r="L3495">
            <v>465</v>
          </cell>
        </row>
        <row r="3496">
          <cell r="B3496">
            <v>250</v>
          </cell>
          <cell r="K3496" t="str">
            <v>CNT_SC</v>
          </cell>
          <cell r="L3496">
            <v>949</v>
          </cell>
        </row>
        <row r="3497">
          <cell r="B3497">
            <v>250</v>
          </cell>
          <cell r="K3497" t="str">
            <v>EE_APBo</v>
          </cell>
          <cell r="L3497">
            <v>1099126</v>
          </cell>
        </row>
        <row r="3498">
          <cell r="B3498">
            <v>250</v>
          </cell>
          <cell r="K3498" t="str">
            <v>EE_APBo</v>
          </cell>
          <cell r="L3498">
            <v>1085421</v>
          </cell>
        </row>
        <row r="3499">
          <cell r="B3499">
            <v>250</v>
          </cell>
          <cell r="K3499" t="str">
            <v>EE_APBo</v>
          </cell>
          <cell r="L3499">
            <v>2407372</v>
          </cell>
        </row>
        <row r="3500">
          <cell r="B3500">
            <v>250</v>
          </cell>
          <cell r="K3500" t="str">
            <v>EE_APBo</v>
          </cell>
          <cell r="L3500">
            <v>2069586</v>
          </cell>
        </row>
        <row r="3501">
          <cell r="B3501">
            <v>250</v>
          </cell>
          <cell r="K3501" t="str">
            <v>EE_EPBo</v>
          </cell>
          <cell r="L3501">
            <v>1686461</v>
          </cell>
        </row>
        <row r="3502">
          <cell r="B3502">
            <v>250</v>
          </cell>
          <cell r="K3502" t="str">
            <v>EE_EPBo</v>
          </cell>
          <cell r="L3502">
            <v>1644843</v>
          </cell>
        </row>
        <row r="3503">
          <cell r="B3503">
            <v>250</v>
          </cell>
          <cell r="K3503" t="str">
            <v>EE_EPBo</v>
          </cell>
          <cell r="L3503">
            <v>3808916</v>
          </cell>
        </row>
        <row r="3504">
          <cell r="B3504">
            <v>250</v>
          </cell>
          <cell r="K3504" t="str">
            <v>EE_EPBo</v>
          </cell>
          <cell r="L3504">
            <v>3217916</v>
          </cell>
        </row>
        <row r="3505">
          <cell r="B3505">
            <v>250</v>
          </cell>
          <cell r="K3505" t="str">
            <v>EE_EXPben1</v>
          </cell>
          <cell r="L3505">
            <v>5169</v>
          </cell>
        </row>
        <row r="3506">
          <cell r="B3506">
            <v>250</v>
          </cell>
          <cell r="K3506" t="str">
            <v>EE_EXPben1</v>
          </cell>
          <cell r="L3506">
            <v>4197</v>
          </cell>
        </row>
        <row r="3507">
          <cell r="B3507">
            <v>250</v>
          </cell>
          <cell r="K3507" t="str">
            <v>EE_YR2ben</v>
          </cell>
          <cell r="L3507">
            <v>17823</v>
          </cell>
        </row>
        <row r="3508">
          <cell r="B3508">
            <v>250</v>
          </cell>
          <cell r="K3508" t="str">
            <v>EE_YR2ben</v>
          </cell>
          <cell r="L3508">
            <v>14428</v>
          </cell>
        </row>
        <row r="3509">
          <cell r="B3509">
            <v>250</v>
          </cell>
          <cell r="K3509" t="str">
            <v>ER_APBo</v>
          </cell>
          <cell r="L3509">
            <v>6923804</v>
          </cell>
        </row>
        <row r="3510">
          <cell r="B3510">
            <v>250</v>
          </cell>
          <cell r="K3510" t="str">
            <v>ER_APBo</v>
          </cell>
          <cell r="L3510">
            <v>7942086</v>
          </cell>
        </row>
        <row r="3511">
          <cell r="B3511">
            <v>250</v>
          </cell>
          <cell r="K3511" t="str">
            <v>ER_APBo</v>
          </cell>
          <cell r="L3511">
            <v>7766045</v>
          </cell>
        </row>
        <row r="3512">
          <cell r="B3512">
            <v>250</v>
          </cell>
          <cell r="K3512" t="str">
            <v>ER_APBo</v>
          </cell>
          <cell r="L3512">
            <v>6426077</v>
          </cell>
        </row>
        <row r="3513">
          <cell r="B3513">
            <v>250</v>
          </cell>
          <cell r="K3513" t="str">
            <v>ER_EPBo</v>
          </cell>
          <cell r="L3513">
            <v>10167854</v>
          </cell>
        </row>
        <row r="3514">
          <cell r="B3514">
            <v>250</v>
          </cell>
          <cell r="K3514" t="str">
            <v>ER_EPBo</v>
          </cell>
          <cell r="L3514">
            <v>11645756</v>
          </cell>
        </row>
        <row r="3515">
          <cell r="B3515">
            <v>250</v>
          </cell>
          <cell r="K3515" t="str">
            <v>ER_EPBo</v>
          </cell>
          <cell r="L3515">
            <v>11907580</v>
          </cell>
        </row>
        <row r="3516">
          <cell r="B3516">
            <v>250</v>
          </cell>
          <cell r="K3516" t="str">
            <v>ER_EPBo</v>
          </cell>
          <cell r="L3516">
            <v>9673622</v>
          </cell>
        </row>
        <row r="3517">
          <cell r="B3517">
            <v>250</v>
          </cell>
          <cell r="K3517" t="str">
            <v>ER_EXPben1</v>
          </cell>
          <cell r="L3517">
            <v>36514</v>
          </cell>
        </row>
        <row r="3518">
          <cell r="B3518">
            <v>250</v>
          </cell>
          <cell r="K3518" t="str">
            <v>ER_EXPben1</v>
          </cell>
          <cell r="L3518">
            <v>25095</v>
          </cell>
        </row>
        <row r="3519">
          <cell r="B3519">
            <v>250</v>
          </cell>
          <cell r="K3519" t="str">
            <v>ER_YR2ben</v>
          </cell>
          <cell r="L3519">
            <v>125908</v>
          </cell>
        </row>
        <row r="3520">
          <cell r="B3520">
            <v>250</v>
          </cell>
          <cell r="K3520" t="str">
            <v>ER_YR2ben</v>
          </cell>
          <cell r="L3520">
            <v>89746</v>
          </cell>
        </row>
        <row r="3521">
          <cell r="B3521">
            <v>250</v>
          </cell>
          <cell r="K3521" t="str">
            <v>F_EFS_cnts</v>
          </cell>
          <cell r="L3521">
            <v>785.099</v>
          </cell>
        </row>
        <row r="3522">
          <cell r="B3522">
            <v>250</v>
          </cell>
          <cell r="K3522" t="str">
            <v>F_EYRS_tot</v>
          </cell>
          <cell r="L3522">
            <v>10998</v>
          </cell>
        </row>
        <row r="3523">
          <cell r="B3523">
            <v>250</v>
          </cell>
          <cell r="K3523" t="str">
            <v>F_FFS_cnts</v>
          </cell>
          <cell r="L3523">
            <v>785.099</v>
          </cell>
        </row>
        <row r="3524">
          <cell r="B3524">
            <v>250</v>
          </cell>
          <cell r="K3524" t="str">
            <v>F_FYRS_tot</v>
          </cell>
          <cell r="L3524">
            <v>10998</v>
          </cell>
        </row>
        <row r="3525">
          <cell r="B3525">
            <v>250</v>
          </cell>
          <cell r="K3525" t="str">
            <v>PAY_SC</v>
          </cell>
          <cell r="L3525">
            <v>44795428</v>
          </cell>
        </row>
        <row r="3526">
          <cell r="B3526">
            <v>250</v>
          </cell>
          <cell r="K3526" t="str">
            <v>PCT_MRd</v>
          </cell>
          <cell r="L3526">
            <v>94900</v>
          </cell>
        </row>
        <row r="3527">
          <cell r="B3527">
            <v>250</v>
          </cell>
          <cell r="K3527" t="str">
            <v>PVFE</v>
          </cell>
          <cell r="L3527">
            <v>4364586</v>
          </cell>
        </row>
        <row r="3528">
          <cell r="B3528">
            <v>250</v>
          </cell>
          <cell r="K3528" t="str">
            <v>PVFS</v>
          </cell>
          <cell r="L3528">
            <v>7453.199</v>
          </cell>
        </row>
        <row r="3529">
          <cell r="B3529">
            <v>250</v>
          </cell>
          <cell r="K3529" t="str">
            <v>SC_EE</v>
          </cell>
          <cell r="L3529">
            <v>54285</v>
          </cell>
        </row>
        <row r="3530">
          <cell r="B3530">
            <v>250</v>
          </cell>
          <cell r="K3530" t="str">
            <v>SC_EE</v>
          </cell>
          <cell r="L3530">
            <v>51640</v>
          </cell>
        </row>
        <row r="3531">
          <cell r="B3531">
            <v>250</v>
          </cell>
          <cell r="K3531" t="str">
            <v>SC_EE</v>
          </cell>
          <cell r="L3531">
            <v>115045</v>
          </cell>
        </row>
        <row r="3532">
          <cell r="B3532">
            <v>250</v>
          </cell>
          <cell r="K3532" t="str">
            <v>SC_EE</v>
          </cell>
          <cell r="L3532">
            <v>96864</v>
          </cell>
        </row>
        <row r="3533">
          <cell r="B3533">
            <v>250</v>
          </cell>
          <cell r="K3533" t="str">
            <v>SC_ER</v>
          </cell>
          <cell r="L3533">
            <v>308279</v>
          </cell>
        </row>
        <row r="3534">
          <cell r="B3534">
            <v>250</v>
          </cell>
          <cell r="K3534" t="str">
            <v>SC_ER</v>
          </cell>
          <cell r="L3534">
            <v>343185</v>
          </cell>
        </row>
        <row r="3535">
          <cell r="B3535">
            <v>250</v>
          </cell>
          <cell r="K3535" t="str">
            <v>SC_ER</v>
          </cell>
          <cell r="L3535">
            <v>341558</v>
          </cell>
        </row>
        <row r="3536">
          <cell r="B3536">
            <v>250</v>
          </cell>
          <cell r="K3536" t="str">
            <v>SC_ER</v>
          </cell>
          <cell r="L3536">
            <v>276135</v>
          </cell>
        </row>
        <row r="3537">
          <cell r="B3537">
            <v>250</v>
          </cell>
          <cell r="K3537" t="str">
            <v>TOT_AGe</v>
          </cell>
          <cell r="L3537">
            <v>43822</v>
          </cell>
        </row>
        <row r="3538">
          <cell r="B3538">
            <v>250</v>
          </cell>
          <cell r="K3538" t="str">
            <v>TOT_FUt_age</v>
          </cell>
          <cell r="L3538">
            <v>31904</v>
          </cell>
        </row>
        <row r="3539">
          <cell r="B3539">
            <v>250</v>
          </cell>
          <cell r="K3539" t="str">
            <v>TOT_SVc</v>
          </cell>
          <cell r="L3539">
            <v>19909</v>
          </cell>
        </row>
        <row r="3540">
          <cell r="B3540">
            <v>250</v>
          </cell>
          <cell r="K3540" t="str">
            <v>CNT_NOsc</v>
          </cell>
          <cell r="L3540">
            <v>242</v>
          </cell>
        </row>
        <row r="3541">
          <cell r="B3541">
            <v>250</v>
          </cell>
          <cell r="K3541" t="str">
            <v>CNT_NOsc</v>
          </cell>
          <cell r="L3541">
            <v>285</v>
          </cell>
        </row>
        <row r="3542">
          <cell r="B3542">
            <v>250</v>
          </cell>
          <cell r="K3542" t="str">
            <v>CNT_NOsc</v>
          </cell>
          <cell r="L3542">
            <v>718</v>
          </cell>
        </row>
        <row r="3543">
          <cell r="B3543">
            <v>250</v>
          </cell>
          <cell r="K3543" t="str">
            <v>CNT_NOsc</v>
          </cell>
          <cell r="L3543">
            <v>828</v>
          </cell>
        </row>
        <row r="3544">
          <cell r="B3544">
            <v>250</v>
          </cell>
          <cell r="K3544" t="str">
            <v>EE_APBo</v>
          </cell>
          <cell r="L3544">
            <v>584491</v>
          </cell>
        </row>
        <row r="3545">
          <cell r="B3545">
            <v>250</v>
          </cell>
          <cell r="K3545" t="str">
            <v>EE_APBo</v>
          </cell>
          <cell r="L3545">
            <v>1138413</v>
          </cell>
        </row>
        <row r="3546">
          <cell r="B3546">
            <v>250</v>
          </cell>
          <cell r="K3546" t="str">
            <v>EE_APBo</v>
          </cell>
          <cell r="L3546">
            <v>4535845</v>
          </cell>
        </row>
        <row r="3547">
          <cell r="B3547">
            <v>250</v>
          </cell>
          <cell r="K3547" t="str">
            <v>EE_APBo</v>
          </cell>
          <cell r="L3547">
            <v>4941008</v>
          </cell>
        </row>
        <row r="3548">
          <cell r="B3548">
            <v>250</v>
          </cell>
          <cell r="K3548" t="str">
            <v>EE_EXPben1</v>
          </cell>
          <cell r="L3548">
            <v>131073</v>
          </cell>
        </row>
        <row r="3549">
          <cell r="B3549">
            <v>250</v>
          </cell>
          <cell r="K3549" t="str">
            <v>EE_EXPben1</v>
          </cell>
          <cell r="L3549">
            <v>185174</v>
          </cell>
        </row>
        <row r="3550">
          <cell r="B3550">
            <v>250</v>
          </cell>
          <cell r="K3550" t="str">
            <v>EE_EXPben1</v>
          </cell>
          <cell r="L3550">
            <v>241874</v>
          </cell>
        </row>
        <row r="3551">
          <cell r="B3551">
            <v>250</v>
          </cell>
          <cell r="K3551" t="str">
            <v>EE_EXPben1</v>
          </cell>
          <cell r="L3551">
            <v>177470</v>
          </cell>
        </row>
        <row r="3552">
          <cell r="B3552">
            <v>250</v>
          </cell>
          <cell r="K3552" t="str">
            <v>EE_YR2ben</v>
          </cell>
          <cell r="L3552">
            <v>122699</v>
          </cell>
        </row>
        <row r="3553">
          <cell r="B3553">
            <v>250</v>
          </cell>
          <cell r="K3553" t="str">
            <v>EE_YR2ben</v>
          </cell>
          <cell r="L3553">
            <v>176943</v>
          </cell>
        </row>
        <row r="3554">
          <cell r="B3554">
            <v>250</v>
          </cell>
          <cell r="K3554" t="str">
            <v>EE_YR2ben</v>
          </cell>
          <cell r="L3554">
            <v>272216</v>
          </cell>
        </row>
        <row r="3555">
          <cell r="B3555">
            <v>250</v>
          </cell>
          <cell r="K3555" t="str">
            <v>EE_YR2ben</v>
          </cell>
          <cell r="L3555">
            <v>207478</v>
          </cell>
        </row>
        <row r="3556">
          <cell r="B3556">
            <v>250</v>
          </cell>
          <cell r="K3556" t="str">
            <v>ER_APBo</v>
          </cell>
          <cell r="L3556">
            <v>4129149</v>
          </cell>
        </row>
        <row r="3557">
          <cell r="B3557">
            <v>250</v>
          </cell>
          <cell r="K3557" t="str">
            <v>ER_APBo</v>
          </cell>
          <cell r="L3557">
            <v>7197145</v>
          </cell>
        </row>
        <row r="3558">
          <cell r="B3558">
            <v>250</v>
          </cell>
          <cell r="K3558" t="str">
            <v>ER_APBo</v>
          </cell>
          <cell r="L3558">
            <v>22607955</v>
          </cell>
        </row>
        <row r="3559">
          <cell r="B3559">
            <v>250</v>
          </cell>
          <cell r="K3559" t="str">
            <v>ER_APBo</v>
          </cell>
          <cell r="L3559">
            <v>32327890</v>
          </cell>
        </row>
        <row r="3560">
          <cell r="B3560">
            <v>250</v>
          </cell>
          <cell r="K3560" t="str">
            <v>ER_EXPben1</v>
          </cell>
          <cell r="L3560">
            <v>925963</v>
          </cell>
        </row>
        <row r="3561">
          <cell r="B3561">
            <v>250</v>
          </cell>
          <cell r="K3561" t="str">
            <v>ER_EXPben1</v>
          </cell>
          <cell r="L3561">
            <v>1099590</v>
          </cell>
        </row>
        <row r="3562">
          <cell r="B3562">
            <v>250</v>
          </cell>
          <cell r="K3562" t="str">
            <v>ER_EXPben1</v>
          </cell>
          <cell r="L3562">
            <v>1801785</v>
          </cell>
        </row>
        <row r="3563">
          <cell r="B3563">
            <v>250</v>
          </cell>
          <cell r="K3563" t="str">
            <v>ER_EXPben1</v>
          </cell>
          <cell r="L3563">
            <v>2271892</v>
          </cell>
        </row>
        <row r="3564">
          <cell r="B3564">
            <v>250</v>
          </cell>
          <cell r="K3564" t="str">
            <v>ER_YR2ben</v>
          </cell>
          <cell r="L3564">
            <v>866812</v>
          </cell>
        </row>
        <row r="3565">
          <cell r="B3565">
            <v>250</v>
          </cell>
          <cell r="K3565" t="str">
            <v>ER_YR2ben</v>
          </cell>
          <cell r="L3565">
            <v>1068148</v>
          </cell>
        </row>
        <row r="3566">
          <cell r="B3566">
            <v>250</v>
          </cell>
          <cell r="K3566" t="str">
            <v>ER_YR2ben</v>
          </cell>
          <cell r="L3566">
            <v>1896851</v>
          </cell>
        </row>
        <row r="3567">
          <cell r="B3567">
            <v>250</v>
          </cell>
          <cell r="K3567" t="str">
            <v>ER_YR2ben</v>
          </cell>
          <cell r="L3567">
            <v>2392613</v>
          </cell>
        </row>
        <row r="3568">
          <cell r="B3568">
            <v>250</v>
          </cell>
          <cell r="K3568" t="str">
            <v>PCT_MRd</v>
          </cell>
          <cell r="L3568">
            <v>67200</v>
          </cell>
        </row>
        <row r="3569">
          <cell r="B3569">
            <v>250</v>
          </cell>
          <cell r="K3569" t="str">
            <v>TOT_AGe</v>
          </cell>
          <cell r="L3569">
            <v>14278</v>
          </cell>
        </row>
        <row r="3570">
          <cell r="B3570">
            <v>250</v>
          </cell>
          <cell r="K3570" t="str">
            <v>TOT_AGe</v>
          </cell>
          <cell r="L3570">
            <v>16402</v>
          </cell>
        </row>
        <row r="3571">
          <cell r="B3571">
            <v>250</v>
          </cell>
          <cell r="K3571" t="str">
            <v>TOT_AGe</v>
          </cell>
          <cell r="L3571">
            <v>54203</v>
          </cell>
        </row>
        <row r="3572">
          <cell r="B3572">
            <v>250</v>
          </cell>
          <cell r="K3572" t="str">
            <v>TOT_AGe</v>
          </cell>
          <cell r="L3572">
            <v>64281</v>
          </cell>
        </row>
        <row r="3573">
          <cell r="B3573">
            <v>250</v>
          </cell>
          <cell r="K3573" t="str">
            <v>TOT_FUt_age</v>
          </cell>
          <cell r="L3573">
            <v>4948</v>
          </cell>
        </row>
        <row r="3574">
          <cell r="B3574">
            <v>250</v>
          </cell>
          <cell r="K3574" t="str">
            <v>TOT_FUt_age</v>
          </cell>
          <cell r="L3574">
            <v>7886</v>
          </cell>
        </row>
        <row r="3575">
          <cell r="B3575">
            <v>250</v>
          </cell>
          <cell r="K3575" t="str">
            <v>TOT_FUt_age</v>
          </cell>
          <cell r="L3575">
            <v>7807</v>
          </cell>
        </row>
        <row r="3576">
          <cell r="B3576">
            <v>250</v>
          </cell>
          <cell r="K3576" t="str">
            <v>TOT_FUt_age</v>
          </cell>
          <cell r="L3576">
            <v>10142</v>
          </cell>
        </row>
        <row r="3577">
          <cell r="B3577">
            <v>260</v>
          </cell>
          <cell r="K3577" t="str">
            <v>CNT_SC</v>
          </cell>
          <cell r="L3577">
            <v>9</v>
          </cell>
        </row>
        <row r="3578">
          <cell r="B3578">
            <v>260</v>
          </cell>
          <cell r="K3578" t="str">
            <v>EE_APBo</v>
          </cell>
          <cell r="L3578">
            <v>12477</v>
          </cell>
        </row>
        <row r="3579">
          <cell r="B3579">
            <v>260</v>
          </cell>
          <cell r="K3579" t="str">
            <v>EE_APBo</v>
          </cell>
          <cell r="L3579">
            <v>13610</v>
          </cell>
        </row>
        <row r="3580">
          <cell r="B3580">
            <v>260</v>
          </cell>
          <cell r="K3580" t="str">
            <v>EE_APBo</v>
          </cell>
          <cell r="L3580">
            <v>29695</v>
          </cell>
        </row>
        <row r="3581">
          <cell r="B3581">
            <v>260</v>
          </cell>
          <cell r="K3581" t="str">
            <v>EE_APBo</v>
          </cell>
          <cell r="L3581">
            <v>26888</v>
          </cell>
        </row>
        <row r="3582">
          <cell r="B3582">
            <v>260</v>
          </cell>
          <cell r="K3582" t="str">
            <v>EE_EPBo</v>
          </cell>
          <cell r="L3582">
            <v>16708</v>
          </cell>
        </row>
        <row r="3583">
          <cell r="B3583">
            <v>260</v>
          </cell>
          <cell r="K3583" t="str">
            <v>EE_EPBo</v>
          </cell>
          <cell r="L3583">
            <v>18101</v>
          </cell>
        </row>
        <row r="3584">
          <cell r="B3584">
            <v>260</v>
          </cell>
          <cell r="K3584" t="str">
            <v>EE_EPBo</v>
          </cell>
          <cell r="L3584">
            <v>43037</v>
          </cell>
        </row>
        <row r="3585">
          <cell r="B3585">
            <v>260</v>
          </cell>
          <cell r="K3585" t="str">
            <v>EE_EPBo</v>
          </cell>
          <cell r="L3585">
            <v>38035</v>
          </cell>
        </row>
        <row r="3586">
          <cell r="B3586">
            <v>260</v>
          </cell>
          <cell r="K3586" t="str">
            <v>EE_EXPben1</v>
          </cell>
          <cell r="L3586">
            <v>77</v>
          </cell>
        </row>
        <row r="3587">
          <cell r="B3587">
            <v>260</v>
          </cell>
          <cell r="K3587" t="str">
            <v>EE_EXPben1</v>
          </cell>
          <cell r="L3587">
            <v>63</v>
          </cell>
        </row>
        <row r="3588">
          <cell r="B3588">
            <v>260</v>
          </cell>
          <cell r="K3588" t="str">
            <v>EE_YR2ben</v>
          </cell>
          <cell r="L3588">
            <v>268</v>
          </cell>
        </row>
        <row r="3589">
          <cell r="B3589">
            <v>260</v>
          </cell>
          <cell r="K3589" t="str">
            <v>EE_YR2ben</v>
          </cell>
          <cell r="L3589">
            <v>220</v>
          </cell>
        </row>
        <row r="3590">
          <cell r="B3590">
            <v>260</v>
          </cell>
          <cell r="K3590" t="str">
            <v>ER_APBo</v>
          </cell>
          <cell r="L3590">
            <v>83588</v>
          </cell>
        </row>
        <row r="3591">
          <cell r="B3591">
            <v>260</v>
          </cell>
          <cell r="K3591" t="str">
            <v>ER_APBo</v>
          </cell>
          <cell r="L3591">
            <v>105283</v>
          </cell>
        </row>
        <row r="3592">
          <cell r="B3592">
            <v>260</v>
          </cell>
          <cell r="K3592" t="str">
            <v>ER_APBo</v>
          </cell>
          <cell r="L3592">
            <v>97852</v>
          </cell>
        </row>
        <row r="3593">
          <cell r="B3593">
            <v>260</v>
          </cell>
          <cell r="K3593" t="str">
            <v>ER_APBo</v>
          </cell>
          <cell r="L3593">
            <v>85333</v>
          </cell>
        </row>
        <row r="3594">
          <cell r="B3594">
            <v>260</v>
          </cell>
          <cell r="K3594" t="str">
            <v>ER_EPBo</v>
          </cell>
          <cell r="L3594">
            <v>107134</v>
          </cell>
        </row>
        <row r="3595">
          <cell r="B3595">
            <v>260</v>
          </cell>
          <cell r="K3595" t="str">
            <v>ER_EPBo</v>
          </cell>
          <cell r="L3595">
            <v>134843</v>
          </cell>
        </row>
        <row r="3596">
          <cell r="B3596">
            <v>260</v>
          </cell>
          <cell r="K3596" t="str">
            <v>ER_EPBo</v>
          </cell>
          <cell r="L3596">
            <v>133301</v>
          </cell>
        </row>
        <row r="3597">
          <cell r="B3597">
            <v>260</v>
          </cell>
          <cell r="K3597" t="str">
            <v>ER_EPBo</v>
          </cell>
          <cell r="L3597">
            <v>113242</v>
          </cell>
        </row>
        <row r="3598">
          <cell r="B3598">
            <v>260</v>
          </cell>
          <cell r="K3598" t="str">
            <v>ER_EXPben1</v>
          </cell>
          <cell r="L3598">
            <v>546</v>
          </cell>
        </row>
        <row r="3599">
          <cell r="B3599">
            <v>260</v>
          </cell>
          <cell r="K3599" t="str">
            <v>ER_EXPben1</v>
          </cell>
          <cell r="L3599">
            <v>364</v>
          </cell>
        </row>
        <row r="3600">
          <cell r="B3600">
            <v>260</v>
          </cell>
          <cell r="K3600" t="str">
            <v>ER_YR2ben</v>
          </cell>
          <cell r="L3600">
            <v>1891</v>
          </cell>
        </row>
        <row r="3601">
          <cell r="B3601">
            <v>260</v>
          </cell>
          <cell r="K3601" t="str">
            <v>ER_YR2ben</v>
          </cell>
          <cell r="L3601">
            <v>1338</v>
          </cell>
        </row>
        <row r="3602">
          <cell r="B3602">
            <v>260</v>
          </cell>
          <cell r="K3602" t="str">
            <v>F_EFS_cnts</v>
          </cell>
          <cell r="L3602">
            <v>8.105</v>
          </cell>
        </row>
        <row r="3603">
          <cell r="B3603">
            <v>260</v>
          </cell>
          <cell r="K3603" t="str">
            <v>F_EYRS_tot</v>
          </cell>
          <cell r="L3603">
            <v>77</v>
          </cell>
        </row>
        <row r="3604">
          <cell r="B3604">
            <v>260</v>
          </cell>
          <cell r="K3604" t="str">
            <v>F_FFS_cnts</v>
          </cell>
          <cell r="L3604">
            <v>8.105</v>
          </cell>
        </row>
        <row r="3605">
          <cell r="B3605">
            <v>260</v>
          </cell>
          <cell r="K3605" t="str">
            <v>F_FYRS_tot</v>
          </cell>
          <cell r="L3605">
            <v>77</v>
          </cell>
        </row>
        <row r="3606">
          <cell r="B3606">
            <v>260</v>
          </cell>
          <cell r="K3606" t="str">
            <v>PAY_SC</v>
          </cell>
          <cell r="L3606">
            <v>465120</v>
          </cell>
        </row>
        <row r="3607">
          <cell r="B3607">
            <v>260</v>
          </cell>
          <cell r="K3607" t="str">
            <v>PCT_MRd</v>
          </cell>
          <cell r="L3607">
            <v>900</v>
          </cell>
        </row>
        <row r="3608">
          <cell r="B3608">
            <v>260</v>
          </cell>
          <cell r="K3608" t="str">
            <v>PVFE</v>
          </cell>
          <cell r="L3608">
            <v>32627</v>
          </cell>
        </row>
        <row r="3609">
          <cell r="B3609">
            <v>260</v>
          </cell>
          <cell r="K3609" t="str">
            <v>PVFS</v>
          </cell>
          <cell r="L3609">
            <v>57.7</v>
          </cell>
        </row>
        <row r="3610">
          <cell r="B3610">
            <v>260</v>
          </cell>
          <cell r="K3610" t="str">
            <v>SC_EE</v>
          </cell>
          <cell r="L3610">
            <v>623</v>
          </cell>
        </row>
        <row r="3611">
          <cell r="B3611">
            <v>260</v>
          </cell>
          <cell r="K3611" t="str">
            <v>SC_EE</v>
          </cell>
          <cell r="L3611">
            <v>684</v>
          </cell>
        </row>
        <row r="3612">
          <cell r="B3612">
            <v>260</v>
          </cell>
          <cell r="K3612" t="str">
            <v>SC_EE</v>
          </cell>
          <cell r="L3612">
            <v>1611</v>
          </cell>
        </row>
        <row r="3613">
          <cell r="B3613">
            <v>260</v>
          </cell>
          <cell r="K3613" t="str">
            <v>SC_EE</v>
          </cell>
          <cell r="L3613">
            <v>1435</v>
          </cell>
        </row>
        <row r="3614">
          <cell r="B3614">
            <v>260</v>
          </cell>
          <cell r="K3614" t="str">
            <v>SC_ER</v>
          </cell>
          <cell r="L3614">
            <v>3558</v>
          </cell>
        </row>
        <row r="3615">
          <cell r="B3615">
            <v>260</v>
          </cell>
          <cell r="K3615" t="str">
            <v>SC_ER</v>
          </cell>
          <cell r="L3615">
            <v>4542</v>
          </cell>
        </row>
        <row r="3616">
          <cell r="B3616">
            <v>260</v>
          </cell>
          <cell r="K3616" t="str">
            <v>SC_ER</v>
          </cell>
          <cell r="L3616">
            <v>4318</v>
          </cell>
        </row>
        <row r="3617">
          <cell r="B3617">
            <v>260</v>
          </cell>
          <cell r="K3617" t="str">
            <v>SC_ER</v>
          </cell>
          <cell r="L3617">
            <v>3694</v>
          </cell>
        </row>
        <row r="3618">
          <cell r="B3618">
            <v>260</v>
          </cell>
          <cell r="K3618" t="str">
            <v>TOT_AGe</v>
          </cell>
          <cell r="L3618">
            <v>470</v>
          </cell>
        </row>
        <row r="3619">
          <cell r="B3619">
            <v>260</v>
          </cell>
          <cell r="K3619" t="str">
            <v>TOT_FUt_age</v>
          </cell>
          <cell r="L3619">
            <v>253</v>
          </cell>
        </row>
        <row r="3620">
          <cell r="B3620">
            <v>260</v>
          </cell>
          <cell r="K3620" t="str">
            <v>TOT_SVc</v>
          </cell>
          <cell r="L3620">
            <v>211</v>
          </cell>
        </row>
        <row r="3621">
          <cell r="B3621">
            <v>260</v>
          </cell>
          <cell r="K3621" t="str">
            <v>CNT_NOsc</v>
          </cell>
          <cell r="L3621">
            <v>1</v>
          </cell>
        </row>
        <row r="3622">
          <cell r="B3622">
            <v>260</v>
          </cell>
          <cell r="K3622" t="str">
            <v>CNT_NOsc</v>
          </cell>
          <cell r="L3622">
            <v>4</v>
          </cell>
        </row>
        <row r="3623">
          <cell r="B3623">
            <v>260</v>
          </cell>
          <cell r="K3623" t="str">
            <v>CNT_NOsc</v>
          </cell>
          <cell r="L3623">
            <v>2</v>
          </cell>
        </row>
        <row r="3624">
          <cell r="B3624">
            <v>260</v>
          </cell>
          <cell r="K3624" t="str">
            <v>CNT_NOsc</v>
          </cell>
          <cell r="L3624">
            <v>1</v>
          </cell>
        </row>
        <row r="3625">
          <cell r="B3625">
            <v>260</v>
          </cell>
          <cell r="K3625" t="str">
            <v>EE_APBo</v>
          </cell>
          <cell r="L3625">
            <v>5736</v>
          </cell>
        </row>
        <row r="3626">
          <cell r="B3626">
            <v>260</v>
          </cell>
          <cell r="K3626" t="str">
            <v>EE_APBo</v>
          </cell>
          <cell r="L3626">
            <v>27261</v>
          </cell>
        </row>
        <row r="3627">
          <cell r="B3627">
            <v>260</v>
          </cell>
          <cell r="K3627" t="str">
            <v>EE_APBo</v>
          </cell>
          <cell r="L3627">
            <v>21197</v>
          </cell>
        </row>
        <row r="3628">
          <cell r="B3628">
            <v>260</v>
          </cell>
          <cell r="K3628" t="str">
            <v>EE_APBo</v>
          </cell>
          <cell r="L3628">
            <v>42830</v>
          </cell>
        </row>
        <row r="3629">
          <cell r="B3629">
            <v>260</v>
          </cell>
          <cell r="K3629" t="str">
            <v>EE_EXPben1</v>
          </cell>
          <cell r="L3629">
            <v>587</v>
          </cell>
        </row>
        <row r="3630">
          <cell r="B3630">
            <v>260</v>
          </cell>
          <cell r="K3630" t="str">
            <v>EE_EXPben1</v>
          </cell>
          <cell r="L3630">
            <v>4461</v>
          </cell>
        </row>
        <row r="3631">
          <cell r="B3631">
            <v>260</v>
          </cell>
          <cell r="K3631" t="str">
            <v>EE_EXPben1</v>
          </cell>
          <cell r="L3631">
            <v>1171</v>
          </cell>
        </row>
        <row r="3632">
          <cell r="B3632">
            <v>260</v>
          </cell>
          <cell r="K3632" t="str">
            <v>EE_EXPben1</v>
          </cell>
          <cell r="L3632">
            <v>556</v>
          </cell>
        </row>
        <row r="3633">
          <cell r="B3633">
            <v>260</v>
          </cell>
          <cell r="K3633" t="str">
            <v>EE_YR2ben</v>
          </cell>
          <cell r="L3633">
            <v>630</v>
          </cell>
        </row>
        <row r="3634">
          <cell r="B3634">
            <v>260</v>
          </cell>
          <cell r="K3634" t="str">
            <v>EE_YR2ben</v>
          </cell>
          <cell r="L3634">
            <v>4799</v>
          </cell>
        </row>
        <row r="3635">
          <cell r="B3635">
            <v>260</v>
          </cell>
          <cell r="K3635" t="str">
            <v>EE_YR2ben</v>
          </cell>
          <cell r="L3635">
            <v>1231</v>
          </cell>
        </row>
        <row r="3636">
          <cell r="B3636">
            <v>260</v>
          </cell>
          <cell r="K3636" t="str">
            <v>EE_YR2ben</v>
          </cell>
          <cell r="L3636">
            <v>595</v>
          </cell>
        </row>
        <row r="3637">
          <cell r="B3637">
            <v>260</v>
          </cell>
          <cell r="K3637" t="str">
            <v>ER_APBo</v>
          </cell>
          <cell r="L3637">
            <v>40521</v>
          </cell>
        </row>
        <row r="3638">
          <cell r="B3638">
            <v>260</v>
          </cell>
          <cell r="K3638" t="str">
            <v>ER_APBo</v>
          </cell>
          <cell r="L3638">
            <v>105650</v>
          </cell>
        </row>
        <row r="3639">
          <cell r="B3639">
            <v>260</v>
          </cell>
          <cell r="K3639" t="str">
            <v>ER_APBo</v>
          </cell>
          <cell r="L3639">
            <v>73434</v>
          </cell>
        </row>
        <row r="3640">
          <cell r="B3640">
            <v>260</v>
          </cell>
          <cell r="K3640" t="str">
            <v>ER_APBo</v>
          </cell>
          <cell r="L3640">
            <v>143805</v>
          </cell>
        </row>
        <row r="3641">
          <cell r="B3641">
            <v>260</v>
          </cell>
          <cell r="K3641" t="str">
            <v>ER_EXPben1</v>
          </cell>
          <cell r="L3641">
            <v>4150</v>
          </cell>
        </row>
        <row r="3642">
          <cell r="B3642">
            <v>260</v>
          </cell>
          <cell r="K3642" t="str">
            <v>ER_EXPben1</v>
          </cell>
          <cell r="L3642">
            <v>15138</v>
          </cell>
        </row>
        <row r="3643">
          <cell r="B3643">
            <v>260</v>
          </cell>
          <cell r="K3643" t="str">
            <v>ER_EXPben1</v>
          </cell>
          <cell r="L3643">
            <v>4055</v>
          </cell>
        </row>
        <row r="3644">
          <cell r="B3644">
            <v>260</v>
          </cell>
          <cell r="K3644" t="str">
            <v>ER_EXPben1</v>
          </cell>
          <cell r="L3644">
            <v>1927</v>
          </cell>
        </row>
        <row r="3645">
          <cell r="B3645">
            <v>260</v>
          </cell>
          <cell r="K3645" t="str">
            <v>ER_YR2ben</v>
          </cell>
          <cell r="L3645">
            <v>4453</v>
          </cell>
        </row>
        <row r="3646">
          <cell r="B3646">
            <v>260</v>
          </cell>
          <cell r="K3646" t="str">
            <v>ER_YR2ben</v>
          </cell>
          <cell r="L3646">
            <v>16856</v>
          </cell>
        </row>
        <row r="3647">
          <cell r="B3647">
            <v>260</v>
          </cell>
          <cell r="K3647" t="str">
            <v>ER_YR2ben</v>
          </cell>
          <cell r="L3647">
            <v>4264</v>
          </cell>
        </row>
        <row r="3648">
          <cell r="B3648">
            <v>260</v>
          </cell>
          <cell r="K3648" t="str">
            <v>ER_YR2ben</v>
          </cell>
          <cell r="L3648">
            <v>2060</v>
          </cell>
        </row>
        <row r="3649">
          <cell r="B3649">
            <v>260</v>
          </cell>
          <cell r="K3649" t="str">
            <v>PCT_MRd</v>
          </cell>
          <cell r="L3649">
            <v>300</v>
          </cell>
        </row>
        <row r="3650">
          <cell r="B3650">
            <v>260</v>
          </cell>
          <cell r="K3650" t="str">
            <v>TOT_AGe</v>
          </cell>
          <cell r="L3650">
            <v>55</v>
          </cell>
        </row>
        <row r="3651">
          <cell r="B3651">
            <v>260</v>
          </cell>
          <cell r="K3651" t="str">
            <v>TOT_AGe</v>
          </cell>
          <cell r="L3651">
            <v>231</v>
          </cell>
        </row>
        <row r="3652">
          <cell r="B3652">
            <v>260</v>
          </cell>
          <cell r="K3652" t="str">
            <v>TOT_AGe</v>
          </cell>
          <cell r="L3652">
            <v>138</v>
          </cell>
        </row>
        <row r="3653">
          <cell r="B3653">
            <v>260</v>
          </cell>
          <cell r="K3653" t="str">
            <v>TOT_AGe</v>
          </cell>
          <cell r="L3653">
            <v>68</v>
          </cell>
        </row>
        <row r="3654">
          <cell r="B3654">
            <v>260</v>
          </cell>
          <cell r="K3654" t="str">
            <v>TOT_FUt_age</v>
          </cell>
          <cell r="L3654">
            <v>25</v>
          </cell>
        </row>
        <row r="3655">
          <cell r="B3655">
            <v>260</v>
          </cell>
          <cell r="K3655" t="str">
            <v>TOT_FUt_age</v>
          </cell>
          <cell r="L3655">
            <v>112</v>
          </cell>
        </row>
        <row r="3656">
          <cell r="B3656">
            <v>260</v>
          </cell>
          <cell r="K3656" t="str">
            <v>TOT_FUt_age</v>
          </cell>
          <cell r="L3656">
            <v>28</v>
          </cell>
        </row>
        <row r="3657">
          <cell r="B3657">
            <v>260</v>
          </cell>
          <cell r="K3657" t="str">
            <v>TOT_FUt_age</v>
          </cell>
          <cell r="L3657">
            <v>19</v>
          </cell>
        </row>
        <row r="3658">
          <cell r="B3658">
            <v>270</v>
          </cell>
          <cell r="K3658" t="str">
            <v>CNT_SC</v>
          </cell>
          <cell r="L3658">
            <v>13</v>
          </cell>
        </row>
        <row r="3659">
          <cell r="B3659">
            <v>270</v>
          </cell>
          <cell r="K3659" t="str">
            <v>EE_APBo</v>
          </cell>
          <cell r="L3659">
            <v>12266</v>
          </cell>
        </row>
        <row r="3660">
          <cell r="B3660">
            <v>270</v>
          </cell>
          <cell r="K3660" t="str">
            <v>EE_APBo</v>
          </cell>
          <cell r="L3660">
            <v>12562</v>
          </cell>
        </row>
        <row r="3661">
          <cell r="B3661">
            <v>270</v>
          </cell>
          <cell r="K3661" t="str">
            <v>EE_APBo</v>
          </cell>
          <cell r="L3661">
            <v>33112</v>
          </cell>
        </row>
        <row r="3662">
          <cell r="B3662">
            <v>270</v>
          </cell>
          <cell r="K3662" t="str">
            <v>EE_APBo</v>
          </cell>
          <cell r="L3662">
            <v>28676</v>
          </cell>
        </row>
        <row r="3663">
          <cell r="B3663">
            <v>270</v>
          </cell>
          <cell r="K3663" t="str">
            <v>EE_EPBo</v>
          </cell>
          <cell r="L3663">
            <v>21515</v>
          </cell>
        </row>
        <row r="3664">
          <cell r="B3664">
            <v>270</v>
          </cell>
          <cell r="K3664" t="str">
            <v>EE_EPBo</v>
          </cell>
          <cell r="L3664">
            <v>18563</v>
          </cell>
        </row>
        <row r="3665">
          <cell r="B3665">
            <v>270</v>
          </cell>
          <cell r="K3665" t="str">
            <v>EE_EPBo</v>
          </cell>
          <cell r="L3665">
            <v>58184</v>
          </cell>
        </row>
        <row r="3666">
          <cell r="B3666">
            <v>270</v>
          </cell>
          <cell r="K3666" t="str">
            <v>EE_EPBo</v>
          </cell>
          <cell r="L3666">
            <v>44918</v>
          </cell>
        </row>
        <row r="3667">
          <cell r="B3667">
            <v>270</v>
          </cell>
          <cell r="K3667" t="str">
            <v>EE_EXPben1</v>
          </cell>
          <cell r="L3667">
            <v>128</v>
          </cell>
        </row>
        <row r="3668">
          <cell r="B3668">
            <v>270</v>
          </cell>
          <cell r="K3668" t="str">
            <v>EE_EXPben1</v>
          </cell>
          <cell r="L3668">
            <v>104</v>
          </cell>
        </row>
        <row r="3669">
          <cell r="B3669">
            <v>270</v>
          </cell>
          <cell r="K3669" t="str">
            <v>EE_YR2ben</v>
          </cell>
          <cell r="L3669">
            <v>530</v>
          </cell>
        </row>
        <row r="3670">
          <cell r="B3670">
            <v>270</v>
          </cell>
          <cell r="K3670" t="str">
            <v>EE_YR2ben</v>
          </cell>
          <cell r="L3670">
            <v>427</v>
          </cell>
        </row>
        <row r="3671">
          <cell r="B3671">
            <v>270</v>
          </cell>
          <cell r="K3671" t="str">
            <v>ER_APBo</v>
          </cell>
          <cell r="L3671">
            <v>72686</v>
          </cell>
        </row>
        <row r="3672">
          <cell r="B3672">
            <v>270</v>
          </cell>
          <cell r="K3672" t="str">
            <v>ER_APBo</v>
          </cell>
          <cell r="L3672">
            <v>95829</v>
          </cell>
        </row>
        <row r="3673">
          <cell r="B3673">
            <v>270</v>
          </cell>
          <cell r="K3673" t="str">
            <v>ER_APBo</v>
          </cell>
          <cell r="L3673">
            <v>103030</v>
          </cell>
        </row>
        <row r="3674">
          <cell r="B3674">
            <v>270</v>
          </cell>
          <cell r="K3674" t="str">
            <v>ER_APBo</v>
          </cell>
          <cell r="L3674">
            <v>88404</v>
          </cell>
        </row>
        <row r="3675">
          <cell r="B3675">
            <v>270</v>
          </cell>
          <cell r="K3675" t="str">
            <v>ER_EPBo</v>
          </cell>
          <cell r="L3675">
            <v>118326</v>
          </cell>
        </row>
        <row r="3676">
          <cell r="B3676">
            <v>270</v>
          </cell>
          <cell r="K3676" t="str">
            <v>ER_EPBo</v>
          </cell>
          <cell r="L3676">
            <v>137092</v>
          </cell>
        </row>
        <row r="3677">
          <cell r="B3677">
            <v>270</v>
          </cell>
          <cell r="K3677" t="str">
            <v>ER_EPBo</v>
          </cell>
          <cell r="L3677">
            <v>164858</v>
          </cell>
        </row>
        <row r="3678">
          <cell r="B3678">
            <v>270</v>
          </cell>
          <cell r="K3678" t="str">
            <v>ER_EPBo</v>
          </cell>
          <cell r="L3678">
            <v>130347</v>
          </cell>
        </row>
        <row r="3679">
          <cell r="B3679">
            <v>270</v>
          </cell>
          <cell r="K3679" t="str">
            <v>ER_EXPben1</v>
          </cell>
          <cell r="L3679">
            <v>901</v>
          </cell>
        </row>
        <row r="3680">
          <cell r="B3680">
            <v>270</v>
          </cell>
          <cell r="K3680" t="str">
            <v>ER_EXPben1</v>
          </cell>
          <cell r="L3680">
            <v>676</v>
          </cell>
        </row>
        <row r="3681">
          <cell r="B3681">
            <v>270</v>
          </cell>
          <cell r="K3681" t="str">
            <v>ER_YR2ben</v>
          </cell>
          <cell r="L3681">
            <v>3745</v>
          </cell>
        </row>
        <row r="3682">
          <cell r="B3682">
            <v>270</v>
          </cell>
          <cell r="K3682" t="str">
            <v>ER_YR2ben</v>
          </cell>
          <cell r="L3682">
            <v>2751</v>
          </cell>
        </row>
        <row r="3683">
          <cell r="B3683">
            <v>270</v>
          </cell>
          <cell r="K3683" t="str">
            <v>F_EFS_cnts</v>
          </cell>
          <cell r="L3683">
            <v>10.626</v>
          </cell>
        </row>
        <row r="3684">
          <cell r="B3684">
            <v>270</v>
          </cell>
          <cell r="K3684" t="str">
            <v>F_EYRS_tot</v>
          </cell>
          <cell r="L3684">
            <v>146</v>
          </cell>
        </row>
        <row r="3685">
          <cell r="B3685">
            <v>270</v>
          </cell>
          <cell r="K3685" t="str">
            <v>F_FFS_cnts</v>
          </cell>
          <cell r="L3685">
            <v>10.626</v>
          </cell>
        </row>
        <row r="3686">
          <cell r="B3686">
            <v>270</v>
          </cell>
          <cell r="K3686" t="str">
            <v>F_FYRS_tot</v>
          </cell>
          <cell r="L3686">
            <v>146</v>
          </cell>
        </row>
        <row r="3687">
          <cell r="B3687">
            <v>270</v>
          </cell>
          <cell r="K3687" t="str">
            <v>PAY_SC</v>
          </cell>
          <cell r="L3687">
            <v>826065</v>
          </cell>
        </row>
        <row r="3688">
          <cell r="B3688">
            <v>270</v>
          </cell>
          <cell r="K3688" t="str">
            <v>PCT_MRd</v>
          </cell>
          <cell r="L3688">
            <v>1300</v>
          </cell>
        </row>
        <row r="3689">
          <cell r="B3689">
            <v>270</v>
          </cell>
          <cell r="K3689" t="str">
            <v>PVFE</v>
          </cell>
          <cell r="L3689">
            <v>76725</v>
          </cell>
        </row>
        <row r="3690">
          <cell r="B3690">
            <v>270</v>
          </cell>
          <cell r="K3690" t="str">
            <v>PVFS</v>
          </cell>
          <cell r="L3690">
            <v>99.377</v>
          </cell>
        </row>
        <row r="3691">
          <cell r="B3691">
            <v>270</v>
          </cell>
          <cell r="K3691" t="str">
            <v>SC_EE</v>
          </cell>
          <cell r="L3691">
            <v>842</v>
          </cell>
        </row>
        <row r="3692">
          <cell r="B3692">
            <v>270</v>
          </cell>
          <cell r="K3692" t="str">
            <v>SC_EE</v>
          </cell>
          <cell r="L3692">
            <v>585</v>
          </cell>
        </row>
        <row r="3693">
          <cell r="B3693">
            <v>270</v>
          </cell>
          <cell r="K3693" t="str">
            <v>SC_EE</v>
          </cell>
          <cell r="L3693">
            <v>2219</v>
          </cell>
        </row>
        <row r="3694">
          <cell r="B3694">
            <v>270</v>
          </cell>
          <cell r="K3694" t="str">
            <v>SC_EE</v>
          </cell>
          <cell r="L3694">
            <v>1537</v>
          </cell>
        </row>
        <row r="3695">
          <cell r="B3695">
            <v>270</v>
          </cell>
          <cell r="K3695" t="str">
            <v>SC_ER</v>
          </cell>
          <cell r="L3695">
            <v>4064</v>
          </cell>
        </row>
        <row r="3696">
          <cell r="B3696">
            <v>270</v>
          </cell>
          <cell r="K3696" t="str">
            <v>SC_ER</v>
          </cell>
          <cell r="L3696">
            <v>4071</v>
          </cell>
        </row>
        <row r="3697">
          <cell r="B3697">
            <v>270</v>
          </cell>
          <cell r="K3697" t="str">
            <v>SC_ER</v>
          </cell>
          <cell r="L3697">
            <v>5465</v>
          </cell>
        </row>
        <row r="3698">
          <cell r="B3698">
            <v>270</v>
          </cell>
          <cell r="K3698" t="str">
            <v>SC_ER</v>
          </cell>
          <cell r="L3698">
            <v>4022</v>
          </cell>
        </row>
        <row r="3699">
          <cell r="B3699">
            <v>270</v>
          </cell>
          <cell r="K3699" t="str">
            <v>TOT_AGe</v>
          </cell>
          <cell r="L3699">
            <v>610</v>
          </cell>
        </row>
        <row r="3700">
          <cell r="B3700">
            <v>270</v>
          </cell>
          <cell r="K3700" t="str">
            <v>TOT_FUt_age</v>
          </cell>
          <cell r="L3700">
            <v>438</v>
          </cell>
        </row>
        <row r="3701">
          <cell r="B3701">
            <v>270</v>
          </cell>
          <cell r="K3701" t="str">
            <v>TOT_SVc</v>
          </cell>
          <cell r="L3701">
            <v>239</v>
          </cell>
        </row>
        <row r="3702">
          <cell r="B3702">
            <v>270</v>
          </cell>
          <cell r="K3702" t="str">
            <v>CNT_NOsc</v>
          </cell>
          <cell r="L3702">
            <v>1</v>
          </cell>
        </row>
        <row r="3703">
          <cell r="B3703">
            <v>270</v>
          </cell>
          <cell r="K3703" t="str">
            <v>EE_APBo</v>
          </cell>
          <cell r="L3703">
            <v>9054</v>
          </cell>
        </row>
        <row r="3704">
          <cell r="B3704">
            <v>270</v>
          </cell>
          <cell r="K3704" t="str">
            <v>ER_APBo</v>
          </cell>
          <cell r="L3704">
            <v>10194</v>
          </cell>
        </row>
        <row r="3705">
          <cell r="B3705">
            <v>270</v>
          </cell>
          <cell r="K3705" t="str">
            <v>TOT_AGe</v>
          </cell>
          <cell r="L3705">
            <v>58</v>
          </cell>
        </row>
        <row r="3706">
          <cell r="B3706">
            <v>270</v>
          </cell>
          <cell r="K3706" t="str">
            <v>TOT_FUt_age</v>
          </cell>
          <cell r="L3706">
            <v>18</v>
          </cell>
        </row>
        <row r="3707">
          <cell r="B3707">
            <v>280</v>
          </cell>
          <cell r="K3707" t="str">
            <v>CNT_SC</v>
          </cell>
          <cell r="L3707">
            <v>302</v>
          </cell>
        </row>
        <row r="3708">
          <cell r="B3708">
            <v>280</v>
          </cell>
          <cell r="K3708" t="str">
            <v>CNT_SC</v>
          </cell>
          <cell r="L3708">
            <v>6</v>
          </cell>
        </row>
        <row r="3709">
          <cell r="B3709">
            <v>280</v>
          </cell>
          <cell r="K3709" t="str">
            <v>EE_APBo</v>
          </cell>
          <cell r="L3709">
            <v>235152</v>
          </cell>
        </row>
        <row r="3710">
          <cell r="B3710">
            <v>280</v>
          </cell>
          <cell r="K3710" t="str">
            <v>EE_APBo</v>
          </cell>
          <cell r="L3710">
            <v>234789</v>
          </cell>
        </row>
        <row r="3711">
          <cell r="B3711">
            <v>280</v>
          </cell>
          <cell r="K3711" t="str">
            <v>EE_APBo</v>
          </cell>
          <cell r="L3711">
            <v>607794</v>
          </cell>
        </row>
        <row r="3712">
          <cell r="B3712">
            <v>280</v>
          </cell>
          <cell r="K3712" t="str">
            <v>EE_APBo</v>
          </cell>
          <cell r="L3712">
            <v>492736</v>
          </cell>
        </row>
        <row r="3713">
          <cell r="B3713">
            <v>280</v>
          </cell>
          <cell r="K3713" t="str">
            <v>EE_EPBo</v>
          </cell>
          <cell r="L3713">
            <v>489989</v>
          </cell>
        </row>
        <row r="3714">
          <cell r="B3714">
            <v>280</v>
          </cell>
          <cell r="K3714" t="str">
            <v>EE_EPBo</v>
          </cell>
          <cell r="L3714">
            <v>487060</v>
          </cell>
        </row>
        <row r="3715">
          <cell r="B3715">
            <v>280</v>
          </cell>
          <cell r="K3715" t="str">
            <v>EE_EPBo</v>
          </cell>
          <cell r="L3715">
            <v>1209577</v>
          </cell>
        </row>
        <row r="3716">
          <cell r="B3716">
            <v>280</v>
          </cell>
          <cell r="K3716" t="str">
            <v>EE_EPBo</v>
          </cell>
          <cell r="L3716">
            <v>992782</v>
          </cell>
        </row>
        <row r="3717">
          <cell r="B3717">
            <v>280</v>
          </cell>
          <cell r="K3717" t="str">
            <v>EE_EXPben1</v>
          </cell>
          <cell r="L3717">
            <v>1773</v>
          </cell>
        </row>
        <row r="3718">
          <cell r="B3718">
            <v>280</v>
          </cell>
          <cell r="K3718" t="str">
            <v>EE_EXPben1</v>
          </cell>
          <cell r="L3718">
            <v>1327</v>
          </cell>
        </row>
        <row r="3719">
          <cell r="B3719">
            <v>280</v>
          </cell>
          <cell r="K3719" t="str">
            <v>EE_EXPben1</v>
          </cell>
          <cell r="L3719">
            <v>951</v>
          </cell>
        </row>
        <row r="3720">
          <cell r="B3720">
            <v>280</v>
          </cell>
          <cell r="K3720" t="str">
            <v>EE_EXPben1</v>
          </cell>
          <cell r="L3720">
            <v>566</v>
          </cell>
        </row>
        <row r="3721">
          <cell r="B3721">
            <v>280</v>
          </cell>
          <cell r="K3721" t="str">
            <v>EE_YR2ben</v>
          </cell>
          <cell r="L3721">
            <v>4652</v>
          </cell>
        </row>
        <row r="3722">
          <cell r="B3722">
            <v>280</v>
          </cell>
          <cell r="K3722" t="str">
            <v>EE_YR2ben</v>
          </cell>
          <cell r="L3722">
            <v>3878</v>
          </cell>
        </row>
        <row r="3723">
          <cell r="B3723">
            <v>280</v>
          </cell>
          <cell r="K3723" t="str">
            <v>EE_YR2ben</v>
          </cell>
          <cell r="L3723">
            <v>3390</v>
          </cell>
        </row>
        <row r="3724">
          <cell r="B3724">
            <v>280</v>
          </cell>
          <cell r="K3724" t="str">
            <v>EE_YR2ben</v>
          </cell>
          <cell r="L3724">
            <v>1738</v>
          </cell>
        </row>
        <row r="3725">
          <cell r="B3725">
            <v>280</v>
          </cell>
          <cell r="K3725" t="str">
            <v>ER_APBo</v>
          </cell>
          <cell r="L3725">
            <v>1351562</v>
          </cell>
        </row>
        <row r="3726">
          <cell r="B3726">
            <v>280</v>
          </cell>
          <cell r="K3726" t="str">
            <v>ER_APBo</v>
          </cell>
          <cell r="L3726">
            <v>1608418</v>
          </cell>
        </row>
        <row r="3727">
          <cell r="B3727">
            <v>280</v>
          </cell>
          <cell r="K3727" t="str">
            <v>ER_APBo</v>
          </cell>
          <cell r="L3727">
            <v>1735427</v>
          </cell>
        </row>
        <row r="3728">
          <cell r="B3728">
            <v>280</v>
          </cell>
          <cell r="K3728" t="str">
            <v>ER_APBo</v>
          </cell>
          <cell r="L3728">
            <v>1398675</v>
          </cell>
        </row>
        <row r="3729">
          <cell r="B3729">
            <v>280</v>
          </cell>
          <cell r="K3729" t="str">
            <v>ER_EPBo</v>
          </cell>
          <cell r="L3729">
            <v>2500926</v>
          </cell>
        </row>
        <row r="3730">
          <cell r="B3730">
            <v>280</v>
          </cell>
          <cell r="K3730" t="str">
            <v>ER_EPBo</v>
          </cell>
          <cell r="L3730">
            <v>2997933</v>
          </cell>
        </row>
        <row r="3731">
          <cell r="B3731">
            <v>280</v>
          </cell>
          <cell r="K3731" t="str">
            <v>ER_EPBo</v>
          </cell>
          <cell r="L3731">
            <v>3147478</v>
          </cell>
        </row>
        <row r="3732">
          <cell r="B3732">
            <v>280</v>
          </cell>
          <cell r="K3732" t="str">
            <v>ER_EPBo</v>
          </cell>
          <cell r="L3732">
            <v>2542096</v>
          </cell>
        </row>
        <row r="3733">
          <cell r="B3733">
            <v>280</v>
          </cell>
          <cell r="K3733" t="str">
            <v>ER_EXPben1</v>
          </cell>
          <cell r="L3733">
            <v>10416</v>
          </cell>
        </row>
        <row r="3734">
          <cell r="B3734">
            <v>280</v>
          </cell>
          <cell r="K3734" t="str">
            <v>ER_EXPben1</v>
          </cell>
          <cell r="L3734">
            <v>9775</v>
          </cell>
        </row>
        <row r="3735">
          <cell r="B3735">
            <v>280</v>
          </cell>
          <cell r="K3735" t="str">
            <v>ER_EXPben1</v>
          </cell>
          <cell r="L3735">
            <v>2304</v>
          </cell>
        </row>
        <row r="3736">
          <cell r="B3736">
            <v>280</v>
          </cell>
          <cell r="K3736" t="str">
            <v>ER_EXPben1</v>
          </cell>
          <cell r="L3736">
            <v>764</v>
          </cell>
        </row>
        <row r="3737">
          <cell r="B3737">
            <v>280</v>
          </cell>
          <cell r="K3737" t="str">
            <v>ER_YR2ben</v>
          </cell>
          <cell r="L3737">
            <v>29973</v>
          </cell>
        </row>
        <row r="3738">
          <cell r="B3738">
            <v>280</v>
          </cell>
          <cell r="K3738" t="str">
            <v>ER_YR2ben</v>
          </cell>
          <cell r="L3738">
            <v>29450</v>
          </cell>
        </row>
        <row r="3739">
          <cell r="B3739">
            <v>280</v>
          </cell>
          <cell r="K3739" t="str">
            <v>ER_YR2ben</v>
          </cell>
          <cell r="L3739">
            <v>7610</v>
          </cell>
        </row>
        <row r="3740">
          <cell r="B3740">
            <v>280</v>
          </cell>
          <cell r="K3740" t="str">
            <v>ER_YR2ben</v>
          </cell>
          <cell r="L3740">
            <v>2597</v>
          </cell>
        </row>
        <row r="3741">
          <cell r="B3741">
            <v>280</v>
          </cell>
          <cell r="K3741" t="str">
            <v>F_EFS_cnts</v>
          </cell>
          <cell r="L3741">
            <v>215.772</v>
          </cell>
        </row>
        <row r="3742">
          <cell r="B3742">
            <v>280</v>
          </cell>
          <cell r="K3742" t="str">
            <v>F_EFS_cnts</v>
          </cell>
          <cell r="L3742">
            <v>5.47</v>
          </cell>
        </row>
        <row r="3743">
          <cell r="B3743">
            <v>280</v>
          </cell>
          <cell r="K3743" t="str">
            <v>F_EYRS_tot</v>
          </cell>
          <cell r="L3743">
            <v>3432</v>
          </cell>
        </row>
        <row r="3744">
          <cell r="B3744">
            <v>280</v>
          </cell>
          <cell r="K3744" t="str">
            <v>F_EYRS_tot</v>
          </cell>
          <cell r="L3744">
            <v>9</v>
          </cell>
        </row>
        <row r="3745">
          <cell r="B3745">
            <v>280</v>
          </cell>
          <cell r="K3745" t="str">
            <v>F_FFS_cnts</v>
          </cell>
          <cell r="L3745">
            <v>215.772</v>
          </cell>
        </row>
        <row r="3746">
          <cell r="B3746">
            <v>280</v>
          </cell>
          <cell r="K3746" t="str">
            <v>F_FFS_cnts</v>
          </cell>
          <cell r="L3746">
            <v>5.47</v>
          </cell>
        </row>
        <row r="3747">
          <cell r="B3747">
            <v>280</v>
          </cell>
          <cell r="K3747" t="str">
            <v>F_FYRS_tot</v>
          </cell>
          <cell r="L3747">
            <v>3432</v>
          </cell>
        </row>
        <row r="3748">
          <cell r="B3748">
            <v>280</v>
          </cell>
          <cell r="K3748" t="str">
            <v>F_FYRS_tot</v>
          </cell>
          <cell r="L3748">
            <v>9</v>
          </cell>
        </row>
        <row r="3749">
          <cell r="B3749">
            <v>280</v>
          </cell>
          <cell r="K3749" t="str">
            <v>PAY_SC</v>
          </cell>
          <cell r="L3749">
            <v>12509471</v>
          </cell>
        </row>
        <row r="3750">
          <cell r="B3750">
            <v>280</v>
          </cell>
          <cell r="K3750" t="str">
            <v>PAY_SC</v>
          </cell>
          <cell r="L3750">
            <v>231713</v>
          </cell>
        </row>
        <row r="3751">
          <cell r="B3751">
            <v>280</v>
          </cell>
          <cell r="K3751" t="str">
            <v>PCT_MRd</v>
          </cell>
          <cell r="L3751">
            <v>30800</v>
          </cell>
        </row>
        <row r="3752">
          <cell r="B3752">
            <v>280</v>
          </cell>
          <cell r="K3752" t="str">
            <v>PVFE</v>
          </cell>
          <cell r="L3752">
            <v>1252005</v>
          </cell>
        </row>
        <row r="3753">
          <cell r="B3753">
            <v>280</v>
          </cell>
          <cell r="K3753" t="str">
            <v>PVFS</v>
          </cell>
          <cell r="L3753">
            <v>2387.787</v>
          </cell>
        </row>
        <row r="3754">
          <cell r="B3754">
            <v>280</v>
          </cell>
          <cell r="K3754" t="str">
            <v>SC_EE</v>
          </cell>
          <cell r="L3754">
            <v>21429</v>
          </cell>
        </row>
        <row r="3755">
          <cell r="B3755">
            <v>280</v>
          </cell>
          <cell r="K3755" t="str">
            <v>SC_EE</v>
          </cell>
          <cell r="L3755">
            <v>20161</v>
          </cell>
        </row>
        <row r="3756">
          <cell r="B3756">
            <v>280</v>
          </cell>
          <cell r="K3756" t="str">
            <v>SC_EE</v>
          </cell>
          <cell r="L3756">
            <v>51360</v>
          </cell>
        </row>
        <row r="3757">
          <cell r="B3757">
            <v>280</v>
          </cell>
          <cell r="K3757" t="str">
            <v>SC_EE</v>
          </cell>
          <cell r="L3757">
            <v>40548</v>
          </cell>
        </row>
        <row r="3758">
          <cell r="B3758">
            <v>280</v>
          </cell>
          <cell r="K3758" t="str">
            <v>SC_ER</v>
          </cell>
          <cell r="L3758">
            <v>96917</v>
          </cell>
        </row>
        <row r="3759">
          <cell r="B3759">
            <v>280</v>
          </cell>
          <cell r="K3759" t="str">
            <v>SC_ER</v>
          </cell>
          <cell r="L3759">
            <v>110216</v>
          </cell>
        </row>
        <row r="3760">
          <cell r="B3760">
            <v>280</v>
          </cell>
          <cell r="K3760" t="str">
            <v>SC_ER</v>
          </cell>
          <cell r="L3760">
            <v>116334</v>
          </cell>
        </row>
        <row r="3761">
          <cell r="B3761">
            <v>280</v>
          </cell>
          <cell r="K3761" t="str">
            <v>SC_ER</v>
          </cell>
          <cell r="L3761">
            <v>91042</v>
          </cell>
        </row>
        <row r="3762">
          <cell r="B3762">
            <v>280</v>
          </cell>
          <cell r="K3762" t="str">
            <v>TOT_AGe</v>
          </cell>
          <cell r="L3762">
            <v>13292</v>
          </cell>
        </row>
        <row r="3763">
          <cell r="B3763">
            <v>280</v>
          </cell>
          <cell r="K3763" t="str">
            <v>TOT_AGe</v>
          </cell>
          <cell r="L3763">
            <v>396</v>
          </cell>
        </row>
        <row r="3764">
          <cell r="B3764">
            <v>280</v>
          </cell>
          <cell r="K3764" t="str">
            <v>TOT_FUt_age</v>
          </cell>
          <cell r="L3764">
            <v>10742</v>
          </cell>
        </row>
        <row r="3765">
          <cell r="B3765">
            <v>280</v>
          </cell>
          <cell r="K3765" t="str">
            <v>TOT_FUt_age</v>
          </cell>
          <cell r="L3765">
            <v>113</v>
          </cell>
        </row>
        <row r="3766">
          <cell r="B3766">
            <v>280</v>
          </cell>
          <cell r="K3766" t="str">
            <v>TOT_SVc</v>
          </cell>
          <cell r="L3766">
            <v>3789</v>
          </cell>
        </row>
        <row r="3767">
          <cell r="B3767">
            <v>280</v>
          </cell>
          <cell r="K3767" t="str">
            <v>TOT_SVc</v>
          </cell>
          <cell r="L3767">
            <v>91</v>
          </cell>
        </row>
        <row r="3768">
          <cell r="B3768">
            <v>280</v>
          </cell>
          <cell r="K3768" t="str">
            <v>CNT_NOsc</v>
          </cell>
          <cell r="L3768">
            <v>46</v>
          </cell>
        </row>
        <row r="3769">
          <cell r="B3769">
            <v>280</v>
          </cell>
          <cell r="K3769" t="str">
            <v>CNT_NOsc</v>
          </cell>
          <cell r="L3769">
            <v>52</v>
          </cell>
        </row>
        <row r="3770">
          <cell r="B3770">
            <v>280</v>
          </cell>
          <cell r="K3770" t="str">
            <v>CNT_NOsc</v>
          </cell>
          <cell r="L3770">
            <v>79</v>
          </cell>
        </row>
        <row r="3771">
          <cell r="B3771">
            <v>280</v>
          </cell>
          <cell r="K3771" t="str">
            <v>CNT_NOsc</v>
          </cell>
          <cell r="L3771">
            <v>70</v>
          </cell>
        </row>
        <row r="3772">
          <cell r="B3772">
            <v>280</v>
          </cell>
          <cell r="K3772" t="str">
            <v>EE_APBo</v>
          </cell>
          <cell r="L3772">
            <v>30698</v>
          </cell>
        </row>
        <row r="3773">
          <cell r="B3773">
            <v>280</v>
          </cell>
          <cell r="K3773" t="str">
            <v>EE_APBo</v>
          </cell>
          <cell r="L3773">
            <v>182025</v>
          </cell>
        </row>
        <row r="3774">
          <cell r="B3774">
            <v>280</v>
          </cell>
          <cell r="K3774" t="str">
            <v>EE_APBo</v>
          </cell>
          <cell r="L3774">
            <v>746997</v>
          </cell>
        </row>
        <row r="3775">
          <cell r="B3775">
            <v>280</v>
          </cell>
          <cell r="K3775" t="str">
            <v>EE_APBo</v>
          </cell>
          <cell r="L3775">
            <v>804713</v>
          </cell>
        </row>
        <row r="3776">
          <cell r="B3776">
            <v>280</v>
          </cell>
          <cell r="K3776" t="str">
            <v>EE_EXPben1</v>
          </cell>
          <cell r="L3776">
            <v>9456</v>
          </cell>
        </row>
        <row r="3777">
          <cell r="B3777">
            <v>280</v>
          </cell>
          <cell r="K3777" t="str">
            <v>EE_EXPben1</v>
          </cell>
          <cell r="L3777">
            <v>24651</v>
          </cell>
        </row>
        <row r="3778">
          <cell r="B3778">
            <v>280</v>
          </cell>
          <cell r="K3778" t="str">
            <v>EE_EXPben1</v>
          </cell>
          <cell r="L3778">
            <v>38753</v>
          </cell>
        </row>
        <row r="3779">
          <cell r="B3779">
            <v>280</v>
          </cell>
          <cell r="K3779" t="str">
            <v>EE_EXPben1</v>
          </cell>
          <cell r="L3779">
            <v>30626</v>
          </cell>
        </row>
        <row r="3780">
          <cell r="B3780">
            <v>280</v>
          </cell>
          <cell r="K3780" t="str">
            <v>EE_YR2ben</v>
          </cell>
          <cell r="L3780">
            <v>7830</v>
          </cell>
        </row>
        <row r="3781">
          <cell r="B3781">
            <v>280</v>
          </cell>
          <cell r="K3781" t="str">
            <v>EE_YR2ben</v>
          </cell>
          <cell r="L3781">
            <v>22751</v>
          </cell>
        </row>
        <row r="3782">
          <cell r="B3782">
            <v>280</v>
          </cell>
          <cell r="K3782" t="str">
            <v>EE_YR2ben</v>
          </cell>
          <cell r="L3782">
            <v>43300</v>
          </cell>
        </row>
        <row r="3783">
          <cell r="B3783">
            <v>280</v>
          </cell>
          <cell r="K3783" t="str">
            <v>EE_YR2ben</v>
          </cell>
          <cell r="L3783">
            <v>36154</v>
          </cell>
        </row>
        <row r="3784">
          <cell r="B3784">
            <v>280</v>
          </cell>
          <cell r="K3784" t="str">
            <v>ER_APBo</v>
          </cell>
          <cell r="L3784">
            <v>216864</v>
          </cell>
        </row>
        <row r="3785">
          <cell r="B3785">
            <v>280</v>
          </cell>
          <cell r="K3785" t="str">
            <v>ER_APBo</v>
          </cell>
          <cell r="L3785">
            <v>1040717</v>
          </cell>
        </row>
        <row r="3786">
          <cell r="B3786">
            <v>280</v>
          </cell>
          <cell r="K3786" t="str">
            <v>ER_APBo</v>
          </cell>
          <cell r="L3786">
            <v>2755025</v>
          </cell>
        </row>
        <row r="3787">
          <cell r="B3787">
            <v>280</v>
          </cell>
          <cell r="K3787" t="str">
            <v>ER_APBo</v>
          </cell>
          <cell r="L3787">
            <v>3377465</v>
          </cell>
        </row>
        <row r="3788">
          <cell r="B3788">
            <v>280</v>
          </cell>
          <cell r="K3788" t="str">
            <v>ER_EXPben1</v>
          </cell>
          <cell r="L3788">
            <v>66804</v>
          </cell>
        </row>
        <row r="3789">
          <cell r="B3789">
            <v>280</v>
          </cell>
          <cell r="K3789" t="str">
            <v>ER_EXPben1</v>
          </cell>
          <cell r="L3789">
            <v>120313</v>
          </cell>
        </row>
        <row r="3790">
          <cell r="B3790">
            <v>280</v>
          </cell>
          <cell r="K3790" t="str">
            <v>ER_EXPben1</v>
          </cell>
          <cell r="L3790">
            <v>172265</v>
          </cell>
        </row>
        <row r="3791">
          <cell r="B3791">
            <v>280</v>
          </cell>
          <cell r="K3791" t="str">
            <v>ER_EXPben1</v>
          </cell>
          <cell r="L3791">
            <v>161307</v>
          </cell>
        </row>
        <row r="3792">
          <cell r="B3792">
            <v>280</v>
          </cell>
          <cell r="K3792" t="str">
            <v>ER_YR2ben</v>
          </cell>
          <cell r="L3792">
            <v>55316</v>
          </cell>
        </row>
        <row r="3793">
          <cell r="B3793">
            <v>280</v>
          </cell>
          <cell r="K3793" t="str">
            <v>ER_YR2ben</v>
          </cell>
          <cell r="L3793">
            <v>109535</v>
          </cell>
        </row>
        <row r="3794">
          <cell r="B3794">
            <v>280</v>
          </cell>
          <cell r="K3794" t="str">
            <v>ER_YR2ben</v>
          </cell>
          <cell r="L3794">
            <v>189411</v>
          </cell>
        </row>
        <row r="3795">
          <cell r="B3795">
            <v>280</v>
          </cell>
          <cell r="K3795" t="str">
            <v>ER_YR2ben</v>
          </cell>
          <cell r="L3795">
            <v>180998</v>
          </cell>
        </row>
        <row r="3796">
          <cell r="B3796">
            <v>280</v>
          </cell>
          <cell r="K3796" t="str">
            <v>PCT_MRd</v>
          </cell>
          <cell r="L3796">
            <v>7800</v>
          </cell>
        </row>
        <row r="3797">
          <cell r="B3797">
            <v>280</v>
          </cell>
          <cell r="K3797" t="str">
            <v>TOT_AGe</v>
          </cell>
          <cell r="L3797">
            <v>2502</v>
          </cell>
        </row>
        <row r="3798">
          <cell r="B3798">
            <v>280</v>
          </cell>
          <cell r="K3798" t="str">
            <v>TOT_AGe</v>
          </cell>
          <cell r="L3798">
            <v>2790</v>
          </cell>
        </row>
        <row r="3799">
          <cell r="B3799">
            <v>280</v>
          </cell>
          <cell r="K3799" t="str">
            <v>TOT_AGe</v>
          </cell>
          <cell r="L3799">
            <v>5690</v>
          </cell>
        </row>
        <row r="3800">
          <cell r="B3800">
            <v>280</v>
          </cell>
          <cell r="K3800" t="str">
            <v>TOT_AGe</v>
          </cell>
          <cell r="L3800">
            <v>5154</v>
          </cell>
        </row>
        <row r="3801">
          <cell r="B3801">
            <v>280</v>
          </cell>
          <cell r="K3801" t="str">
            <v>TOT_FUt_age</v>
          </cell>
          <cell r="L3801">
            <v>878</v>
          </cell>
        </row>
        <row r="3802">
          <cell r="B3802">
            <v>280</v>
          </cell>
          <cell r="K3802" t="str">
            <v>TOT_FUt_age</v>
          </cell>
          <cell r="L3802">
            <v>1609</v>
          </cell>
        </row>
        <row r="3803">
          <cell r="B3803">
            <v>280</v>
          </cell>
          <cell r="K3803" t="str">
            <v>TOT_FUt_age</v>
          </cell>
          <cell r="L3803">
            <v>1042</v>
          </cell>
        </row>
        <row r="3804">
          <cell r="B3804">
            <v>280</v>
          </cell>
          <cell r="K3804" t="str">
            <v>TOT_FUt_age</v>
          </cell>
          <cell r="L3804">
            <v>1018</v>
          </cell>
        </row>
        <row r="3805">
          <cell r="B3805">
            <v>290</v>
          </cell>
          <cell r="K3805" t="str">
            <v>CNT_SC</v>
          </cell>
          <cell r="L3805">
            <v>13</v>
          </cell>
        </row>
        <row r="3806">
          <cell r="B3806">
            <v>290</v>
          </cell>
          <cell r="K3806" t="str">
            <v>EE_APBo</v>
          </cell>
          <cell r="L3806">
            <v>16463</v>
          </cell>
        </row>
        <row r="3807">
          <cell r="B3807">
            <v>290</v>
          </cell>
          <cell r="K3807" t="str">
            <v>EE_APBo</v>
          </cell>
          <cell r="L3807">
            <v>16274</v>
          </cell>
        </row>
        <row r="3808">
          <cell r="B3808">
            <v>290</v>
          </cell>
          <cell r="K3808" t="str">
            <v>EE_APBo</v>
          </cell>
          <cell r="L3808">
            <v>32249</v>
          </cell>
        </row>
        <row r="3809">
          <cell r="B3809">
            <v>290</v>
          </cell>
          <cell r="K3809" t="str">
            <v>EE_APBo</v>
          </cell>
          <cell r="L3809">
            <v>28135</v>
          </cell>
        </row>
        <row r="3810">
          <cell r="B3810">
            <v>290</v>
          </cell>
          <cell r="K3810" t="str">
            <v>EE_EPBo</v>
          </cell>
          <cell r="L3810">
            <v>27396</v>
          </cell>
        </row>
        <row r="3811">
          <cell r="B3811">
            <v>290</v>
          </cell>
          <cell r="K3811" t="str">
            <v>EE_EPBo</v>
          </cell>
          <cell r="L3811">
            <v>25652</v>
          </cell>
        </row>
        <row r="3812">
          <cell r="B3812">
            <v>290</v>
          </cell>
          <cell r="K3812" t="str">
            <v>EE_EPBo</v>
          </cell>
          <cell r="L3812">
            <v>58837</v>
          </cell>
        </row>
        <row r="3813">
          <cell r="B3813">
            <v>290</v>
          </cell>
          <cell r="K3813" t="str">
            <v>EE_EPBo</v>
          </cell>
          <cell r="L3813">
            <v>48548</v>
          </cell>
        </row>
        <row r="3814">
          <cell r="B3814">
            <v>290</v>
          </cell>
          <cell r="K3814" t="str">
            <v>EE_EXPben1</v>
          </cell>
          <cell r="L3814">
            <v>59</v>
          </cell>
        </row>
        <row r="3815">
          <cell r="B3815">
            <v>290</v>
          </cell>
          <cell r="K3815" t="str">
            <v>EE_EXPben1</v>
          </cell>
          <cell r="L3815">
            <v>47</v>
          </cell>
        </row>
        <row r="3816">
          <cell r="B3816">
            <v>290</v>
          </cell>
          <cell r="K3816" t="str">
            <v>EE_YR2ben</v>
          </cell>
          <cell r="L3816">
            <v>166</v>
          </cell>
        </row>
        <row r="3817">
          <cell r="B3817">
            <v>290</v>
          </cell>
          <cell r="K3817" t="str">
            <v>EE_YR2ben</v>
          </cell>
          <cell r="L3817">
            <v>134</v>
          </cell>
        </row>
        <row r="3818">
          <cell r="B3818">
            <v>290</v>
          </cell>
          <cell r="K3818" t="str">
            <v>ER_APBo</v>
          </cell>
          <cell r="L3818">
            <v>95741</v>
          </cell>
        </row>
        <row r="3819">
          <cell r="B3819">
            <v>290</v>
          </cell>
          <cell r="K3819" t="str">
            <v>ER_APBo</v>
          </cell>
          <cell r="L3819">
            <v>107555</v>
          </cell>
        </row>
        <row r="3820">
          <cell r="B3820">
            <v>290</v>
          </cell>
          <cell r="K3820" t="str">
            <v>ER_APBo</v>
          </cell>
          <cell r="L3820">
            <v>96770</v>
          </cell>
        </row>
        <row r="3821">
          <cell r="B3821">
            <v>290</v>
          </cell>
          <cell r="K3821" t="str">
            <v>ER_APBo</v>
          </cell>
          <cell r="L3821">
            <v>80553</v>
          </cell>
        </row>
        <row r="3822">
          <cell r="B3822">
            <v>290</v>
          </cell>
          <cell r="K3822" t="str">
            <v>ER_EPBo</v>
          </cell>
          <cell r="L3822">
            <v>147171</v>
          </cell>
        </row>
        <row r="3823">
          <cell r="B3823">
            <v>290</v>
          </cell>
          <cell r="K3823" t="str">
            <v>ER_EPBo</v>
          </cell>
          <cell r="L3823">
            <v>163071</v>
          </cell>
        </row>
        <row r="3824">
          <cell r="B3824">
            <v>290</v>
          </cell>
          <cell r="K3824" t="str">
            <v>ER_EPBo</v>
          </cell>
          <cell r="L3824">
            <v>162105</v>
          </cell>
        </row>
        <row r="3825">
          <cell r="B3825">
            <v>290</v>
          </cell>
          <cell r="K3825" t="str">
            <v>ER_EPBo</v>
          </cell>
          <cell r="L3825">
            <v>129744</v>
          </cell>
        </row>
        <row r="3826">
          <cell r="B3826">
            <v>290</v>
          </cell>
          <cell r="K3826" t="str">
            <v>ER_EXPben1</v>
          </cell>
          <cell r="L3826">
            <v>415</v>
          </cell>
        </row>
        <row r="3827">
          <cell r="B3827">
            <v>290</v>
          </cell>
          <cell r="K3827" t="str">
            <v>ER_EXPben1</v>
          </cell>
          <cell r="L3827">
            <v>269</v>
          </cell>
        </row>
        <row r="3828">
          <cell r="B3828">
            <v>290</v>
          </cell>
          <cell r="K3828" t="str">
            <v>ER_YR2ben</v>
          </cell>
          <cell r="L3828">
            <v>1170</v>
          </cell>
        </row>
        <row r="3829">
          <cell r="B3829">
            <v>290</v>
          </cell>
          <cell r="K3829" t="str">
            <v>ER_YR2ben</v>
          </cell>
          <cell r="L3829">
            <v>768</v>
          </cell>
        </row>
        <row r="3830">
          <cell r="B3830">
            <v>290</v>
          </cell>
          <cell r="K3830" t="str">
            <v>F_EFS_cnts</v>
          </cell>
          <cell r="L3830">
            <v>11.069</v>
          </cell>
        </row>
        <row r="3831">
          <cell r="B3831">
            <v>290</v>
          </cell>
          <cell r="K3831" t="str">
            <v>F_EYRS_tot</v>
          </cell>
          <cell r="L3831">
            <v>153</v>
          </cell>
        </row>
        <row r="3832">
          <cell r="B3832">
            <v>290</v>
          </cell>
          <cell r="K3832" t="str">
            <v>F_FFS_cnts</v>
          </cell>
          <cell r="L3832">
            <v>11.069</v>
          </cell>
        </row>
        <row r="3833">
          <cell r="B3833">
            <v>290</v>
          </cell>
          <cell r="K3833" t="str">
            <v>F_FYRS_tot</v>
          </cell>
          <cell r="L3833">
            <v>153</v>
          </cell>
        </row>
        <row r="3834">
          <cell r="B3834">
            <v>290</v>
          </cell>
          <cell r="K3834" t="str">
            <v>PAY_SC</v>
          </cell>
          <cell r="L3834">
            <v>825550</v>
          </cell>
        </row>
        <row r="3835">
          <cell r="B3835">
            <v>290</v>
          </cell>
          <cell r="K3835" t="str">
            <v>PCT_MRd</v>
          </cell>
          <cell r="L3835">
            <v>1300</v>
          </cell>
        </row>
        <row r="3836">
          <cell r="B3836">
            <v>290</v>
          </cell>
          <cell r="K3836" t="str">
            <v>PVFE</v>
          </cell>
          <cell r="L3836">
            <v>77038</v>
          </cell>
        </row>
        <row r="3837">
          <cell r="B3837">
            <v>290</v>
          </cell>
          <cell r="K3837" t="str">
            <v>PVFS</v>
          </cell>
          <cell r="L3837">
            <v>104.71</v>
          </cell>
        </row>
        <row r="3838">
          <cell r="B3838">
            <v>290</v>
          </cell>
          <cell r="K3838" t="str">
            <v>SC_EE</v>
          </cell>
          <cell r="L3838">
            <v>1079</v>
          </cell>
        </row>
        <row r="3839">
          <cell r="B3839">
            <v>290</v>
          </cell>
          <cell r="K3839" t="str">
            <v>SC_EE</v>
          </cell>
          <cell r="L3839">
            <v>976</v>
          </cell>
        </row>
        <row r="3840">
          <cell r="B3840">
            <v>290</v>
          </cell>
          <cell r="K3840" t="str">
            <v>SC_EE</v>
          </cell>
          <cell r="L3840">
            <v>2193</v>
          </cell>
        </row>
        <row r="3841">
          <cell r="B3841">
            <v>290</v>
          </cell>
          <cell r="K3841" t="str">
            <v>SC_EE</v>
          </cell>
          <cell r="L3841">
            <v>1794</v>
          </cell>
        </row>
        <row r="3842">
          <cell r="B3842">
            <v>290</v>
          </cell>
          <cell r="K3842" t="str">
            <v>SC_ER</v>
          </cell>
          <cell r="L3842">
            <v>5094</v>
          </cell>
        </row>
        <row r="3843">
          <cell r="B3843">
            <v>290</v>
          </cell>
          <cell r="K3843" t="str">
            <v>SC_ER</v>
          </cell>
          <cell r="L3843">
            <v>5502</v>
          </cell>
        </row>
        <row r="3844">
          <cell r="B3844">
            <v>290</v>
          </cell>
          <cell r="K3844" t="str">
            <v>SC_ER</v>
          </cell>
          <cell r="L3844">
            <v>5309</v>
          </cell>
        </row>
        <row r="3845">
          <cell r="B3845">
            <v>290</v>
          </cell>
          <cell r="K3845" t="str">
            <v>SC_ER</v>
          </cell>
          <cell r="L3845">
            <v>4221</v>
          </cell>
        </row>
        <row r="3846">
          <cell r="B3846">
            <v>290</v>
          </cell>
          <cell r="K3846" t="str">
            <v>TOT_AGe</v>
          </cell>
          <cell r="L3846">
            <v>611</v>
          </cell>
        </row>
        <row r="3847">
          <cell r="B3847">
            <v>290</v>
          </cell>
          <cell r="K3847" t="str">
            <v>TOT_FUt_age</v>
          </cell>
          <cell r="L3847">
            <v>428</v>
          </cell>
        </row>
        <row r="3848">
          <cell r="B3848">
            <v>290</v>
          </cell>
          <cell r="K3848" t="str">
            <v>TOT_SVc</v>
          </cell>
          <cell r="L3848">
            <v>251</v>
          </cell>
        </row>
        <row r="3849">
          <cell r="B3849">
            <v>290</v>
          </cell>
          <cell r="K3849" t="str">
            <v>CNT_NOsc</v>
          </cell>
          <cell r="L3849">
            <v>2</v>
          </cell>
        </row>
        <row r="3850">
          <cell r="B3850">
            <v>290</v>
          </cell>
          <cell r="K3850" t="str">
            <v>CNT_NOsc</v>
          </cell>
          <cell r="L3850">
            <v>1</v>
          </cell>
        </row>
        <row r="3851">
          <cell r="B3851">
            <v>290</v>
          </cell>
          <cell r="K3851" t="str">
            <v>CNT_NOsc</v>
          </cell>
          <cell r="L3851">
            <v>3</v>
          </cell>
        </row>
        <row r="3852">
          <cell r="B3852">
            <v>290</v>
          </cell>
          <cell r="K3852" t="str">
            <v>CNT_NOsc</v>
          </cell>
          <cell r="L3852">
            <v>5</v>
          </cell>
        </row>
        <row r="3853">
          <cell r="B3853">
            <v>290</v>
          </cell>
          <cell r="K3853" t="str">
            <v>EE_APBo</v>
          </cell>
          <cell r="L3853">
            <v>686</v>
          </cell>
        </row>
        <row r="3854">
          <cell r="B3854">
            <v>290</v>
          </cell>
          <cell r="K3854" t="str">
            <v>EE_APBo</v>
          </cell>
          <cell r="L3854">
            <v>810</v>
          </cell>
        </row>
        <row r="3855">
          <cell r="B3855">
            <v>290</v>
          </cell>
          <cell r="K3855" t="str">
            <v>EE_APBo</v>
          </cell>
          <cell r="L3855">
            <v>34736</v>
          </cell>
        </row>
        <row r="3856">
          <cell r="B3856">
            <v>290</v>
          </cell>
          <cell r="K3856" t="str">
            <v>EE_APBo</v>
          </cell>
          <cell r="L3856">
            <v>40235</v>
          </cell>
        </row>
        <row r="3857">
          <cell r="B3857">
            <v>290</v>
          </cell>
          <cell r="K3857" t="str">
            <v>EE_EXPben1</v>
          </cell>
          <cell r="L3857">
            <v>710</v>
          </cell>
        </row>
        <row r="3858">
          <cell r="B3858">
            <v>290</v>
          </cell>
          <cell r="K3858" t="str">
            <v>EE_EXPben1</v>
          </cell>
          <cell r="L3858">
            <v>417</v>
          </cell>
        </row>
        <row r="3859">
          <cell r="B3859">
            <v>290</v>
          </cell>
          <cell r="K3859" t="str">
            <v>EE_EXPben1</v>
          </cell>
          <cell r="L3859">
            <v>1653</v>
          </cell>
        </row>
        <row r="3860">
          <cell r="B3860">
            <v>290</v>
          </cell>
          <cell r="K3860" t="str">
            <v>EE_EXPben1</v>
          </cell>
          <cell r="L3860">
            <v>2642</v>
          </cell>
        </row>
        <row r="3861">
          <cell r="B3861">
            <v>290</v>
          </cell>
          <cell r="K3861" t="str">
            <v>EE_YR2ben</v>
          </cell>
          <cell r="L3861">
            <v>452</v>
          </cell>
        </row>
        <row r="3862">
          <cell r="B3862">
            <v>290</v>
          </cell>
          <cell r="K3862" t="str">
            <v>EE_YR2ben</v>
          </cell>
          <cell r="L3862">
            <v>2177</v>
          </cell>
        </row>
        <row r="3863">
          <cell r="B3863">
            <v>290</v>
          </cell>
          <cell r="K3863" t="str">
            <v>EE_YR2ben</v>
          </cell>
          <cell r="L3863">
            <v>2469</v>
          </cell>
        </row>
        <row r="3864">
          <cell r="B3864">
            <v>290</v>
          </cell>
          <cell r="K3864" t="str">
            <v>ER_APBo</v>
          </cell>
          <cell r="L3864">
            <v>4844</v>
          </cell>
        </row>
        <row r="3865">
          <cell r="B3865">
            <v>290</v>
          </cell>
          <cell r="K3865" t="str">
            <v>ER_APBo</v>
          </cell>
          <cell r="L3865">
            <v>10258</v>
          </cell>
        </row>
        <row r="3866">
          <cell r="B3866">
            <v>290</v>
          </cell>
          <cell r="K3866" t="str">
            <v>ER_APBo</v>
          </cell>
          <cell r="L3866">
            <v>120335</v>
          </cell>
        </row>
        <row r="3867">
          <cell r="B3867">
            <v>290</v>
          </cell>
          <cell r="K3867" t="str">
            <v>ER_APBo</v>
          </cell>
          <cell r="L3867">
            <v>137790</v>
          </cell>
        </row>
        <row r="3868">
          <cell r="B3868">
            <v>290</v>
          </cell>
          <cell r="K3868" t="str">
            <v>ER_EXPben1</v>
          </cell>
          <cell r="L3868">
            <v>5017</v>
          </cell>
        </row>
        <row r="3869">
          <cell r="B3869">
            <v>290</v>
          </cell>
          <cell r="K3869" t="str">
            <v>ER_EXPben1</v>
          </cell>
          <cell r="L3869">
            <v>5312</v>
          </cell>
        </row>
        <row r="3870">
          <cell r="B3870">
            <v>290</v>
          </cell>
          <cell r="K3870" t="str">
            <v>ER_EXPben1</v>
          </cell>
          <cell r="L3870">
            <v>5726</v>
          </cell>
        </row>
        <row r="3871">
          <cell r="B3871">
            <v>290</v>
          </cell>
          <cell r="K3871" t="str">
            <v>ER_EXPben1</v>
          </cell>
          <cell r="L3871">
            <v>7810</v>
          </cell>
        </row>
        <row r="3872">
          <cell r="B3872">
            <v>290</v>
          </cell>
          <cell r="K3872" t="str">
            <v>ER_YR2ben</v>
          </cell>
          <cell r="L3872">
            <v>5697</v>
          </cell>
        </row>
        <row r="3873">
          <cell r="B3873">
            <v>290</v>
          </cell>
          <cell r="K3873" t="str">
            <v>ER_YR2ben</v>
          </cell>
          <cell r="L3873">
            <v>7543</v>
          </cell>
        </row>
        <row r="3874">
          <cell r="B3874">
            <v>290</v>
          </cell>
          <cell r="K3874" t="str">
            <v>ER_YR2ben</v>
          </cell>
          <cell r="L3874">
            <v>8531</v>
          </cell>
        </row>
        <row r="3875">
          <cell r="B3875">
            <v>290</v>
          </cell>
          <cell r="K3875" t="str">
            <v>PCT_MRd</v>
          </cell>
          <cell r="L3875">
            <v>400</v>
          </cell>
        </row>
        <row r="3876">
          <cell r="B3876">
            <v>290</v>
          </cell>
          <cell r="K3876" t="str">
            <v>TOT_AGe</v>
          </cell>
          <cell r="L3876">
            <v>119</v>
          </cell>
        </row>
        <row r="3877">
          <cell r="B3877">
            <v>290</v>
          </cell>
          <cell r="K3877" t="str">
            <v>TOT_AGe</v>
          </cell>
          <cell r="L3877">
            <v>63</v>
          </cell>
        </row>
        <row r="3878">
          <cell r="B3878">
            <v>290</v>
          </cell>
          <cell r="K3878" t="str">
            <v>TOT_AGe</v>
          </cell>
          <cell r="L3878">
            <v>210</v>
          </cell>
        </row>
        <row r="3879">
          <cell r="B3879">
            <v>290</v>
          </cell>
          <cell r="K3879" t="str">
            <v>TOT_AGe</v>
          </cell>
          <cell r="L3879">
            <v>354</v>
          </cell>
        </row>
        <row r="3880">
          <cell r="B3880">
            <v>290</v>
          </cell>
          <cell r="K3880" t="str">
            <v>TOT_FUt_age</v>
          </cell>
          <cell r="L3880">
            <v>38</v>
          </cell>
        </row>
        <row r="3881">
          <cell r="B3881">
            <v>290</v>
          </cell>
          <cell r="K3881" t="str">
            <v>TOT_FUt_age</v>
          </cell>
          <cell r="L3881">
            <v>23</v>
          </cell>
        </row>
        <row r="3882">
          <cell r="B3882">
            <v>290</v>
          </cell>
          <cell r="K3882" t="str">
            <v>TOT_FUt_age</v>
          </cell>
          <cell r="L3882">
            <v>45</v>
          </cell>
        </row>
        <row r="3883">
          <cell r="B3883">
            <v>290</v>
          </cell>
          <cell r="K3883" t="str">
            <v>TOT_FUt_age</v>
          </cell>
          <cell r="L3883">
            <v>71</v>
          </cell>
        </row>
        <row r="3884">
          <cell r="B3884">
            <v>292</v>
          </cell>
          <cell r="K3884" t="str">
            <v>CNT_SC</v>
          </cell>
          <cell r="L3884">
            <v>285</v>
          </cell>
        </row>
        <row r="3885">
          <cell r="B3885">
            <v>292</v>
          </cell>
          <cell r="K3885" t="str">
            <v>CNT_SC</v>
          </cell>
          <cell r="L3885">
            <v>1</v>
          </cell>
        </row>
        <row r="3886">
          <cell r="B3886">
            <v>292</v>
          </cell>
          <cell r="K3886" t="str">
            <v>EE_APBo</v>
          </cell>
          <cell r="L3886">
            <v>104539</v>
          </cell>
        </row>
        <row r="3887">
          <cell r="B3887">
            <v>292</v>
          </cell>
          <cell r="K3887" t="str">
            <v>EE_APBo</v>
          </cell>
          <cell r="L3887">
            <v>90470</v>
          </cell>
        </row>
        <row r="3888">
          <cell r="B3888">
            <v>292</v>
          </cell>
          <cell r="K3888" t="str">
            <v>EE_APBo</v>
          </cell>
          <cell r="L3888">
            <v>217130</v>
          </cell>
        </row>
        <row r="3889">
          <cell r="B3889">
            <v>292</v>
          </cell>
          <cell r="K3889" t="str">
            <v>EE_APBo</v>
          </cell>
          <cell r="L3889">
            <v>170769</v>
          </cell>
        </row>
        <row r="3890">
          <cell r="B3890">
            <v>292</v>
          </cell>
          <cell r="K3890" t="str">
            <v>EE_EPBo</v>
          </cell>
          <cell r="L3890">
            <v>501553</v>
          </cell>
        </row>
        <row r="3891">
          <cell r="B3891">
            <v>292</v>
          </cell>
          <cell r="K3891" t="str">
            <v>EE_EPBo</v>
          </cell>
          <cell r="L3891">
            <v>441359</v>
          </cell>
        </row>
        <row r="3892">
          <cell r="B3892">
            <v>292</v>
          </cell>
          <cell r="K3892" t="str">
            <v>EE_EPBo</v>
          </cell>
          <cell r="L3892">
            <v>1106530</v>
          </cell>
        </row>
        <row r="3893">
          <cell r="B3893">
            <v>292</v>
          </cell>
          <cell r="K3893" t="str">
            <v>EE_EPBo</v>
          </cell>
          <cell r="L3893">
            <v>867152</v>
          </cell>
        </row>
        <row r="3894">
          <cell r="B3894">
            <v>292</v>
          </cell>
          <cell r="K3894" t="str">
            <v>ER_APBo</v>
          </cell>
          <cell r="L3894">
            <v>337124</v>
          </cell>
        </row>
        <row r="3895">
          <cell r="B3895">
            <v>292</v>
          </cell>
          <cell r="K3895" t="str">
            <v>ER_APBo</v>
          </cell>
          <cell r="L3895">
            <v>345656</v>
          </cell>
        </row>
        <row r="3896">
          <cell r="B3896">
            <v>292</v>
          </cell>
          <cell r="K3896" t="str">
            <v>ER_APBo</v>
          </cell>
          <cell r="L3896">
            <v>342859</v>
          </cell>
        </row>
        <row r="3897">
          <cell r="B3897">
            <v>292</v>
          </cell>
          <cell r="K3897" t="str">
            <v>ER_APBo</v>
          </cell>
          <cell r="L3897">
            <v>254771</v>
          </cell>
        </row>
        <row r="3898">
          <cell r="B3898">
            <v>292</v>
          </cell>
          <cell r="K3898" t="str">
            <v>ER_EPBo</v>
          </cell>
          <cell r="L3898">
            <v>1778137</v>
          </cell>
        </row>
        <row r="3899">
          <cell r="B3899">
            <v>292</v>
          </cell>
          <cell r="K3899" t="str">
            <v>ER_EPBo</v>
          </cell>
          <cell r="L3899">
            <v>1897091</v>
          </cell>
        </row>
        <row r="3900">
          <cell r="B3900">
            <v>292</v>
          </cell>
          <cell r="K3900" t="str">
            <v>ER_EPBo</v>
          </cell>
          <cell r="L3900">
            <v>1998299</v>
          </cell>
        </row>
        <row r="3901">
          <cell r="B3901">
            <v>292</v>
          </cell>
          <cell r="K3901" t="str">
            <v>ER_EPBo</v>
          </cell>
          <cell r="L3901">
            <v>1499983</v>
          </cell>
        </row>
        <row r="3902">
          <cell r="B3902">
            <v>292</v>
          </cell>
          <cell r="K3902" t="str">
            <v>F_EFS_cnts</v>
          </cell>
          <cell r="L3902">
            <v>173.579</v>
          </cell>
        </row>
        <row r="3903">
          <cell r="B3903">
            <v>292</v>
          </cell>
          <cell r="K3903" t="str">
            <v>F_EFS_cnts</v>
          </cell>
          <cell r="L3903">
            <v>0.008</v>
          </cell>
        </row>
        <row r="3904">
          <cell r="B3904">
            <v>292</v>
          </cell>
          <cell r="K3904" t="str">
            <v>F_EYRS_tot</v>
          </cell>
          <cell r="L3904">
            <v>3558</v>
          </cell>
        </row>
        <row r="3905">
          <cell r="B3905">
            <v>292</v>
          </cell>
          <cell r="K3905" t="str">
            <v>F_FFS_cnts</v>
          </cell>
          <cell r="L3905">
            <v>173.579</v>
          </cell>
        </row>
        <row r="3906">
          <cell r="B3906">
            <v>292</v>
          </cell>
          <cell r="K3906" t="str">
            <v>F_FFS_cnts</v>
          </cell>
          <cell r="L3906">
            <v>0.008</v>
          </cell>
        </row>
        <row r="3907">
          <cell r="B3907">
            <v>292</v>
          </cell>
          <cell r="K3907" t="str">
            <v>F_FYRS_tot</v>
          </cell>
          <cell r="L3907">
            <v>3558</v>
          </cell>
        </row>
        <row r="3908">
          <cell r="B3908">
            <v>292</v>
          </cell>
          <cell r="K3908" t="str">
            <v>PAY_SC</v>
          </cell>
          <cell r="L3908">
            <v>12034245</v>
          </cell>
        </row>
        <row r="3909">
          <cell r="B3909">
            <v>292</v>
          </cell>
          <cell r="K3909" t="str">
            <v>PAY_SC</v>
          </cell>
          <cell r="L3909">
            <v>69520</v>
          </cell>
        </row>
        <row r="3910">
          <cell r="B3910">
            <v>292</v>
          </cell>
          <cell r="K3910" t="str">
            <v>PCT_MRd</v>
          </cell>
          <cell r="L3910">
            <v>28600</v>
          </cell>
        </row>
        <row r="3911">
          <cell r="B3911">
            <v>292</v>
          </cell>
          <cell r="K3911" t="str">
            <v>PVFE</v>
          </cell>
          <cell r="L3911">
            <v>1347757</v>
          </cell>
        </row>
        <row r="3912">
          <cell r="B3912">
            <v>292</v>
          </cell>
          <cell r="K3912" t="str">
            <v>PVFS</v>
          </cell>
          <cell r="L3912">
            <v>2415.704</v>
          </cell>
        </row>
        <row r="3913">
          <cell r="B3913">
            <v>292</v>
          </cell>
          <cell r="K3913" t="str">
            <v>SC_EE</v>
          </cell>
          <cell r="L3913">
            <v>30461</v>
          </cell>
        </row>
        <row r="3914">
          <cell r="B3914">
            <v>292</v>
          </cell>
          <cell r="K3914" t="str">
            <v>SC_EE</v>
          </cell>
          <cell r="L3914">
            <v>25779</v>
          </cell>
        </row>
        <row r="3915">
          <cell r="B3915">
            <v>292</v>
          </cell>
          <cell r="K3915" t="str">
            <v>SC_EE</v>
          </cell>
          <cell r="L3915">
            <v>63216</v>
          </cell>
        </row>
        <row r="3916">
          <cell r="B3916">
            <v>292</v>
          </cell>
          <cell r="K3916" t="str">
            <v>SC_EE</v>
          </cell>
          <cell r="L3916">
            <v>48816</v>
          </cell>
        </row>
        <row r="3917">
          <cell r="B3917">
            <v>292</v>
          </cell>
          <cell r="K3917" t="str">
            <v>SC_ER</v>
          </cell>
          <cell r="L3917">
            <v>98731</v>
          </cell>
        </row>
        <row r="3918">
          <cell r="B3918">
            <v>292</v>
          </cell>
          <cell r="K3918" t="str">
            <v>SC_ER</v>
          </cell>
          <cell r="L3918">
            <v>99794</v>
          </cell>
        </row>
        <row r="3919">
          <cell r="B3919">
            <v>292</v>
          </cell>
          <cell r="K3919" t="str">
            <v>SC_ER</v>
          </cell>
          <cell r="L3919">
            <v>100602</v>
          </cell>
        </row>
        <row r="3920">
          <cell r="B3920">
            <v>292</v>
          </cell>
          <cell r="K3920" t="str">
            <v>SC_ER</v>
          </cell>
          <cell r="L3920">
            <v>74152</v>
          </cell>
        </row>
        <row r="3921">
          <cell r="B3921">
            <v>292</v>
          </cell>
          <cell r="K3921" t="str">
            <v>TOT_AGe</v>
          </cell>
          <cell r="L3921">
            <v>11447</v>
          </cell>
        </row>
        <row r="3922">
          <cell r="B3922">
            <v>292</v>
          </cell>
          <cell r="K3922" t="str">
            <v>TOT_AGe</v>
          </cell>
          <cell r="L3922">
            <v>65</v>
          </cell>
        </row>
        <row r="3923">
          <cell r="B3923">
            <v>292</v>
          </cell>
          <cell r="K3923" t="str">
            <v>TOT_FUt_age</v>
          </cell>
          <cell r="L3923">
            <v>11283</v>
          </cell>
        </row>
        <row r="3924">
          <cell r="B3924">
            <v>292</v>
          </cell>
          <cell r="K3924" t="str">
            <v>TOT_FUt_age</v>
          </cell>
          <cell r="L3924">
            <v>17</v>
          </cell>
        </row>
        <row r="3925">
          <cell r="B3925">
            <v>292</v>
          </cell>
          <cell r="K3925" t="str">
            <v>TOT_SVc</v>
          </cell>
          <cell r="L3925">
            <v>954</v>
          </cell>
        </row>
        <row r="3926">
          <cell r="B3926">
            <v>292</v>
          </cell>
          <cell r="K3926" t="str">
            <v>TOT_SVc</v>
          </cell>
          <cell r="L3926">
            <v>5</v>
          </cell>
        </row>
        <row r="3927">
          <cell r="B3927">
            <v>293</v>
          </cell>
          <cell r="K3927" t="str">
            <v>CNT_SC</v>
          </cell>
          <cell r="L3927">
            <v>128</v>
          </cell>
        </row>
        <row r="3928">
          <cell r="B3928">
            <v>293</v>
          </cell>
          <cell r="K3928" t="str">
            <v>CNT_SC</v>
          </cell>
          <cell r="L3928">
            <v>1</v>
          </cell>
        </row>
        <row r="3929">
          <cell r="B3929">
            <v>293</v>
          </cell>
          <cell r="K3929" t="str">
            <v>EE_APBo</v>
          </cell>
          <cell r="L3929">
            <v>44950</v>
          </cell>
        </row>
        <row r="3930">
          <cell r="B3930">
            <v>293</v>
          </cell>
          <cell r="K3930" t="str">
            <v>EE_APBo</v>
          </cell>
          <cell r="L3930">
            <v>48786</v>
          </cell>
        </row>
        <row r="3931">
          <cell r="B3931">
            <v>293</v>
          </cell>
          <cell r="K3931" t="str">
            <v>EE_APBo</v>
          </cell>
          <cell r="L3931">
            <v>100740</v>
          </cell>
        </row>
        <row r="3932">
          <cell r="B3932">
            <v>293</v>
          </cell>
          <cell r="K3932" t="str">
            <v>EE_APBo</v>
          </cell>
          <cell r="L3932">
            <v>92001</v>
          </cell>
        </row>
        <row r="3933">
          <cell r="B3933">
            <v>293</v>
          </cell>
          <cell r="K3933" t="str">
            <v>EE_EPBo</v>
          </cell>
          <cell r="L3933">
            <v>205850</v>
          </cell>
        </row>
        <row r="3934">
          <cell r="B3934">
            <v>293</v>
          </cell>
          <cell r="K3934" t="str">
            <v>EE_EPBo</v>
          </cell>
          <cell r="L3934">
            <v>220867</v>
          </cell>
        </row>
        <row r="3935">
          <cell r="B3935">
            <v>293</v>
          </cell>
          <cell r="K3935" t="str">
            <v>EE_EPBo</v>
          </cell>
          <cell r="L3935">
            <v>456277</v>
          </cell>
        </row>
        <row r="3936">
          <cell r="B3936">
            <v>293</v>
          </cell>
          <cell r="K3936" t="str">
            <v>EE_EPBo</v>
          </cell>
          <cell r="L3936">
            <v>413535</v>
          </cell>
        </row>
        <row r="3937">
          <cell r="B3937">
            <v>293</v>
          </cell>
          <cell r="K3937" t="str">
            <v>ER_APBo</v>
          </cell>
          <cell r="L3937">
            <v>146479</v>
          </cell>
        </row>
        <row r="3938">
          <cell r="B3938">
            <v>293</v>
          </cell>
          <cell r="K3938" t="str">
            <v>ER_APBo</v>
          </cell>
          <cell r="L3938">
            <v>191607</v>
          </cell>
        </row>
        <row r="3939">
          <cell r="B3939">
            <v>293</v>
          </cell>
          <cell r="K3939" t="str">
            <v>ER_APBo</v>
          </cell>
          <cell r="L3939">
            <v>156851</v>
          </cell>
        </row>
        <row r="3940">
          <cell r="B3940">
            <v>293</v>
          </cell>
          <cell r="K3940" t="str">
            <v>ER_APBo</v>
          </cell>
          <cell r="L3940">
            <v>135258</v>
          </cell>
        </row>
        <row r="3941">
          <cell r="B3941">
            <v>293</v>
          </cell>
          <cell r="K3941" t="str">
            <v>ER_EPBo</v>
          </cell>
          <cell r="L3941">
            <v>744551</v>
          </cell>
        </row>
        <row r="3942">
          <cell r="B3942">
            <v>293</v>
          </cell>
          <cell r="K3942" t="str">
            <v>ER_EPBo</v>
          </cell>
          <cell r="L3942">
            <v>965442</v>
          </cell>
        </row>
        <row r="3943">
          <cell r="B3943">
            <v>293</v>
          </cell>
          <cell r="K3943" t="str">
            <v>ER_EPBo</v>
          </cell>
          <cell r="L3943">
            <v>828339</v>
          </cell>
        </row>
        <row r="3944">
          <cell r="B3944">
            <v>293</v>
          </cell>
          <cell r="K3944" t="str">
            <v>ER_EPBo</v>
          </cell>
          <cell r="L3944">
            <v>711274</v>
          </cell>
        </row>
        <row r="3945">
          <cell r="B3945">
            <v>293</v>
          </cell>
          <cell r="K3945" t="str">
            <v>F_EFS_cnts</v>
          </cell>
          <cell r="L3945">
            <v>75.489</v>
          </cell>
        </row>
        <row r="3946">
          <cell r="B3946">
            <v>293</v>
          </cell>
          <cell r="K3946" t="str">
            <v>F_EFS_cnts</v>
          </cell>
          <cell r="L3946">
            <v>0.008</v>
          </cell>
        </row>
        <row r="3947">
          <cell r="B3947">
            <v>293</v>
          </cell>
          <cell r="K3947" t="str">
            <v>F_EYRS_tot</v>
          </cell>
          <cell r="L3947">
            <v>1543</v>
          </cell>
        </row>
        <row r="3948">
          <cell r="B3948">
            <v>293</v>
          </cell>
          <cell r="K3948" t="str">
            <v>F_FFS_cnts</v>
          </cell>
          <cell r="L3948">
            <v>75.489</v>
          </cell>
        </row>
        <row r="3949">
          <cell r="B3949">
            <v>293</v>
          </cell>
          <cell r="K3949" t="str">
            <v>F_FFS_cnts</v>
          </cell>
          <cell r="L3949">
            <v>0.008</v>
          </cell>
        </row>
        <row r="3950">
          <cell r="B3950">
            <v>293</v>
          </cell>
          <cell r="K3950" t="str">
            <v>F_FYRS_tot</v>
          </cell>
          <cell r="L3950">
            <v>1543</v>
          </cell>
        </row>
        <row r="3951">
          <cell r="B3951">
            <v>293</v>
          </cell>
          <cell r="K3951" t="str">
            <v>PAY_SC</v>
          </cell>
          <cell r="L3951">
            <v>2915923</v>
          </cell>
        </row>
        <row r="3952">
          <cell r="B3952">
            <v>293</v>
          </cell>
          <cell r="K3952" t="str">
            <v>PAY_SC</v>
          </cell>
          <cell r="L3952">
            <v>24960</v>
          </cell>
        </row>
        <row r="3953">
          <cell r="B3953">
            <v>293</v>
          </cell>
          <cell r="K3953" t="str">
            <v>PCT_MRd</v>
          </cell>
          <cell r="L3953">
            <v>12900</v>
          </cell>
        </row>
        <row r="3954">
          <cell r="B3954">
            <v>293</v>
          </cell>
          <cell r="K3954" t="str">
            <v>PVFE</v>
          </cell>
          <cell r="L3954">
            <v>326438</v>
          </cell>
        </row>
        <row r="3955">
          <cell r="B3955">
            <v>293</v>
          </cell>
          <cell r="K3955" t="str">
            <v>PVFS</v>
          </cell>
          <cell r="L3955">
            <v>1058.507</v>
          </cell>
        </row>
        <row r="3956">
          <cell r="B3956">
            <v>293</v>
          </cell>
          <cell r="K3956" t="str">
            <v>SC_EE</v>
          </cell>
          <cell r="L3956">
            <v>12407</v>
          </cell>
        </row>
        <row r="3957">
          <cell r="B3957">
            <v>293</v>
          </cell>
          <cell r="K3957" t="str">
            <v>SC_EE</v>
          </cell>
          <cell r="L3957">
            <v>13246</v>
          </cell>
        </row>
        <row r="3958">
          <cell r="B3958">
            <v>293</v>
          </cell>
          <cell r="K3958" t="str">
            <v>SC_EE</v>
          </cell>
          <cell r="L3958">
            <v>26492</v>
          </cell>
        </row>
        <row r="3959">
          <cell r="B3959">
            <v>293</v>
          </cell>
          <cell r="K3959" t="str">
            <v>SC_EE</v>
          </cell>
          <cell r="L3959">
            <v>24157</v>
          </cell>
        </row>
        <row r="3960">
          <cell r="B3960">
            <v>293</v>
          </cell>
          <cell r="K3960" t="str">
            <v>SC_ER</v>
          </cell>
          <cell r="L3960">
            <v>41043</v>
          </cell>
        </row>
        <row r="3961">
          <cell r="B3961">
            <v>293</v>
          </cell>
          <cell r="K3961" t="str">
            <v>SC_ER</v>
          </cell>
          <cell r="L3961">
            <v>52457</v>
          </cell>
        </row>
        <row r="3962">
          <cell r="B3962">
            <v>293</v>
          </cell>
          <cell r="K3962" t="str">
            <v>SC_ER</v>
          </cell>
          <cell r="L3962">
            <v>42326</v>
          </cell>
        </row>
        <row r="3963">
          <cell r="B3963">
            <v>293</v>
          </cell>
          <cell r="K3963" t="str">
            <v>SC_ER</v>
          </cell>
          <cell r="L3963">
            <v>36474</v>
          </cell>
        </row>
        <row r="3964">
          <cell r="B3964">
            <v>293</v>
          </cell>
          <cell r="K3964" t="str">
            <v>TOT_AGe</v>
          </cell>
          <cell r="L3964">
            <v>5086</v>
          </cell>
        </row>
        <row r="3965">
          <cell r="B3965">
            <v>293</v>
          </cell>
          <cell r="K3965" t="str">
            <v>TOT_AGe</v>
          </cell>
          <cell r="L3965">
            <v>65</v>
          </cell>
        </row>
        <row r="3966">
          <cell r="B3966">
            <v>293</v>
          </cell>
          <cell r="K3966" t="str">
            <v>TOT_FUt_age</v>
          </cell>
          <cell r="L3966">
            <v>4988</v>
          </cell>
        </row>
        <row r="3967">
          <cell r="B3967">
            <v>293</v>
          </cell>
          <cell r="K3967" t="str">
            <v>TOT_FUt_age</v>
          </cell>
          <cell r="L3967">
            <v>17</v>
          </cell>
        </row>
        <row r="3968">
          <cell r="B3968">
            <v>293</v>
          </cell>
          <cell r="K3968" t="str">
            <v>TOT_SVc</v>
          </cell>
          <cell r="L3968">
            <v>452</v>
          </cell>
        </row>
        <row r="3969">
          <cell r="B3969">
            <v>293</v>
          </cell>
          <cell r="K3969" t="str">
            <v>TOT_SVc</v>
          </cell>
          <cell r="L3969">
            <v>5</v>
          </cell>
        </row>
      </sheetData>
      <sheetData sheetId="18">
        <row r="3">
          <cell r="B3">
            <v>103</v>
          </cell>
          <cell r="K3" t="str">
            <v>CNT_NOsc</v>
          </cell>
          <cell r="L3">
            <v>5</v>
          </cell>
        </row>
        <row r="4">
          <cell r="B4">
            <v>103</v>
          </cell>
          <cell r="K4" t="str">
            <v>CNT_NOsc</v>
          </cell>
          <cell r="L4">
            <v>1</v>
          </cell>
        </row>
        <row r="5">
          <cell r="B5">
            <v>103</v>
          </cell>
          <cell r="K5" t="str">
            <v>CNT_SC</v>
          </cell>
          <cell r="L5">
            <v>7035</v>
          </cell>
        </row>
        <row r="6">
          <cell r="B6">
            <v>103</v>
          </cell>
          <cell r="K6" t="str">
            <v>CNT_SC</v>
          </cell>
          <cell r="L6">
            <v>16</v>
          </cell>
        </row>
        <row r="7">
          <cell r="B7">
            <v>103</v>
          </cell>
          <cell r="K7" t="str">
            <v>EE_APBo</v>
          </cell>
          <cell r="L7">
            <v>2220867</v>
          </cell>
        </row>
        <row r="8">
          <cell r="B8">
            <v>103</v>
          </cell>
          <cell r="K8" t="str">
            <v>EE_APBo</v>
          </cell>
          <cell r="L8">
            <v>3218755</v>
          </cell>
        </row>
        <row r="9">
          <cell r="B9">
            <v>103</v>
          </cell>
          <cell r="K9" t="str">
            <v>EE_EPBo</v>
          </cell>
          <cell r="L9">
            <v>2538737</v>
          </cell>
        </row>
        <row r="10">
          <cell r="B10">
            <v>103</v>
          </cell>
          <cell r="K10" t="str">
            <v>EE_EPBo</v>
          </cell>
          <cell r="L10">
            <v>3884613</v>
          </cell>
        </row>
        <row r="11">
          <cell r="B11">
            <v>103</v>
          </cell>
          <cell r="K11" t="str">
            <v>EE_EXPben1</v>
          </cell>
          <cell r="L11">
            <v>35409</v>
          </cell>
        </row>
        <row r="12">
          <cell r="B12">
            <v>103</v>
          </cell>
          <cell r="K12" t="str">
            <v>EE_EXPben1</v>
          </cell>
          <cell r="L12">
            <v>3505</v>
          </cell>
        </row>
        <row r="13">
          <cell r="B13">
            <v>103</v>
          </cell>
          <cell r="K13" t="str">
            <v>EE_YR2ben</v>
          </cell>
          <cell r="L13">
            <v>107989</v>
          </cell>
        </row>
        <row r="14">
          <cell r="B14">
            <v>103</v>
          </cell>
          <cell r="K14" t="str">
            <v>EE_YR2ben</v>
          </cell>
          <cell r="L14">
            <v>10432</v>
          </cell>
        </row>
        <row r="15">
          <cell r="B15">
            <v>103</v>
          </cell>
          <cell r="K15" t="str">
            <v>ER_APBo</v>
          </cell>
          <cell r="L15">
            <v>2750468</v>
          </cell>
        </row>
        <row r="16">
          <cell r="B16">
            <v>103</v>
          </cell>
          <cell r="K16" t="str">
            <v>ER_APBo</v>
          </cell>
          <cell r="L16">
            <v>20820287</v>
          </cell>
        </row>
        <row r="17">
          <cell r="B17">
            <v>103</v>
          </cell>
          <cell r="K17" t="str">
            <v>ER_APBo</v>
          </cell>
          <cell r="L17">
            <v>5024</v>
          </cell>
        </row>
        <row r="18">
          <cell r="B18">
            <v>103</v>
          </cell>
          <cell r="K18" t="str">
            <v>ER_EPBo</v>
          </cell>
          <cell r="L18">
            <v>4139987</v>
          </cell>
        </row>
        <row r="19">
          <cell r="B19">
            <v>103</v>
          </cell>
          <cell r="K19" t="str">
            <v>ER_EPBo</v>
          </cell>
          <cell r="L19">
            <v>32615710</v>
          </cell>
        </row>
        <row r="20">
          <cell r="B20">
            <v>103</v>
          </cell>
          <cell r="K20" t="str">
            <v>ER_EPBo</v>
          </cell>
          <cell r="L20">
            <v>5024</v>
          </cell>
        </row>
        <row r="21">
          <cell r="B21">
            <v>103</v>
          </cell>
          <cell r="K21" t="str">
            <v>ER_EXPben1</v>
          </cell>
          <cell r="L21">
            <v>57732</v>
          </cell>
        </row>
        <row r="22">
          <cell r="B22">
            <v>103</v>
          </cell>
          <cell r="K22" t="str">
            <v>ER_EXPben1</v>
          </cell>
          <cell r="L22">
            <v>12327</v>
          </cell>
        </row>
        <row r="23">
          <cell r="B23">
            <v>103</v>
          </cell>
          <cell r="K23" t="str">
            <v>ER_EXPben1</v>
          </cell>
          <cell r="L23">
            <v>176</v>
          </cell>
        </row>
        <row r="24">
          <cell r="B24">
            <v>103</v>
          </cell>
          <cell r="K24" t="str">
            <v>ER_YR2ben</v>
          </cell>
          <cell r="L24">
            <v>93328</v>
          </cell>
        </row>
        <row r="25">
          <cell r="B25">
            <v>103</v>
          </cell>
          <cell r="K25" t="str">
            <v>ER_YR2ben</v>
          </cell>
          <cell r="L25">
            <v>20884</v>
          </cell>
        </row>
        <row r="26">
          <cell r="B26">
            <v>103</v>
          </cell>
          <cell r="K26" t="str">
            <v>ER_YR2ben</v>
          </cell>
          <cell r="L26">
            <v>198</v>
          </cell>
        </row>
        <row r="27">
          <cell r="B27">
            <v>103</v>
          </cell>
          <cell r="K27" t="str">
            <v>F_EFS_cnts</v>
          </cell>
          <cell r="L27">
            <v>5215.933</v>
          </cell>
        </row>
        <row r="28">
          <cell r="B28">
            <v>103</v>
          </cell>
          <cell r="K28" t="str">
            <v>F_EFS_cnts</v>
          </cell>
          <cell r="L28">
            <v>12.501</v>
          </cell>
        </row>
        <row r="29">
          <cell r="B29">
            <v>103</v>
          </cell>
          <cell r="K29" t="str">
            <v>F_EFS_cnts</v>
          </cell>
          <cell r="L29">
            <v>1</v>
          </cell>
        </row>
        <row r="30">
          <cell r="B30">
            <v>103</v>
          </cell>
          <cell r="K30" t="str">
            <v>F_EYRS_tot</v>
          </cell>
          <cell r="L30">
            <v>82203</v>
          </cell>
        </row>
        <row r="31">
          <cell r="B31">
            <v>103</v>
          </cell>
          <cell r="K31" t="str">
            <v>F_EYRS_tot</v>
          </cell>
          <cell r="L31">
            <v>20</v>
          </cell>
        </row>
        <row r="32">
          <cell r="B32">
            <v>103</v>
          </cell>
          <cell r="K32" t="str">
            <v>F_EYRS_tot</v>
          </cell>
          <cell r="L32">
            <v>1</v>
          </cell>
        </row>
        <row r="33">
          <cell r="B33">
            <v>103</v>
          </cell>
          <cell r="K33" t="str">
            <v>F_FFS_cnts</v>
          </cell>
          <cell r="L33">
            <v>5215.933</v>
          </cell>
        </row>
        <row r="34">
          <cell r="B34">
            <v>103</v>
          </cell>
          <cell r="K34" t="str">
            <v>F_FFS_cnts</v>
          </cell>
          <cell r="L34">
            <v>12.501</v>
          </cell>
        </row>
        <row r="35">
          <cell r="B35">
            <v>103</v>
          </cell>
          <cell r="K35" t="str">
            <v>F_FFS_cnts</v>
          </cell>
          <cell r="L35">
            <v>1</v>
          </cell>
        </row>
        <row r="36">
          <cell r="B36">
            <v>103</v>
          </cell>
          <cell r="K36" t="str">
            <v>F_FYRS_tot</v>
          </cell>
          <cell r="L36">
            <v>82203</v>
          </cell>
        </row>
        <row r="37">
          <cell r="B37">
            <v>103</v>
          </cell>
          <cell r="K37" t="str">
            <v>F_FYRS_tot</v>
          </cell>
          <cell r="L37">
            <v>20</v>
          </cell>
        </row>
        <row r="38">
          <cell r="B38">
            <v>103</v>
          </cell>
          <cell r="K38" t="str">
            <v>F_FYRS_tot</v>
          </cell>
          <cell r="L38">
            <v>1</v>
          </cell>
        </row>
        <row r="39">
          <cell r="B39">
            <v>103</v>
          </cell>
          <cell r="K39" t="str">
            <v>PAY_SC</v>
          </cell>
          <cell r="L39">
            <v>435200748</v>
          </cell>
        </row>
        <row r="40">
          <cell r="B40">
            <v>103</v>
          </cell>
          <cell r="K40" t="str">
            <v>PAY_SC</v>
          </cell>
          <cell r="L40">
            <v>1015773</v>
          </cell>
        </row>
        <row r="41">
          <cell r="B41">
            <v>103</v>
          </cell>
          <cell r="K41" t="str">
            <v>PCT_MRd</v>
          </cell>
          <cell r="L41">
            <v>705700</v>
          </cell>
        </row>
        <row r="42">
          <cell r="B42">
            <v>103</v>
          </cell>
          <cell r="K42" t="str">
            <v>PVFE</v>
          </cell>
          <cell r="L42">
            <v>43986766</v>
          </cell>
        </row>
        <row r="43">
          <cell r="B43">
            <v>103</v>
          </cell>
          <cell r="K43" t="str">
            <v>PVFS</v>
          </cell>
          <cell r="L43">
            <v>56739.727</v>
          </cell>
        </row>
        <row r="44">
          <cell r="B44">
            <v>103</v>
          </cell>
          <cell r="K44" t="str">
            <v>SC_EE</v>
          </cell>
          <cell r="L44">
            <v>77293</v>
          </cell>
        </row>
        <row r="45">
          <cell r="B45">
            <v>103</v>
          </cell>
          <cell r="K45" t="str">
            <v>SC_EE</v>
          </cell>
          <cell r="L45">
            <v>117341</v>
          </cell>
        </row>
        <row r="46">
          <cell r="B46">
            <v>103</v>
          </cell>
          <cell r="K46" t="str">
            <v>SC_ER</v>
          </cell>
          <cell r="L46">
            <v>144043</v>
          </cell>
        </row>
        <row r="47">
          <cell r="B47">
            <v>103</v>
          </cell>
          <cell r="K47" t="str">
            <v>SC_ER</v>
          </cell>
          <cell r="L47">
            <v>1105260</v>
          </cell>
        </row>
        <row r="48">
          <cell r="B48">
            <v>103</v>
          </cell>
          <cell r="K48" t="str">
            <v>TOT_AGe</v>
          </cell>
          <cell r="L48">
            <v>309075</v>
          </cell>
        </row>
        <row r="49">
          <cell r="B49">
            <v>103</v>
          </cell>
          <cell r="K49" t="str">
            <v>TOT_AGe</v>
          </cell>
          <cell r="L49">
            <v>1052</v>
          </cell>
        </row>
        <row r="50">
          <cell r="B50">
            <v>103</v>
          </cell>
          <cell r="K50" t="str">
            <v>TOT_AGe</v>
          </cell>
          <cell r="L50">
            <v>70</v>
          </cell>
        </row>
        <row r="51">
          <cell r="B51">
            <v>103</v>
          </cell>
          <cell r="K51" t="str">
            <v>TOT_FUt_age</v>
          </cell>
          <cell r="L51">
            <v>261983</v>
          </cell>
        </row>
        <row r="52">
          <cell r="B52">
            <v>103</v>
          </cell>
          <cell r="K52" t="str">
            <v>TOT_FUt_age</v>
          </cell>
          <cell r="L52">
            <v>285</v>
          </cell>
        </row>
        <row r="53">
          <cell r="B53">
            <v>103</v>
          </cell>
          <cell r="K53" t="str">
            <v>TOT_FUt_age</v>
          </cell>
          <cell r="L53">
            <v>17</v>
          </cell>
        </row>
        <row r="54">
          <cell r="B54">
            <v>103</v>
          </cell>
          <cell r="K54" t="str">
            <v>TOT_SVc</v>
          </cell>
          <cell r="L54">
            <v>100310</v>
          </cell>
        </row>
        <row r="55">
          <cell r="B55">
            <v>103</v>
          </cell>
          <cell r="K55" t="str">
            <v>TOT_SVc</v>
          </cell>
          <cell r="L55">
            <v>282</v>
          </cell>
        </row>
        <row r="56">
          <cell r="B56">
            <v>103</v>
          </cell>
          <cell r="K56" t="str">
            <v>TOT_SVc</v>
          </cell>
          <cell r="L56">
            <v>13</v>
          </cell>
        </row>
        <row r="57">
          <cell r="B57">
            <v>103</v>
          </cell>
          <cell r="K57" t="str">
            <v>CNT_NOsc</v>
          </cell>
          <cell r="L57">
            <v>515</v>
          </cell>
        </row>
        <row r="58">
          <cell r="B58">
            <v>103</v>
          </cell>
          <cell r="K58" t="str">
            <v>CNT_NOsc</v>
          </cell>
          <cell r="L58">
            <v>398</v>
          </cell>
        </row>
        <row r="59">
          <cell r="B59">
            <v>103</v>
          </cell>
          <cell r="K59" t="str">
            <v>CNT_NOsc</v>
          </cell>
          <cell r="L59">
            <v>663</v>
          </cell>
        </row>
        <row r="60">
          <cell r="B60">
            <v>103</v>
          </cell>
          <cell r="K60" t="str">
            <v>CNT_NOsc</v>
          </cell>
          <cell r="L60">
            <v>321</v>
          </cell>
        </row>
        <row r="61">
          <cell r="B61">
            <v>103</v>
          </cell>
          <cell r="K61" t="str">
            <v>EE_APBo</v>
          </cell>
          <cell r="L61">
            <v>904750</v>
          </cell>
        </row>
        <row r="62">
          <cell r="B62">
            <v>103</v>
          </cell>
          <cell r="K62" t="str">
            <v>EE_APBo</v>
          </cell>
          <cell r="L62">
            <v>3870372</v>
          </cell>
        </row>
        <row r="63">
          <cell r="B63">
            <v>103</v>
          </cell>
          <cell r="K63" t="str">
            <v>EE_EXPben1</v>
          </cell>
          <cell r="L63">
            <v>256619</v>
          </cell>
        </row>
        <row r="64">
          <cell r="B64">
            <v>103</v>
          </cell>
          <cell r="K64" t="str">
            <v>EE_EXPben1</v>
          </cell>
          <cell r="L64">
            <v>343267</v>
          </cell>
        </row>
        <row r="65">
          <cell r="B65">
            <v>103</v>
          </cell>
          <cell r="K65" t="str">
            <v>EE_YR2ben</v>
          </cell>
          <cell r="L65">
            <v>227053</v>
          </cell>
        </row>
        <row r="66">
          <cell r="B66">
            <v>103</v>
          </cell>
          <cell r="K66" t="str">
            <v>EE_YR2ben</v>
          </cell>
          <cell r="L66">
            <v>349539</v>
          </cell>
        </row>
        <row r="67">
          <cell r="B67">
            <v>103</v>
          </cell>
          <cell r="K67" t="str">
            <v>ER_APBo</v>
          </cell>
          <cell r="L67">
            <v>621025</v>
          </cell>
        </row>
        <row r="68">
          <cell r="B68">
            <v>103</v>
          </cell>
          <cell r="K68" t="str">
            <v>ER_APBo</v>
          </cell>
          <cell r="L68">
            <v>27382635</v>
          </cell>
        </row>
        <row r="69">
          <cell r="B69">
            <v>103</v>
          </cell>
          <cell r="K69" t="str">
            <v>ER_EXPben1</v>
          </cell>
          <cell r="L69">
            <v>150737</v>
          </cell>
        </row>
        <row r="70">
          <cell r="B70">
            <v>103</v>
          </cell>
          <cell r="K70" t="str">
            <v>ER_EXPben1</v>
          </cell>
          <cell r="L70">
            <v>1510532</v>
          </cell>
        </row>
        <row r="71">
          <cell r="B71">
            <v>103</v>
          </cell>
          <cell r="K71" t="str">
            <v>ER_YR2ben</v>
          </cell>
          <cell r="L71">
            <v>145192</v>
          </cell>
        </row>
        <row r="72">
          <cell r="B72">
            <v>103</v>
          </cell>
          <cell r="K72" t="str">
            <v>ER_YR2ben</v>
          </cell>
          <cell r="L72">
            <v>1633744</v>
          </cell>
        </row>
        <row r="73">
          <cell r="B73">
            <v>103</v>
          </cell>
          <cell r="K73" t="str">
            <v>PCT_MRd</v>
          </cell>
          <cell r="L73">
            <v>71900</v>
          </cell>
        </row>
        <row r="74">
          <cell r="B74">
            <v>103</v>
          </cell>
          <cell r="K74" t="str">
            <v>TOT_AGe</v>
          </cell>
          <cell r="L74">
            <v>30451</v>
          </cell>
        </row>
        <row r="75">
          <cell r="B75">
            <v>103</v>
          </cell>
          <cell r="K75" t="str">
            <v>TOT_AGe</v>
          </cell>
          <cell r="L75">
            <v>22782</v>
          </cell>
        </row>
        <row r="76">
          <cell r="B76">
            <v>103</v>
          </cell>
          <cell r="K76" t="str">
            <v>TOT_AGe</v>
          </cell>
          <cell r="L76">
            <v>48624</v>
          </cell>
        </row>
        <row r="77">
          <cell r="B77">
            <v>103</v>
          </cell>
          <cell r="K77" t="str">
            <v>TOT_AGe</v>
          </cell>
          <cell r="L77">
            <v>23312</v>
          </cell>
        </row>
        <row r="78">
          <cell r="B78">
            <v>103</v>
          </cell>
          <cell r="K78" t="str">
            <v>TOT_FUt_age</v>
          </cell>
          <cell r="L78">
            <v>11121</v>
          </cell>
        </row>
        <row r="79">
          <cell r="B79">
            <v>103</v>
          </cell>
          <cell r="K79" t="str">
            <v>TOT_FUt_age</v>
          </cell>
          <cell r="L79">
            <v>11008</v>
          </cell>
        </row>
        <row r="80">
          <cell r="B80">
            <v>103</v>
          </cell>
          <cell r="K80" t="str">
            <v>TOT_FUt_age</v>
          </cell>
          <cell r="L80">
            <v>8098</v>
          </cell>
        </row>
        <row r="81">
          <cell r="B81">
            <v>103</v>
          </cell>
          <cell r="K81" t="str">
            <v>TOT_FUt_age</v>
          </cell>
          <cell r="L81">
            <v>4854</v>
          </cell>
        </row>
        <row r="82">
          <cell r="B82">
            <v>104</v>
          </cell>
          <cell r="K82" t="str">
            <v>CNT_SC</v>
          </cell>
          <cell r="L82">
            <v>269</v>
          </cell>
        </row>
        <row r="83">
          <cell r="B83">
            <v>104</v>
          </cell>
          <cell r="K83" t="str">
            <v>EE_APBo</v>
          </cell>
          <cell r="L83">
            <v>161272</v>
          </cell>
        </row>
        <row r="84">
          <cell r="B84">
            <v>104</v>
          </cell>
          <cell r="K84" t="str">
            <v>EE_APBo</v>
          </cell>
          <cell r="L84">
            <v>230396</v>
          </cell>
        </row>
        <row r="85">
          <cell r="B85">
            <v>104</v>
          </cell>
          <cell r="K85" t="str">
            <v>EE_EPBo</v>
          </cell>
          <cell r="L85">
            <v>183598</v>
          </cell>
        </row>
        <row r="86">
          <cell r="B86">
            <v>104</v>
          </cell>
          <cell r="K86" t="str">
            <v>EE_EPBo</v>
          </cell>
          <cell r="L86">
            <v>276263</v>
          </cell>
        </row>
        <row r="87">
          <cell r="B87">
            <v>104</v>
          </cell>
          <cell r="K87" t="str">
            <v>EE_EXPben1</v>
          </cell>
          <cell r="L87">
            <v>2621</v>
          </cell>
        </row>
        <row r="88">
          <cell r="B88">
            <v>104</v>
          </cell>
          <cell r="K88" t="str">
            <v>EE_YR2ben</v>
          </cell>
          <cell r="L88">
            <v>8069</v>
          </cell>
        </row>
        <row r="89">
          <cell r="B89">
            <v>104</v>
          </cell>
          <cell r="K89" t="str">
            <v>ER_APBo</v>
          </cell>
          <cell r="L89">
            <v>152134</v>
          </cell>
        </row>
        <row r="90">
          <cell r="B90">
            <v>104</v>
          </cell>
          <cell r="K90" t="str">
            <v>ER_APBo</v>
          </cell>
          <cell r="L90">
            <v>1201214</v>
          </cell>
        </row>
        <row r="91">
          <cell r="B91">
            <v>104</v>
          </cell>
          <cell r="K91" t="str">
            <v>ER_EPBo</v>
          </cell>
          <cell r="L91">
            <v>196333</v>
          </cell>
        </row>
        <row r="92">
          <cell r="B92">
            <v>104</v>
          </cell>
          <cell r="K92" t="str">
            <v>ER_EPBo</v>
          </cell>
          <cell r="L92">
            <v>1584878</v>
          </cell>
        </row>
        <row r="93">
          <cell r="B93">
            <v>104</v>
          </cell>
          <cell r="K93" t="str">
            <v>ER_EXPben1</v>
          </cell>
          <cell r="L93">
            <v>3413</v>
          </cell>
        </row>
        <row r="94">
          <cell r="B94">
            <v>104</v>
          </cell>
          <cell r="K94" t="str">
            <v>ER_YR2ben</v>
          </cell>
          <cell r="L94">
            <v>5023</v>
          </cell>
        </row>
        <row r="95">
          <cell r="B95">
            <v>104</v>
          </cell>
          <cell r="K95" t="str">
            <v>F_EFS_cnts</v>
          </cell>
          <cell r="L95">
            <v>232.413</v>
          </cell>
        </row>
        <row r="96">
          <cell r="B96">
            <v>104</v>
          </cell>
          <cell r="K96" t="str">
            <v>F_EYRS_tot</v>
          </cell>
          <cell r="L96">
            <v>2754</v>
          </cell>
        </row>
        <row r="97">
          <cell r="B97">
            <v>104</v>
          </cell>
          <cell r="K97" t="str">
            <v>F_FFS_cnts</v>
          </cell>
          <cell r="L97">
            <v>232.413</v>
          </cell>
        </row>
        <row r="98">
          <cell r="B98">
            <v>104</v>
          </cell>
          <cell r="K98" t="str">
            <v>F_FYRS_tot</v>
          </cell>
          <cell r="L98">
            <v>2754</v>
          </cell>
        </row>
        <row r="99">
          <cell r="B99">
            <v>104</v>
          </cell>
          <cell r="K99" t="str">
            <v>PAY_SC</v>
          </cell>
          <cell r="L99">
            <v>14316937</v>
          </cell>
        </row>
        <row r="100">
          <cell r="B100">
            <v>104</v>
          </cell>
          <cell r="K100" t="str">
            <v>PCT_MRd</v>
          </cell>
          <cell r="L100">
            <v>26900</v>
          </cell>
        </row>
        <row r="101">
          <cell r="B101">
            <v>104</v>
          </cell>
          <cell r="K101" t="str">
            <v>PVFE</v>
          </cell>
          <cell r="L101">
            <v>1256576</v>
          </cell>
        </row>
        <row r="102">
          <cell r="B102">
            <v>104</v>
          </cell>
          <cell r="K102" t="str">
            <v>PVFS</v>
          </cell>
          <cell r="L102">
            <v>1970.974</v>
          </cell>
        </row>
        <row r="103">
          <cell r="B103">
            <v>104</v>
          </cell>
          <cell r="K103" t="str">
            <v>SC_EE</v>
          </cell>
          <cell r="L103">
            <v>5391</v>
          </cell>
        </row>
        <row r="104">
          <cell r="B104">
            <v>104</v>
          </cell>
          <cell r="K104" t="str">
            <v>SC_EE</v>
          </cell>
          <cell r="L104">
            <v>8035</v>
          </cell>
        </row>
        <row r="105">
          <cell r="B105">
            <v>104</v>
          </cell>
          <cell r="K105" t="str">
            <v>SC_ER</v>
          </cell>
          <cell r="L105">
            <v>5706</v>
          </cell>
        </row>
        <row r="106">
          <cell r="B106">
            <v>104</v>
          </cell>
          <cell r="K106" t="str">
            <v>SC_ER</v>
          </cell>
          <cell r="L106">
            <v>45467</v>
          </cell>
        </row>
        <row r="107">
          <cell r="B107">
            <v>104</v>
          </cell>
          <cell r="K107" t="str">
            <v>TOT_AGe</v>
          </cell>
          <cell r="L107">
            <v>13274</v>
          </cell>
        </row>
        <row r="108">
          <cell r="B108">
            <v>104</v>
          </cell>
          <cell r="K108" t="str">
            <v>TOT_FUt_age</v>
          </cell>
          <cell r="L108">
            <v>8179</v>
          </cell>
        </row>
        <row r="109">
          <cell r="B109">
            <v>104</v>
          </cell>
          <cell r="K109" t="str">
            <v>TOT_SVc</v>
          </cell>
          <cell r="L109">
            <v>6385</v>
          </cell>
        </row>
        <row r="110">
          <cell r="B110">
            <v>104</v>
          </cell>
          <cell r="K110" t="str">
            <v>CNT_NOsc</v>
          </cell>
          <cell r="L110">
            <v>63</v>
          </cell>
        </row>
        <row r="111">
          <cell r="B111">
            <v>104</v>
          </cell>
          <cell r="K111" t="str">
            <v>CNT_NOsc</v>
          </cell>
          <cell r="L111">
            <v>48</v>
          </cell>
        </row>
        <row r="112">
          <cell r="B112">
            <v>104</v>
          </cell>
          <cell r="K112" t="str">
            <v>CNT_NOsc</v>
          </cell>
          <cell r="L112">
            <v>82</v>
          </cell>
        </row>
        <row r="113">
          <cell r="B113">
            <v>104</v>
          </cell>
          <cell r="K113" t="str">
            <v>CNT_NOsc</v>
          </cell>
          <cell r="L113">
            <v>55</v>
          </cell>
        </row>
        <row r="114">
          <cell r="B114">
            <v>104</v>
          </cell>
          <cell r="K114" t="str">
            <v>EE_APBo</v>
          </cell>
          <cell r="L114">
            <v>54937</v>
          </cell>
        </row>
        <row r="115">
          <cell r="B115">
            <v>104</v>
          </cell>
          <cell r="K115" t="str">
            <v>EE_APBo</v>
          </cell>
          <cell r="L115">
            <v>294436</v>
          </cell>
        </row>
        <row r="116">
          <cell r="B116">
            <v>104</v>
          </cell>
          <cell r="K116" t="str">
            <v>EE_EXPben1</v>
          </cell>
          <cell r="L116">
            <v>15041</v>
          </cell>
        </row>
        <row r="117">
          <cell r="B117">
            <v>104</v>
          </cell>
          <cell r="K117" t="str">
            <v>EE_EXPben1</v>
          </cell>
          <cell r="L117">
            <v>29553</v>
          </cell>
        </row>
        <row r="118">
          <cell r="B118">
            <v>104</v>
          </cell>
          <cell r="K118" t="str">
            <v>EE_YR2ben</v>
          </cell>
          <cell r="L118">
            <v>13957</v>
          </cell>
        </row>
        <row r="119">
          <cell r="B119">
            <v>104</v>
          </cell>
          <cell r="K119" t="str">
            <v>EE_YR2ben</v>
          </cell>
          <cell r="L119">
            <v>28531</v>
          </cell>
        </row>
        <row r="120">
          <cell r="B120">
            <v>104</v>
          </cell>
          <cell r="K120" t="str">
            <v>ER_APBo</v>
          </cell>
          <cell r="L120">
            <v>27549</v>
          </cell>
        </row>
        <row r="121">
          <cell r="B121">
            <v>104</v>
          </cell>
          <cell r="K121" t="str">
            <v>ER_APBo</v>
          </cell>
          <cell r="L121">
            <v>2124755</v>
          </cell>
        </row>
        <row r="122">
          <cell r="B122">
            <v>104</v>
          </cell>
          <cell r="K122" t="str">
            <v>ER_EXPben1</v>
          </cell>
          <cell r="L122">
            <v>4883</v>
          </cell>
        </row>
        <row r="123">
          <cell r="B123">
            <v>104</v>
          </cell>
          <cell r="K123" t="str">
            <v>ER_EXPben1</v>
          </cell>
          <cell r="L123">
            <v>126403</v>
          </cell>
        </row>
        <row r="124">
          <cell r="B124">
            <v>104</v>
          </cell>
          <cell r="K124" t="str">
            <v>ER_YR2ben</v>
          </cell>
          <cell r="L124">
            <v>6564</v>
          </cell>
        </row>
        <row r="125">
          <cell r="B125">
            <v>104</v>
          </cell>
          <cell r="K125" t="str">
            <v>ER_YR2ben</v>
          </cell>
          <cell r="L125">
            <v>133963</v>
          </cell>
        </row>
        <row r="126">
          <cell r="B126">
            <v>104</v>
          </cell>
          <cell r="K126" t="str">
            <v>PCT_MRd</v>
          </cell>
          <cell r="L126">
            <v>10300</v>
          </cell>
        </row>
        <row r="127">
          <cell r="B127">
            <v>104</v>
          </cell>
          <cell r="K127" t="str">
            <v>TOT_AGe</v>
          </cell>
          <cell r="L127">
            <v>3673</v>
          </cell>
        </row>
        <row r="128">
          <cell r="B128">
            <v>104</v>
          </cell>
          <cell r="K128" t="str">
            <v>TOT_AGe</v>
          </cell>
          <cell r="L128">
            <v>2773</v>
          </cell>
        </row>
        <row r="129">
          <cell r="B129">
            <v>104</v>
          </cell>
          <cell r="K129" t="str">
            <v>TOT_AGe</v>
          </cell>
          <cell r="L129">
            <v>6055</v>
          </cell>
        </row>
        <row r="130">
          <cell r="B130">
            <v>104</v>
          </cell>
          <cell r="K130" t="str">
            <v>TOT_AGe</v>
          </cell>
          <cell r="L130">
            <v>3980</v>
          </cell>
        </row>
        <row r="131">
          <cell r="B131">
            <v>104</v>
          </cell>
          <cell r="K131" t="str">
            <v>TOT_FUt_age</v>
          </cell>
          <cell r="L131">
            <v>1272</v>
          </cell>
        </row>
        <row r="132">
          <cell r="B132">
            <v>104</v>
          </cell>
          <cell r="K132" t="str">
            <v>TOT_FUt_age</v>
          </cell>
          <cell r="L132">
            <v>1305</v>
          </cell>
        </row>
        <row r="133">
          <cell r="B133">
            <v>104</v>
          </cell>
          <cell r="K133" t="str">
            <v>TOT_FUt_age</v>
          </cell>
          <cell r="L133">
            <v>914</v>
          </cell>
        </row>
        <row r="134">
          <cell r="B134">
            <v>104</v>
          </cell>
          <cell r="K134" t="str">
            <v>TOT_FUt_age</v>
          </cell>
          <cell r="L134">
            <v>844</v>
          </cell>
        </row>
        <row r="135">
          <cell r="B135">
            <v>109</v>
          </cell>
          <cell r="K135" t="str">
            <v>CNT_SC</v>
          </cell>
          <cell r="L135">
            <v>74</v>
          </cell>
        </row>
        <row r="136">
          <cell r="B136">
            <v>109</v>
          </cell>
          <cell r="K136" t="str">
            <v>ER_APBo</v>
          </cell>
          <cell r="L136">
            <v>3932</v>
          </cell>
        </row>
        <row r="137">
          <cell r="B137">
            <v>109</v>
          </cell>
          <cell r="K137" t="str">
            <v>ER_APBo</v>
          </cell>
          <cell r="L137">
            <v>27292</v>
          </cell>
        </row>
        <row r="138">
          <cell r="B138">
            <v>109</v>
          </cell>
          <cell r="K138" t="str">
            <v>ER_EPBo</v>
          </cell>
          <cell r="L138">
            <v>26340</v>
          </cell>
        </row>
        <row r="139">
          <cell r="B139">
            <v>109</v>
          </cell>
          <cell r="K139" t="str">
            <v>ER_EPBo</v>
          </cell>
          <cell r="L139">
            <v>201807</v>
          </cell>
        </row>
        <row r="140">
          <cell r="B140">
            <v>109</v>
          </cell>
          <cell r="K140" t="str">
            <v>F_EFS_cnts</v>
          </cell>
          <cell r="L140">
            <v>46.543</v>
          </cell>
        </row>
        <row r="141">
          <cell r="B141">
            <v>109</v>
          </cell>
          <cell r="K141" t="str">
            <v>F_EYRS_tot</v>
          </cell>
          <cell r="L141">
            <v>995</v>
          </cell>
        </row>
        <row r="142">
          <cell r="B142">
            <v>109</v>
          </cell>
          <cell r="K142" t="str">
            <v>F_FFS_cnts</v>
          </cell>
          <cell r="L142">
            <v>46.543</v>
          </cell>
        </row>
        <row r="143">
          <cell r="B143">
            <v>109</v>
          </cell>
          <cell r="K143" t="str">
            <v>F_FYRS_tot</v>
          </cell>
          <cell r="L143">
            <v>995</v>
          </cell>
        </row>
        <row r="144">
          <cell r="B144">
            <v>109</v>
          </cell>
          <cell r="K144" t="str">
            <v>PAY_SC</v>
          </cell>
          <cell r="L144">
            <v>4966976</v>
          </cell>
        </row>
        <row r="145">
          <cell r="B145">
            <v>109</v>
          </cell>
          <cell r="K145" t="str">
            <v>PCT_MRd</v>
          </cell>
          <cell r="L145">
            <v>7400</v>
          </cell>
        </row>
        <row r="146">
          <cell r="B146">
            <v>109</v>
          </cell>
          <cell r="K146" t="str">
            <v>PVFE</v>
          </cell>
          <cell r="L146">
            <v>604431</v>
          </cell>
        </row>
        <row r="147">
          <cell r="B147">
            <v>109</v>
          </cell>
          <cell r="K147" t="str">
            <v>PVFS</v>
          </cell>
          <cell r="L147">
            <v>670.191</v>
          </cell>
        </row>
        <row r="148">
          <cell r="B148">
            <v>109</v>
          </cell>
          <cell r="K148" t="str">
            <v>SC_ER</v>
          </cell>
          <cell r="L148">
            <v>1401</v>
          </cell>
        </row>
        <row r="149">
          <cell r="B149">
            <v>109</v>
          </cell>
          <cell r="K149" t="str">
            <v>SC_ER</v>
          </cell>
          <cell r="L149">
            <v>10237</v>
          </cell>
        </row>
        <row r="150">
          <cell r="B150">
            <v>109</v>
          </cell>
          <cell r="K150" t="str">
            <v>TOT_AGe</v>
          </cell>
          <cell r="L150">
            <v>2888</v>
          </cell>
        </row>
        <row r="151">
          <cell r="B151">
            <v>109</v>
          </cell>
          <cell r="K151" t="str">
            <v>TOT_FUt_age</v>
          </cell>
          <cell r="L151">
            <v>3046</v>
          </cell>
        </row>
        <row r="152">
          <cell r="B152">
            <v>109</v>
          </cell>
          <cell r="K152" t="str">
            <v>TOT_SVc</v>
          </cell>
          <cell r="L152">
            <v>295</v>
          </cell>
        </row>
        <row r="153">
          <cell r="B153">
            <v>109</v>
          </cell>
          <cell r="K153" t="str">
            <v>CNT_NOsc</v>
          </cell>
          <cell r="L153">
            <v>1</v>
          </cell>
        </row>
        <row r="154">
          <cell r="B154">
            <v>109</v>
          </cell>
          <cell r="K154" t="str">
            <v>CNT_NOsc</v>
          </cell>
          <cell r="L154">
            <v>1</v>
          </cell>
        </row>
        <row r="155">
          <cell r="B155">
            <v>109</v>
          </cell>
          <cell r="K155" t="str">
            <v>EE_APBo</v>
          </cell>
          <cell r="L155">
            <v>12534</v>
          </cell>
        </row>
        <row r="156">
          <cell r="B156">
            <v>109</v>
          </cell>
          <cell r="K156" t="str">
            <v>EE_APBo</v>
          </cell>
          <cell r="L156">
            <v>12000</v>
          </cell>
        </row>
        <row r="157">
          <cell r="B157">
            <v>109</v>
          </cell>
          <cell r="K157" t="str">
            <v>EE_EXPben1</v>
          </cell>
          <cell r="L157">
            <v>2324</v>
          </cell>
        </row>
        <row r="158">
          <cell r="B158">
            <v>109</v>
          </cell>
          <cell r="K158" t="str">
            <v>EE_YR2ben</v>
          </cell>
          <cell r="L158">
            <v>2305</v>
          </cell>
        </row>
        <row r="159">
          <cell r="B159">
            <v>109</v>
          </cell>
          <cell r="K159" t="str">
            <v>ER_APBo</v>
          </cell>
          <cell r="L159">
            <v>5083</v>
          </cell>
        </row>
        <row r="160">
          <cell r="B160">
            <v>109</v>
          </cell>
          <cell r="K160" t="str">
            <v>ER_APBo</v>
          </cell>
          <cell r="L160">
            <v>55793</v>
          </cell>
        </row>
        <row r="161">
          <cell r="B161">
            <v>109</v>
          </cell>
          <cell r="K161" t="str">
            <v>ER_EXPben1</v>
          </cell>
          <cell r="L161">
            <v>177</v>
          </cell>
        </row>
        <row r="162">
          <cell r="B162">
            <v>109</v>
          </cell>
          <cell r="K162" t="str">
            <v>ER_YR2ben</v>
          </cell>
          <cell r="L162">
            <v>390</v>
          </cell>
        </row>
        <row r="163">
          <cell r="B163">
            <v>109</v>
          </cell>
          <cell r="K163" t="str">
            <v>PCT_MRd</v>
          </cell>
          <cell r="L163">
            <v>100</v>
          </cell>
        </row>
        <row r="164">
          <cell r="B164">
            <v>109</v>
          </cell>
          <cell r="K164" t="str">
            <v>TOT_AGe</v>
          </cell>
          <cell r="L164">
            <v>58</v>
          </cell>
        </row>
        <row r="165">
          <cell r="B165">
            <v>109</v>
          </cell>
          <cell r="K165" t="str">
            <v>TOT_AGe</v>
          </cell>
          <cell r="L165">
            <v>54</v>
          </cell>
        </row>
        <row r="166">
          <cell r="B166">
            <v>109</v>
          </cell>
          <cell r="K166" t="str">
            <v>TOT_FUt_age</v>
          </cell>
          <cell r="L166">
            <v>22</v>
          </cell>
        </row>
        <row r="167">
          <cell r="B167">
            <v>109</v>
          </cell>
          <cell r="K167" t="str">
            <v>TOT_FUt_age</v>
          </cell>
          <cell r="L167">
            <v>31</v>
          </cell>
        </row>
        <row r="168">
          <cell r="B168">
            <v>110</v>
          </cell>
          <cell r="K168" t="str">
            <v>CNT_SC</v>
          </cell>
          <cell r="L168">
            <v>248</v>
          </cell>
        </row>
        <row r="169">
          <cell r="B169">
            <v>110</v>
          </cell>
          <cell r="K169" t="str">
            <v>EE_APBo</v>
          </cell>
          <cell r="L169">
            <v>91706</v>
          </cell>
        </row>
        <row r="170">
          <cell r="B170">
            <v>110</v>
          </cell>
          <cell r="K170" t="str">
            <v>EE_APBo</v>
          </cell>
          <cell r="L170">
            <v>127035</v>
          </cell>
        </row>
        <row r="171">
          <cell r="B171">
            <v>110</v>
          </cell>
          <cell r="K171" t="str">
            <v>EE_EPBo</v>
          </cell>
          <cell r="L171">
            <v>105165</v>
          </cell>
        </row>
        <row r="172">
          <cell r="B172">
            <v>110</v>
          </cell>
          <cell r="K172" t="str">
            <v>EE_EPBo</v>
          </cell>
          <cell r="L172">
            <v>154112</v>
          </cell>
        </row>
        <row r="173">
          <cell r="B173">
            <v>110</v>
          </cell>
          <cell r="K173" t="str">
            <v>EE_EXPben1</v>
          </cell>
          <cell r="L173">
            <v>1394</v>
          </cell>
        </row>
        <row r="174">
          <cell r="B174">
            <v>110</v>
          </cell>
          <cell r="K174" t="str">
            <v>EE_YR2ben</v>
          </cell>
          <cell r="L174">
            <v>4371</v>
          </cell>
        </row>
        <row r="175">
          <cell r="B175">
            <v>110</v>
          </cell>
          <cell r="K175" t="str">
            <v>ER_APBo</v>
          </cell>
          <cell r="L175">
            <v>94494</v>
          </cell>
        </row>
        <row r="176">
          <cell r="B176">
            <v>110</v>
          </cell>
          <cell r="K176" t="str">
            <v>ER_APBo</v>
          </cell>
          <cell r="L176">
            <v>738250</v>
          </cell>
        </row>
        <row r="177">
          <cell r="B177">
            <v>110</v>
          </cell>
          <cell r="K177" t="str">
            <v>ER_EPBo</v>
          </cell>
          <cell r="L177">
            <v>133087</v>
          </cell>
        </row>
        <row r="178">
          <cell r="B178">
            <v>110</v>
          </cell>
          <cell r="K178" t="str">
            <v>ER_EPBo</v>
          </cell>
          <cell r="L178">
            <v>1056012</v>
          </cell>
        </row>
        <row r="179">
          <cell r="B179">
            <v>110</v>
          </cell>
          <cell r="K179" t="str">
            <v>ER_EXPben1</v>
          </cell>
          <cell r="L179">
            <v>1680</v>
          </cell>
        </row>
        <row r="180">
          <cell r="B180">
            <v>110</v>
          </cell>
          <cell r="K180" t="str">
            <v>ER_YR2ben</v>
          </cell>
          <cell r="L180">
            <v>2682</v>
          </cell>
        </row>
        <row r="181">
          <cell r="B181">
            <v>110</v>
          </cell>
          <cell r="K181" t="str">
            <v>F_EFS_cnts</v>
          </cell>
          <cell r="L181">
            <v>198.177</v>
          </cell>
        </row>
        <row r="182">
          <cell r="B182">
            <v>110</v>
          </cell>
          <cell r="K182" t="str">
            <v>F_EYRS_tot</v>
          </cell>
          <cell r="L182">
            <v>2945</v>
          </cell>
        </row>
        <row r="183">
          <cell r="B183">
            <v>110</v>
          </cell>
          <cell r="K183" t="str">
            <v>F_FFS_cnts</v>
          </cell>
          <cell r="L183">
            <v>198.177</v>
          </cell>
        </row>
        <row r="184">
          <cell r="B184">
            <v>110</v>
          </cell>
          <cell r="K184" t="str">
            <v>F_FYRS_tot</v>
          </cell>
          <cell r="L184">
            <v>2945</v>
          </cell>
        </row>
        <row r="185">
          <cell r="B185">
            <v>110</v>
          </cell>
          <cell r="K185" t="str">
            <v>PAY_SC</v>
          </cell>
          <cell r="L185">
            <v>12127408</v>
          </cell>
        </row>
        <row r="186">
          <cell r="B186">
            <v>110</v>
          </cell>
          <cell r="K186" t="str">
            <v>PCT_MRd</v>
          </cell>
          <cell r="L186">
            <v>24800</v>
          </cell>
        </row>
        <row r="187">
          <cell r="B187">
            <v>110</v>
          </cell>
          <cell r="K187" t="str">
            <v>PVFE</v>
          </cell>
          <cell r="L187">
            <v>1220554</v>
          </cell>
        </row>
        <row r="188">
          <cell r="B188">
            <v>110</v>
          </cell>
          <cell r="K188" t="str">
            <v>PVFS</v>
          </cell>
          <cell r="L188">
            <v>2024.761</v>
          </cell>
        </row>
        <row r="189">
          <cell r="B189">
            <v>110</v>
          </cell>
          <cell r="K189" t="str">
            <v>SC_EE</v>
          </cell>
          <cell r="L189">
            <v>3154</v>
          </cell>
        </row>
        <row r="190">
          <cell r="B190">
            <v>110</v>
          </cell>
          <cell r="K190" t="str">
            <v>SC_EE</v>
          </cell>
          <cell r="L190">
            <v>4617</v>
          </cell>
        </row>
        <row r="191">
          <cell r="B191">
            <v>110</v>
          </cell>
          <cell r="K191" t="str">
            <v>SC_ER</v>
          </cell>
          <cell r="L191">
            <v>3955</v>
          </cell>
        </row>
        <row r="192">
          <cell r="B192">
            <v>110</v>
          </cell>
          <cell r="K192" t="str">
            <v>SC_ER</v>
          </cell>
          <cell r="L192">
            <v>30855</v>
          </cell>
        </row>
        <row r="193">
          <cell r="B193">
            <v>110</v>
          </cell>
          <cell r="K193" t="str">
            <v>TOT_AGe</v>
          </cell>
          <cell r="L193">
            <v>11301</v>
          </cell>
        </row>
        <row r="194">
          <cell r="B194">
            <v>110</v>
          </cell>
          <cell r="K194" t="str">
            <v>TOT_FUt_age</v>
          </cell>
          <cell r="L194">
            <v>8428</v>
          </cell>
        </row>
        <row r="195">
          <cell r="B195">
            <v>110</v>
          </cell>
          <cell r="K195" t="str">
            <v>TOT_SVc</v>
          </cell>
          <cell r="L195">
            <v>5000</v>
          </cell>
        </row>
        <row r="196">
          <cell r="B196">
            <v>110</v>
          </cell>
          <cell r="K196" t="str">
            <v>CNT_NOsc</v>
          </cell>
          <cell r="L196">
            <v>92</v>
          </cell>
        </row>
        <row r="197">
          <cell r="B197">
            <v>110</v>
          </cell>
          <cell r="K197" t="str">
            <v>CNT_NOsc</v>
          </cell>
          <cell r="L197">
            <v>59</v>
          </cell>
        </row>
        <row r="198">
          <cell r="B198">
            <v>110</v>
          </cell>
          <cell r="K198" t="str">
            <v>CNT_NOsc</v>
          </cell>
          <cell r="L198">
            <v>140</v>
          </cell>
        </row>
        <row r="199">
          <cell r="B199">
            <v>110</v>
          </cell>
          <cell r="K199" t="str">
            <v>CNT_NOsc</v>
          </cell>
          <cell r="L199">
            <v>75</v>
          </cell>
        </row>
        <row r="200">
          <cell r="B200">
            <v>110</v>
          </cell>
          <cell r="K200" t="str">
            <v>EE_APBo</v>
          </cell>
          <cell r="L200">
            <v>83468</v>
          </cell>
        </row>
        <row r="201">
          <cell r="B201">
            <v>110</v>
          </cell>
          <cell r="K201" t="str">
            <v>EE_APBo</v>
          </cell>
          <cell r="L201">
            <v>404652</v>
          </cell>
        </row>
        <row r="202">
          <cell r="B202">
            <v>110</v>
          </cell>
          <cell r="K202" t="str">
            <v>EE_EXPben1</v>
          </cell>
          <cell r="L202">
            <v>24442</v>
          </cell>
        </row>
        <row r="203">
          <cell r="B203">
            <v>110</v>
          </cell>
          <cell r="K203" t="str">
            <v>EE_EXPben1</v>
          </cell>
          <cell r="L203">
            <v>43149</v>
          </cell>
        </row>
        <row r="204">
          <cell r="B204">
            <v>110</v>
          </cell>
          <cell r="K204" t="str">
            <v>EE_YR2ben</v>
          </cell>
          <cell r="L204">
            <v>21084</v>
          </cell>
        </row>
        <row r="205">
          <cell r="B205">
            <v>110</v>
          </cell>
          <cell r="K205" t="str">
            <v>EE_YR2ben</v>
          </cell>
          <cell r="L205">
            <v>42983</v>
          </cell>
        </row>
        <row r="206">
          <cell r="B206">
            <v>110</v>
          </cell>
          <cell r="K206" t="str">
            <v>ER_APBo</v>
          </cell>
          <cell r="L206">
            <v>28172</v>
          </cell>
        </row>
        <row r="207">
          <cell r="B207">
            <v>110</v>
          </cell>
          <cell r="K207" t="str">
            <v>ER_APBo</v>
          </cell>
          <cell r="L207">
            <v>3195933</v>
          </cell>
        </row>
        <row r="208">
          <cell r="B208">
            <v>110</v>
          </cell>
          <cell r="K208" t="str">
            <v>ER_EXPben1</v>
          </cell>
          <cell r="L208">
            <v>7095</v>
          </cell>
        </row>
        <row r="209">
          <cell r="B209">
            <v>110</v>
          </cell>
          <cell r="K209" t="str">
            <v>ER_EXPben1</v>
          </cell>
          <cell r="L209">
            <v>246500</v>
          </cell>
        </row>
        <row r="210">
          <cell r="B210">
            <v>110</v>
          </cell>
          <cell r="K210" t="str">
            <v>ER_YR2ben</v>
          </cell>
          <cell r="L210">
            <v>7011</v>
          </cell>
        </row>
        <row r="211">
          <cell r="B211">
            <v>110</v>
          </cell>
          <cell r="K211" t="str">
            <v>ER_YR2ben</v>
          </cell>
          <cell r="L211">
            <v>258616</v>
          </cell>
        </row>
        <row r="212">
          <cell r="B212">
            <v>110</v>
          </cell>
          <cell r="K212" t="str">
            <v>PCT_MRd</v>
          </cell>
          <cell r="L212">
            <v>13400</v>
          </cell>
        </row>
        <row r="213">
          <cell r="B213">
            <v>110</v>
          </cell>
          <cell r="K213" t="str">
            <v>TOT_AGe</v>
          </cell>
          <cell r="L213">
            <v>5197</v>
          </cell>
        </row>
        <row r="214">
          <cell r="B214">
            <v>110</v>
          </cell>
          <cell r="K214" t="str">
            <v>TOT_AGe</v>
          </cell>
          <cell r="L214">
            <v>3227</v>
          </cell>
        </row>
        <row r="215">
          <cell r="B215">
            <v>110</v>
          </cell>
          <cell r="K215" t="str">
            <v>TOT_AGe</v>
          </cell>
          <cell r="L215">
            <v>10790</v>
          </cell>
        </row>
        <row r="216">
          <cell r="B216">
            <v>110</v>
          </cell>
          <cell r="K216" t="str">
            <v>TOT_AGe</v>
          </cell>
          <cell r="L216">
            <v>5576</v>
          </cell>
        </row>
        <row r="217">
          <cell r="B217">
            <v>110</v>
          </cell>
          <cell r="K217" t="str">
            <v>TOT_FUt_age</v>
          </cell>
          <cell r="L217">
            <v>1934</v>
          </cell>
        </row>
        <row r="218">
          <cell r="B218">
            <v>110</v>
          </cell>
          <cell r="K218" t="str">
            <v>TOT_FUt_age</v>
          </cell>
          <cell r="L218">
            <v>1748</v>
          </cell>
        </row>
        <row r="219">
          <cell r="B219">
            <v>110</v>
          </cell>
          <cell r="K219" t="str">
            <v>TOT_FUt_age</v>
          </cell>
          <cell r="L219">
            <v>1449</v>
          </cell>
        </row>
        <row r="220">
          <cell r="B220">
            <v>110</v>
          </cell>
          <cell r="K220" t="str">
            <v>TOT_FUt_age</v>
          </cell>
          <cell r="L220">
            <v>1051</v>
          </cell>
        </row>
        <row r="221">
          <cell r="B221">
            <v>111</v>
          </cell>
          <cell r="K221" t="str">
            <v>CNT_SC</v>
          </cell>
          <cell r="L221">
            <v>28</v>
          </cell>
        </row>
        <row r="222">
          <cell r="B222">
            <v>111</v>
          </cell>
          <cell r="K222" t="str">
            <v>ER_APBo</v>
          </cell>
          <cell r="L222">
            <v>15250</v>
          </cell>
        </row>
        <row r="223">
          <cell r="B223">
            <v>111</v>
          </cell>
          <cell r="K223" t="str">
            <v>ER_APBo</v>
          </cell>
          <cell r="L223">
            <v>65075</v>
          </cell>
        </row>
        <row r="224">
          <cell r="B224">
            <v>111</v>
          </cell>
          <cell r="K224" t="str">
            <v>ER_EPBo</v>
          </cell>
          <cell r="L224">
            <v>20187</v>
          </cell>
        </row>
        <row r="225">
          <cell r="B225">
            <v>111</v>
          </cell>
          <cell r="K225" t="str">
            <v>ER_EPBo</v>
          </cell>
          <cell r="L225">
            <v>96513</v>
          </cell>
        </row>
        <row r="226">
          <cell r="B226">
            <v>111</v>
          </cell>
          <cell r="K226" t="str">
            <v>ER_EXPben1</v>
          </cell>
          <cell r="L226">
            <v>310</v>
          </cell>
        </row>
        <row r="227">
          <cell r="B227">
            <v>111</v>
          </cell>
          <cell r="K227" t="str">
            <v>ER_YR2ben</v>
          </cell>
          <cell r="L227">
            <v>726</v>
          </cell>
        </row>
        <row r="228">
          <cell r="B228">
            <v>111</v>
          </cell>
          <cell r="K228" t="str">
            <v>F_EFS_cnts</v>
          </cell>
          <cell r="L228">
            <v>21.433</v>
          </cell>
        </row>
        <row r="229">
          <cell r="B229">
            <v>111</v>
          </cell>
          <cell r="K229" t="str">
            <v>F_EYRS_tot</v>
          </cell>
          <cell r="L229">
            <v>314</v>
          </cell>
        </row>
        <row r="230">
          <cell r="B230">
            <v>111</v>
          </cell>
          <cell r="K230" t="str">
            <v>F_FFS_cnts</v>
          </cell>
          <cell r="L230">
            <v>21.433</v>
          </cell>
        </row>
        <row r="231">
          <cell r="B231">
            <v>111</v>
          </cell>
          <cell r="K231" t="str">
            <v>F_FYRS_tot</v>
          </cell>
          <cell r="L231">
            <v>314</v>
          </cell>
        </row>
        <row r="232">
          <cell r="B232">
            <v>111</v>
          </cell>
          <cell r="K232" t="str">
            <v>PAY_SC</v>
          </cell>
          <cell r="L232">
            <v>1468487</v>
          </cell>
        </row>
        <row r="233">
          <cell r="B233">
            <v>111</v>
          </cell>
          <cell r="K233" t="str">
            <v>PCT_MRd</v>
          </cell>
          <cell r="L233">
            <v>2800</v>
          </cell>
        </row>
        <row r="234">
          <cell r="B234">
            <v>111</v>
          </cell>
          <cell r="K234" t="str">
            <v>PVFE</v>
          </cell>
          <cell r="L234">
            <v>147044</v>
          </cell>
        </row>
        <row r="235">
          <cell r="B235">
            <v>111</v>
          </cell>
          <cell r="K235" t="str">
            <v>PVFS</v>
          </cell>
          <cell r="L235">
            <v>220.943</v>
          </cell>
        </row>
        <row r="236">
          <cell r="B236">
            <v>111</v>
          </cell>
          <cell r="K236" t="str">
            <v>SC_ER</v>
          </cell>
          <cell r="L236">
            <v>552</v>
          </cell>
        </row>
        <row r="237">
          <cell r="B237">
            <v>111</v>
          </cell>
          <cell r="K237" t="str">
            <v>SC_ER</v>
          </cell>
          <cell r="L237">
            <v>2617</v>
          </cell>
        </row>
        <row r="238">
          <cell r="B238">
            <v>111</v>
          </cell>
          <cell r="K238" t="str">
            <v>TOT_AGe</v>
          </cell>
          <cell r="L238">
            <v>1288</v>
          </cell>
        </row>
        <row r="239">
          <cell r="B239">
            <v>111</v>
          </cell>
          <cell r="K239" t="str">
            <v>TOT_FUt_age</v>
          </cell>
          <cell r="L239">
            <v>924</v>
          </cell>
        </row>
        <row r="240">
          <cell r="B240">
            <v>111</v>
          </cell>
          <cell r="K240" t="str">
            <v>TOT_SVc</v>
          </cell>
          <cell r="L240">
            <v>574</v>
          </cell>
        </row>
        <row r="241">
          <cell r="B241">
            <v>111</v>
          </cell>
          <cell r="K241" t="str">
            <v>CNT_NOsc</v>
          </cell>
          <cell r="L241">
            <v>3</v>
          </cell>
        </row>
        <row r="242">
          <cell r="B242">
            <v>111</v>
          </cell>
          <cell r="K242" t="str">
            <v>CNT_NOsc</v>
          </cell>
          <cell r="L242">
            <v>3</v>
          </cell>
        </row>
        <row r="243">
          <cell r="B243">
            <v>111</v>
          </cell>
          <cell r="K243" t="str">
            <v>CNT_NOsc</v>
          </cell>
          <cell r="L243">
            <v>11</v>
          </cell>
        </row>
        <row r="244">
          <cell r="B244">
            <v>111</v>
          </cell>
          <cell r="K244" t="str">
            <v>CNT_NOsc</v>
          </cell>
          <cell r="L244">
            <v>7</v>
          </cell>
        </row>
        <row r="245">
          <cell r="B245">
            <v>111</v>
          </cell>
          <cell r="K245" t="str">
            <v>ER_APBo</v>
          </cell>
          <cell r="L245">
            <v>4516</v>
          </cell>
        </row>
        <row r="246">
          <cell r="B246">
            <v>111</v>
          </cell>
          <cell r="K246" t="str">
            <v>ER_APBo</v>
          </cell>
          <cell r="L246">
            <v>117497</v>
          </cell>
        </row>
        <row r="247">
          <cell r="B247">
            <v>111</v>
          </cell>
          <cell r="K247" t="str">
            <v>ER_EXPben1</v>
          </cell>
          <cell r="L247">
            <v>1127</v>
          </cell>
        </row>
        <row r="248">
          <cell r="B248">
            <v>111</v>
          </cell>
          <cell r="K248" t="str">
            <v>ER_EXPben1</v>
          </cell>
          <cell r="L248">
            <v>8095</v>
          </cell>
        </row>
        <row r="249">
          <cell r="B249">
            <v>111</v>
          </cell>
          <cell r="K249" t="str">
            <v>ER_YR2ben</v>
          </cell>
          <cell r="L249">
            <v>1234</v>
          </cell>
        </row>
        <row r="250">
          <cell r="B250">
            <v>111</v>
          </cell>
          <cell r="K250" t="str">
            <v>ER_YR2ben</v>
          </cell>
          <cell r="L250">
            <v>8460</v>
          </cell>
        </row>
        <row r="251">
          <cell r="B251">
            <v>111</v>
          </cell>
          <cell r="K251" t="str">
            <v>PCT_MRd</v>
          </cell>
          <cell r="L251">
            <v>1000</v>
          </cell>
        </row>
        <row r="252">
          <cell r="B252">
            <v>111</v>
          </cell>
          <cell r="K252" t="str">
            <v>TOT_AGe</v>
          </cell>
          <cell r="L252">
            <v>182</v>
          </cell>
        </row>
        <row r="253">
          <cell r="B253">
            <v>111</v>
          </cell>
          <cell r="K253" t="str">
            <v>TOT_AGe</v>
          </cell>
          <cell r="L253">
            <v>177</v>
          </cell>
        </row>
        <row r="254">
          <cell r="B254">
            <v>111</v>
          </cell>
          <cell r="K254" t="str">
            <v>TOT_AGe</v>
          </cell>
          <cell r="L254">
            <v>811</v>
          </cell>
        </row>
        <row r="255">
          <cell r="B255">
            <v>111</v>
          </cell>
          <cell r="K255" t="str">
            <v>TOT_AGe</v>
          </cell>
          <cell r="L255">
            <v>497</v>
          </cell>
        </row>
        <row r="256">
          <cell r="B256">
            <v>111</v>
          </cell>
          <cell r="K256" t="str">
            <v>TOT_FUt_age</v>
          </cell>
          <cell r="L256">
            <v>55</v>
          </cell>
        </row>
        <row r="257">
          <cell r="B257">
            <v>111</v>
          </cell>
          <cell r="K257" t="str">
            <v>TOT_FUt_age</v>
          </cell>
          <cell r="L257">
            <v>80</v>
          </cell>
        </row>
        <row r="258">
          <cell r="B258">
            <v>111</v>
          </cell>
          <cell r="K258" t="str">
            <v>TOT_FUt_age</v>
          </cell>
          <cell r="L258">
            <v>120</v>
          </cell>
        </row>
        <row r="259">
          <cell r="B259">
            <v>111</v>
          </cell>
          <cell r="K259" t="str">
            <v>TOT_FUt_age</v>
          </cell>
          <cell r="L259">
            <v>115</v>
          </cell>
        </row>
        <row r="260">
          <cell r="B260">
            <v>114</v>
          </cell>
          <cell r="K260" t="str">
            <v>CNT_SC</v>
          </cell>
          <cell r="L260">
            <v>68</v>
          </cell>
        </row>
        <row r="261">
          <cell r="B261">
            <v>114</v>
          </cell>
          <cell r="K261" t="str">
            <v>EE_APBo</v>
          </cell>
          <cell r="L261">
            <v>2164</v>
          </cell>
        </row>
        <row r="262">
          <cell r="B262">
            <v>114</v>
          </cell>
          <cell r="K262" t="str">
            <v>EE_APBo</v>
          </cell>
          <cell r="L262">
            <v>2957</v>
          </cell>
        </row>
        <row r="263">
          <cell r="B263">
            <v>114</v>
          </cell>
          <cell r="K263" t="str">
            <v>EE_EPBo</v>
          </cell>
          <cell r="L263">
            <v>2347</v>
          </cell>
        </row>
        <row r="264">
          <cell r="B264">
            <v>114</v>
          </cell>
          <cell r="K264" t="str">
            <v>EE_EPBo</v>
          </cell>
          <cell r="L264">
            <v>3404</v>
          </cell>
        </row>
        <row r="265">
          <cell r="B265">
            <v>114</v>
          </cell>
          <cell r="K265" t="str">
            <v>EE_EXPben1</v>
          </cell>
          <cell r="L265">
            <v>36</v>
          </cell>
        </row>
        <row r="266">
          <cell r="B266">
            <v>114</v>
          </cell>
          <cell r="K266" t="str">
            <v>EE_YR2ben</v>
          </cell>
          <cell r="L266">
            <v>107</v>
          </cell>
        </row>
        <row r="267">
          <cell r="B267">
            <v>114</v>
          </cell>
          <cell r="K267" t="str">
            <v>ER_APBo</v>
          </cell>
          <cell r="L267">
            <v>34950</v>
          </cell>
        </row>
        <row r="268">
          <cell r="B268">
            <v>114</v>
          </cell>
          <cell r="K268" t="str">
            <v>ER_APBo</v>
          </cell>
          <cell r="L268">
            <v>166912</v>
          </cell>
        </row>
        <row r="269">
          <cell r="B269">
            <v>114</v>
          </cell>
          <cell r="K269" t="str">
            <v>ER_EPBo</v>
          </cell>
          <cell r="L269">
            <v>46247</v>
          </cell>
        </row>
        <row r="270">
          <cell r="B270">
            <v>114</v>
          </cell>
          <cell r="K270" t="str">
            <v>ER_EPBo</v>
          </cell>
          <cell r="L270">
            <v>245255</v>
          </cell>
        </row>
        <row r="271">
          <cell r="B271">
            <v>114</v>
          </cell>
          <cell r="K271" t="str">
            <v>ER_EXPben1</v>
          </cell>
          <cell r="L271">
            <v>916</v>
          </cell>
        </row>
        <row r="272">
          <cell r="B272">
            <v>114</v>
          </cell>
          <cell r="K272" t="str">
            <v>ER_YR2ben</v>
          </cell>
          <cell r="L272">
            <v>1715</v>
          </cell>
        </row>
        <row r="273">
          <cell r="B273">
            <v>114</v>
          </cell>
          <cell r="K273" t="str">
            <v>F_EFS_cnts</v>
          </cell>
          <cell r="L273">
            <v>53.255</v>
          </cell>
        </row>
        <row r="274">
          <cell r="B274">
            <v>114</v>
          </cell>
          <cell r="K274" t="str">
            <v>F_EYRS_tot</v>
          </cell>
          <cell r="L274">
            <v>778</v>
          </cell>
        </row>
        <row r="275">
          <cell r="B275">
            <v>114</v>
          </cell>
          <cell r="K275" t="str">
            <v>F_FFS_cnts</v>
          </cell>
          <cell r="L275">
            <v>53.255</v>
          </cell>
        </row>
        <row r="276">
          <cell r="B276">
            <v>114</v>
          </cell>
          <cell r="K276" t="str">
            <v>F_FYRS_tot</v>
          </cell>
          <cell r="L276">
            <v>778</v>
          </cell>
        </row>
        <row r="277">
          <cell r="B277">
            <v>114</v>
          </cell>
          <cell r="K277" t="str">
            <v>PAY_SC</v>
          </cell>
          <cell r="L277">
            <v>3581605</v>
          </cell>
        </row>
        <row r="278">
          <cell r="B278">
            <v>114</v>
          </cell>
          <cell r="K278" t="str">
            <v>PCT_MRd</v>
          </cell>
          <cell r="L278">
            <v>6800</v>
          </cell>
        </row>
        <row r="279">
          <cell r="B279">
            <v>114</v>
          </cell>
          <cell r="K279" t="str">
            <v>PVFE</v>
          </cell>
          <cell r="L279">
            <v>354449</v>
          </cell>
        </row>
        <row r="280">
          <cell r="B280">
            <v>114</v>
          </cell>
          <cell r="K280" t="str">
            <v>PVFS</v>
          </cell>
          <cell r="L280">
            <v>539.099</v>
          </cell>
        </row>
        <row r="281">
          <cell r="B281">
            <v>114</v>
          </cell>
          <cell r="K281" t="str">
            <v>SC_EE</v>
          </cell>
          <cell r="L281">
            <v>51</v>
          </cell>
        </row>
        <row r="282">
          <cell r="B282">
            <v>114</v>
          </cell>
          <cell r="K282" t="str">
            <v>SC_EE</v>
          </cell>
          <cell r="L282">
            <v>81</v>
          </cell>
        </row>
        <row r="283">
          <cell r="B283">
            <v>114</v>
          </cell>
          <cell r="K283" t="str">
            <v>SC_ER</v>
          </cell>
          <cell r="L283">
            <v>1268</v>
          </cell>
        </row>
        <row r="284">
          <cell r="B284">
            <v>114</v>
          </cell>
          <cell r="K284" t="str">
            <v>SC_ER</v>
          </cell>
          <cell r="L284">
            <v>6781</v>
          </cell>
        </row>
        <row r="285">
          <cell r="B285">
            <v>114</v>
          </cell>
          <cell r="K285" t="str">
            <v>TOT_AGe</v>
          </cell>
          <cell r="L285">
            <v>3097</v>
          </cell>
        </row>
        <row r="286">
          <cell r="B286">
            <v>114</v>
          </cell>
          <cell r="K286" t="str">
            <v>TOT_FUt_age</v>
          </cell>
          <cell r="L286">
            <v>2308</v>
          </cell>
        </row>
        <row r="287">
          <cell r="B287">
            <v>114</v>
          </cell>
          <cell r="K287" t="str">
            <v>TOT_SVc</v>
          </cell>
          <cell r="L287">
            <v>1398</v>
          </cell>
        </row>
        <row r="288">
          <cell r="B288">
            <v>114</v>
          </cell>
          <cell r="K288" t="str">
            <v>CNT_NOsc</v>
          </cell>
          <cell r="L288">
            <v>7</v>
          </cell>
        </row>
        <row r="289">
          <cell r="B289">
            <v>114</v>
          </cell>
          <cell r="K289" t="str">
            <v>CNT_NOsc</v>
          </cell>
          <cell r="L289">
            <v>9</v>
          </cell>
        </row>
        <row r="290">
          <cell r="B290">
            <v>114</v>
          </cell>
          <cell r="K290" t="str">
            <v>CNT_NOsc</v>
          </cell>
          <cell r="L290">
            <v>51</v>
          </cell>
        </row>
        <row r="291">
          <cell r="B291">
            <v>114</v>
          </cell>
          <cell r="K291" t="str">
            <v>CNT_NOsc</v>
          </cell>
          <cell r="L291">
            <v>26</v>
          </cell>
        </row>
        <row r="292">
          <cell r="B292">
            <v>114</v>
          </cell>
          <cell r="K292" t="str">
            <v>ER_APBo</v>
          </cell>
          <cell r="L292">
            <v>2045</v>
          </cell>
        </row>
        <row r="293">
          <cell r="B293">
            <v>114</v>
          </cell>
          <cell r="K293" t="str">
            <v>ER_APBo</v>
          </cell>
          <cell r="L293">
            <v>480383</v>
          </cell>
        </row>
        <row r="294">
          <cell r="B294">
            <v>114</v>
          </cell>
          <cell r="K294" t="str">
            <v>ER_EXPben1</v>
          </cell>
          <cell r="L294">
            <v>934</v>
          </cell>
        </row>
        <row r="295">
          <cell r="B295">
            <v>114</v>
          </cell>
          <cell r="K295" t="str">
            <v>ER_EXPben1</v>
          </cell>
          <cell r="L295">
            <v>40643</v>
          </cell>
        </row>
        <row r="296">
          <cell r="B296">
            <v>114</v>
          </cell>
          <cell r="K296" t="str">
            <v>ER_YR2ben</v>
          </cell>
          <cell r="L296">
            <v>220</v>
          </cell>
        </row>
        <row r="297">
          <cell r="B297">
            <v>114</v>
          </cell>
          <cell r="K297" t="str">
            <v>ER_YR2ben</v>
          </cell>
          <cell r="L297">
            <v>41782</v>
          </cell>
        </row>
        <row r="298">
          <cell r="B298">
            <v>114</v>
          </cell>
          <cell r="K298" t="str">
            <v>PCT_MRd</v>
          </cell>
          <cell r="L298">
            <v>3500</v>
          </cell>
        </row>
        <row r="299">
          <cell r="B299">
            <v>114</v>
          </cell>
          <cell r="K299" t="str">
            <v>TOT_AGe</v>
          </cell>
          <cell r="L299">
            <v>395</v>
          </cell>
        </row>
        <row r="300">
          <cell r="B300">
            <v>114</v>
          </cell>
          <cell r="K300" t="str">
            <v>TOT_AGe</v>
          </cell>
          <cell r="L300">
            <v>506</v>
          </cell>
        </row>
        <row r="301">
          <cell r="B301">
            <v>114</v>
          </cell>
          <cell r="K301" t="str">
            <v>TOT_AGe</v>
          </cell>
          <cell r="L301">
            <v>3860</v>
          </cell>
        </row>
        <row r="302">
          <cell r="B302">
            <v>114</v>
          </cell>
          <cell r="K302" t="str">
            <v>TOT_AGe</v>
          </cell>
          <cell r="L302">
            <v>1894</v>
          </cell>
        </row>
        <row r="303">
          <cell r="B303">
            <v>114</v>
          </cell>
          <cell r="K303" t="str">
            <v>TOT_FUt_age</v>
          </cell>
          <cell r="L303">
            <v>139</v>
          </cell>
        </row>
        <row r="304">
          <cell r="B304">
            <v>114</v>
          </cell>
          <cell r="K304" t="str">
            <v>TOT_FUt_age</v>
          </cell>
          <cell r="L304">
            <v>257</v>
          </cell>
        </row>
        <row r="305">
          <cell r="B305">
            <v>114</v>
          </cell>
          <cell r="K305" t="str">
            <v>TOT_FUt_age</v>
          </cell>
          <cell r="L305">
            <v>559</v>
          </cell>
        </row>
        <row r="306">
          <cell r="B306">
            <v>114</v>
          </cell>
          <cell r="K306" t="str">
            <v>TOT_FUt_age</v>
          </cell>
          <cell r="L306">
            <v>395</v>
          </cell>
        </row>
        <row r="307">
          <cell r="B307">
            <v>117</v>
          </cell>
          <cell r="K307" t="str">
            <v>CNT_SC</v>
          </cell>
          <cell r="L307">
            <v>133</v>
          </cell>
        </row>
        <row r="308">
          <cell r="B308">
            <v>117</v>
          </cell>
          <cell r="K308" t="str">
            <v>EE_APBo</v>
          </cell>
          <cell r="L308">
            <v>58516</v>
          </cell>
        </row>
        <row r="309">
          <cell r="B309">
            <v>117</v>
          </cell>
          <cell r="K309" t="str">
            <v>EE_APBo</v>
          </cell>
          <cell r="L309">
            <v>76573</v>
          </cell>
        </row>
        <row r="310">
          <cell r="B310">
            <v>117</v>
          </cell>
          <cell r="K310" t="str">
            <v>EE_EPBo</v>
          </cell>
          <cell r="L310">
            <v>67352</v>
          </cell>
        </row>
        <row r="311">
          <cell r="B311">
            <v>117</v>
          </cell>
          <cell r="K311" t="str">
            <v>EE_EPBo</v>
          </cell>
          <cell r="L311">
            <v>93441</v>
          </cell>
        </row>
        <row r="312">
          <cell r="B312">
            <v>117</v>
          </cell>
          <cell r="K312" t="str">
            <v>EE_EXPben1</v>
          </cell>
          <cell r="L312">
            <v>461</v>
          </cell>
        </row>
        <row r="313">
          <cell r="B313">
            <v>117</v>
          </cell>
          <cell r="K313" t="str">
            <v>EE_YR2ben</v>
          </cell>
          <cell r="L313">
            <v>1744</v>
          </cell>
        </row>
        <row r="314">
          <cell r="B314">
            <v>117</v>
          </cell>
          <cell r="K314" t="str">
            <v>ER_APBo</v>
          </cell>
          <cell r="L314">
            <v>62413</v>
          </cell>
        </row>
        <row r="315">
          <cell r="B315">
            <v>117</v>
          </cell>
          <cell r="K315" t="str">
            <v>ER_APBo</v>
          </cell>
          <cell r="L315">
            <v>467567</v>
          </cell>
        </row>
        <row r="316">
          <cell r="B316">
            <v>117</v>
          </cell>
          <cell r="K316" t="str">
            <v>ER_EPBo</v>
          </cell>
          <cell r="L316">
            <v>84116</v>
          </cell>
        </row>
        <row r="317">
          <cell r="B317">
            <v>117</v>
          </cell>
          <cell r="K317" t="str">
            <v>ER_EPBo</v>
          </cell>
          <cell r="L317">
            <v>647278</v>
          </cell>
        </row>
        <row r="318">
          <cell r="B318">
            <v>117</v>
          </cell>
          <cell r="K318" t="str">
            <v>ER_EXPben1</v>
          </cell>
          <cell r="L318">
            <v>457</v>
          </cell>
        </row>
        <row r="319">
          <cell r="B319">
            <v>117</v>
          </cell>
          <cell r="K319" t="str">
            <v>ER_YR2ben</v>
          </cell>
          <cell r="L319">
            <v>1040</v>
          </cell>
        </row>
        <row r="320">
          <cell r="B320">
            <v>117</v>
          </cell>
          <cell r="K320" t="str">
            <v>F_EFS_cnts</v>
          </cell>
          <cell r="L320">
            <v>112.071</v>
          </cell>
        </row>
        <row r="321">
          <cell r="B321">
            <v>117</v>
          </cell>
          <cell r="K321" t="str">
            <v>F_EYRS_tot</v>
          </cell>
          <cell r="L321">
            <v>1501</v>
          </cell>
        </row>
        <row r="322">
          <cell r="B322">
            <v>117</v>
          </cell>
          <cell r="K322" t="str">
            <v>F_FFS_cnts</v>
          </cell>
          <cell r="L322">
            <v>112.071</v>
          </cell>
        </row>
        <row r="323">
          <cell r="B323">
            <v>117</v>
          </cell>
          <cell r="K323" t="str">
            <v>F_FYRS_tot</v>
          </cell>
          <cell r="L323">
            <v>1501</v>
          </cell>
        </row>
        <row r="324">
          <cell r="B324">
            <v>117</v>
          </cell>
          <cell r="K324" t="str">
            <v>PAY_SC</v>
          </cell>
          <cell r="L324">
            <v>6922117</v>
          </cell>
        </row>
        <row r="325">
          <cell r="B325">
            <v>117</v>
          </cell>
          <cell r="K325" t="str">
            <v>PCT_MRd</v>
          </cell>
          <cell r="L325">
            <v>13300</v>
          </cell>
        </row>
        <row r="326">
          <cell r="B326">
            <v>117</v>
          </cell>
          <cell r="K326" t="str">
            <v>PVFE</v>
          </cell>
          <cell r="L326">
            <v>664508</v>
          </cell>
        </row>
        <row r="327">
          <cell r="B327">
            <v>117</v>
          </cell>
          <cell r="K327" t="str">
            <v>PVFS</v>
          </cell>
          <cell r="L327">
            <v>1053.868</v>
          </cell>
        </row>
        <row r="328">
          <cell r="B328">
            <v>117</v>
          </cell>
          <cell r="K328" t="str">
            <v>SC_EE</v>
          </cell>
          <cell r="L328">
            <v>1962</v>
          </cell>
        </row>
        <row r="329">
          <cell r="B329">
            <v>117</v>
          </cell>
          <cell r="K329" t="str">
            <v>SC_EE</v>
          </cell>
          <cell r="L329">
            <v>2636</v>
          </cell>
        </row>
        <row r="330">
          <cell r="B330">
            <v>117</v>
          </cell>
          <cell r="K330" t="str">
            <v>SC_ER</v>
          </cell>
          <cell r="L330">
            <v>2421</v>
          </cell>
        </row>
        <row r="331">
          <cell r="B331">
            <v>117</v>
          </cell>
          <cell r="K331" t="str">
            <v>SC_ER</v>
          </cell>
          <cell r="L331">
            <v>17980</v>
          </cell>
        </row>
        <row r="332">
          <cell r="B332">
            <v>117</v>
          </cell>
          <cell r="K332" t="str">
            <v>TOT_AGe</v>
          </cell>
          <cell r="L332">
            <v>6335</v>
          </cell>
        </row>
        <row r="333">
          <cell r="B333">
            <v>117</v>
          </cell>
          <cell r="K333" t="str">
            <v>TOT_FUt_age</v>
          </cell>
          <cell r="L333">
            <v>4253</v>
          </cell>
        </row>
        <row r="334">
          <cell r="B334">
            <v>117</v>
          </cell>
          <cell r="K334" t="str">
            <v>TOT_SVc</v>
          </cell>
          <cell r="L334">
            <v>3165</v>
          </cell>
        </row>
        <row r="335">
          <cell r="B335">
            <v>117</v>
          </cell>
          <cell r="K335" t="str">
            <v>CNT_NOsc</v>
          </cell>
          <cell r="L335">
            <v>50</v>
          </cell>
        </row>
        <row r="336">
          <cell r="B336">
            <v>117</v>
          </cell>
          <cell r="K336" t="str">
            <v>CNT_NOsc</v>
          </cell>
          <cell r="L336">
            <v>47</v>
          </cell>
        </row>
        <row r="337">
          <cell r="B337">
            <v>117</v>
          </cell>
          <cell r="K337" t="str">
            <v>CNT_NOsc</v>
          </cell>
          <cell r="L337">
            <v>38</v>
          </cell>
        </row>
        <row r="338">
          <cell r="B338">
            <v>117</v>
          </cell>
          <cell r="K338" t="str">
            <v>CNT_NOsc</v>
          </cell>
          <cell r="L338">
            <v>15</v>
          </cell>
        </row>
        <row r="339">
          <cell r="B339">
            <v>117</v>
          </cell>
          <cell r="K339" t="str">
            <v>EE_APBo</v>
          </cell>
          <cell r="L339">
            <v>42905</v>
          </cell>
        </row>
        <row r="340">
          <cell r="B340">
            <v>117</v>
          </cell>
          <cell r="K340" t="str">
            <v>EE_APBo</v>
          </cell>
          <cell r="L340">
            <v>192201</v>
          </cell>
        </row>
        <row r="341">
          <cell r="B341">
            <v>117</v>
          </cell>
          <cell r="K341" t="str">
            <v>EE_EXPben1</v>
          </cell>
          <cell r="L341">
            <v>13935</v>
          </cell>
        </row>
        <row r="342">
          <cell r="B342">
            <v>117</v>
          </cell>
          <cell r="K342" t="str">
            <v>EE_EXPben1</v>
          </cell>
          <cell r="L342">
            <v>17307</v>
          </cell>
        </row>
        <row r="343">
          <cell r="B343">
            <v>117</v>
          </cell>
          <cell r="K343" t="str">
            <v>EE_YR2ben</v>
          </cell>
          <cell r="L343">
            <v>11356</v>
          </cell>
        </row>
        <row r="344">
          <cell r="B344">
            <v>117</v>
          </cell>
          <cell r="K344" t="str">
            <v>EE_YR2ben</v>
          </cell>
          <cell r="L344">
            <v>18044</v>
          </cell>
        </row>
        <row r="345">
          <cell r="B345">
            <v>117</v>
          </cell>
          <cell r="K345" t="str">
            <v>ER_APBo</v>
          </cell>
          <cell r="L345">
            <v>23594</v>
          </cell>
        </row>
        <row r="346">
          <cell r="B346">
            <v>117</v>
          </cell>
          <cell r="K346" t="str">
            <v>ER_APBo</v>
          </cell>
          <cell r="L346">
            <v>1076206</v>
          </cell>
        </row>
        <row r="347">
          <cell r="B347">
            <v>117</v>
          </cell>
          <cell r="K347" t="str">
            <v>ER_EXPben1</v>
          </cell>
          <cell r="L347">
            <v>6362</v>
          </cell>
        </row>
        <row r="348">
          <cell r="B348">
            <v>117</v>
          </cell>
          <cell r="K348" t="str">
            <v>ER_EXPben1</v>
          </cell>
          <cell r="L348">
            <v>41837</v>
          </cell>
        </row>
        <row r="349">
          <cell r="B349">
            <v>117</v>
          </cell>
          <cell r="K349" t="str">
            <v>ER_YR2ben</v>
          </cell>
          <cell r="L349">
            <v>6162</v>
          </cell>
        </row>
        <row r="350">
          <cell r="B350">
            <v>117</v>
          </cell>
          <cell r="K350" t="str">
            <v>ER_YR2ben</v>
          </cell>
          <cell r="L350">
            <v>46936</v>
          </cell>
        </row>
        <row r="351">
          <cell r="B351">
            <v>117</v>
          </cell>
          <cell r="K351" t="str">
            <v>PCT_MRd</v>
          </cell>
          <cell r="L351">
            <v>6200</v>
          </cell>
        </row>
        <row r="352">
          <cell r="B352">
            <v>117</v>
          </cell>
          <cell r="K352" t="str">
            <v>TOT_AGe</v>
          </cell>
          <cell r="L352">
            <v>2777</v>
          </cell>
        </row>
        <row r="353">
          <cell r="B353">
            <v>117</v>
          </cell>
          <cell r="K353" t="str">
            <v>TOT_AGe</v>
          </cell>
          <cell r="L353">
            <v>2617</v>
          </cell>
        </row>
        <row r="354">
          <cell r="B354">
            <v>117</v>
          </cell>
          <cell r="K354" t="str">
            <v>TOT_AGe</v>
          </cell>
          <cell r="L354">
            <v>2654</v>
          </cell>
        </row>
        <row r="355">
          <cell r="B355">
            <v>117</v>
          </cell>
          <cell r="K355" t="str">
            <v>TOT_AGe</v>
          </cell>
          <cell r="L355">
            <v>1027</v>
          </cell>
        </row>
        <row r="356">
          <cell r="B356">
            <v>117</v>
          </cell>
          <cell r="K356" t="str">
            <v>TOT_FUt_age</v>
          </cell>
          <cell r="L356">
            <v>989</v>
          </cell>
        </row>
        <row r="357">
          <cell r="B357">
            <v>117</v>
          </cell>
          <cell r="K357" t="str">
            <v>TOT_FUt_age</v>
          </cell>
          <cell r="L357">
            <v>1394</v>
          </cell>
        </row>
        <row r="358">
          <cell r="B358">
            <v>117</v>
          </cell>
          <cell r="K358" t="str">
            <v>TOT_FUt_age</v>
          </cell>
          <cell r="L358">
            <v>532</v>
          </cell>
        </row>
        <row r="359">
          <cell r="B359">
            <v>117</v>
          </cell>
          <cell r="K359" t="str">
            <v>TOT_FUt_age</v>
          </cell>
          <cell r="L359">
            <v>276</v>
          </cell>
        </row>
        <row r="360">
          <cell r="B360">
            <v>119</v>
          </cell>
          <cell r="K360" t="str">
            <v>CNT_SC</v>
          </cell>
          <cell r="L360">
            <v>392</v>
          </cell>
        </row>
        <row r="361">
          <cell r="B361">
            <v>119</v>
          </cell>
          <cell r="K361" t="str">
            <v>ER_APBo</v>
          </cell>
          <cell r="L361">
            <v>159992</v>
          </cell>
        </row>
        <row r="362">
          <cell r="B362">
            <v>119</v>
          </cell>
          <cell r="K362" t="str">
            <v>ER_APBo</v>
          </cell>
          <cell r="L362">
            <v>723519</v>
          </cell>
        </row>
        <row r="363">
          <cell r="B363">
            <v>119</v>
          </cell>
          <cell r="K363" t="str">
            <v>ER_EPBo</v>
          </cell>
          <cell r="L363">
            <v>225123</v>
          </cell>
        </row>
        <row r="364">
          <cell r="B364">
            <v>119</v>
          </cell>
          <cell r="K364" t="str">
            <v>ER_EPBo</v>
          </cell>
          <cell r="L364">
            <v>1154691</v>
          </cell>
        </row>
        <row r="365">
          <cell r="B365">
            <v>119</v>
          </cell>
          <cell r="K365" t="str">
            <v>ER_EXPben1</v>
          </cell>
          <cell r="L365">
            <v>2010</v>
          </cell>
        </row>
        <row r="366">
          <cell r="B366">
            <v>119</v>
          </cell>
          <cell r="K366" t="str">
            <v>ER_YR2ben</v>
          </cell>
          <cell r="L366">
            <v>5000</v>
          </cell>
        </row>
        <row r="367">
          <cell r="B367">
            <v>119</v>
          </cell>
          <cell r="K367" t="str">
            <v>F_EFS_cnts</v>
          </cell>
          <cell r="L367">
            <v>302.351</v>
          </cell>
        </row>
        <row r="368">
          <cell r="B368">
            <v>119</v>
          </cell>
          <cell r="K368" t="str">
            <v>F_EYRS_tot</v>
          </cell>
          <cell r="L368">
            <v>4695</v>
          </cell>
        </row>
        <row r="369">
          <cell r="B369">
            <v>119</v>
          </cell>
          <cell r="K369" t="str">
            <v>F_FFS_cnts</v>
          </cell>
          <cell r="L369">
            <v>302.351</v>
          </cell>
        </row>
        <row r="370">
          <cell r="B370">
            <v>119</v>
          </cell>
          <cell r="K370" t="str">
            <v>F_FYRS_tot</v>
          </cell>
          <cell r="L370">
            <v>4695</v>
          </cell>
        </row>
        <row r="371">
          <cell r="B371">
            <v>119</v>
          </cell>
          <cell r="K371" t="str">
            <v>PAY_SC</v>
          </cell>
          <cell r="L371">
            <v>18497699</v>
          </cell>
        </row>
        <row r="372">
          <cell r="B372">
            <v>119</v>
          </cell>
          <cell r="K372" t="str">
            <v>PCT_MRd</v>
          </cell>
          <cell r="L372">
            <v>39200</v>
          </cell>
        </row>
        <row r="373">
          <cell r="B373">
            <v>119</v>
          </cell>
          <cell r="K373" t="str">
            <v>PVFE</v>
          </cell>
          <cell r="L373">
            <v>1912958</v>
          </cell>
        </row>
        <row r="374">
          <cell r="B374">
            <v>119</v>
          </cell>
          <cell r="K374" t="str">
            <v>PVFS</v>
          </cell>
          <cell r="L374">
            <v>3217.012</v>
          </cell>
        </row>
        <row r="375">
          <cell r="B375">
            <v>119</v>
          </cell>
          <cell r="K375" t="str">
            <v>SC_ER</v>
          </cell>
          <cell r="L375">
            <v>7043</v>
          </cell>
        </row>
        <row r="376">
          <cell r="B376">
            <v>119</v>
          </cell>
          <cell r="K376" t="str">
            <v>SC_ER</v>
          </cell>
          <cell r="L376">
            <v>34856</v>
          </cell>
        </row>
        <row r="377">
          <cell r="B377">
            <v>119</v>
          </cell>
          <cell r="K377" t="str">
            <v>TOT_AGe</v>
          </cell>
          <cell r="L377">
            <v>17419</v>
          </cell>
        </row>
        <row r="378">
          <cell r="B378">
            <v>119</v>
          </cell>
          <cell r="K378" t="str">
            <v>TOT_FUt_age</v>
          </cell>
          <cell r="L378">
            <v>13751</v>
          </cell>
        </row>
        <row r="379">
          <cell r="B379">
            <v>119</v>
          </cell>
          <cell r="K379" t="str">
            <v>TOT_SVc</v>
          </cell>
          <cell r="L379">
            <v>6887</v>
          </cell>
        </row>
        <row r="380">
          <cell r="B380">
            <v>119</v>
          </cell>
          <cell r="K380" t="str">
            <v>CNT_NOsc</v>
          </cell>
          <cell r="L380">
            <v>67</v>
          </cell>
        </row>
        <row r="381">
          <cell r="B381">
            <v>119</v>
          </cell>
          <cell r="K381" t="str">
            <v>CNT_NOsc</v>
          </cell>
          <cell r="L381">
            <v>61</v>
          </cell>
        </row>
        <row r="382">
          <cell r="B382">
            <v>119</v>
          </cell>
          <cell r="K382" t="str">
            <v>CNT_NOsc</v>
          </cell>
          <cell r="L382">
            <v>182</v>
          </cell>
        </row>
        <row r="383">
          <cell r="B383">
            <v>119</v>
          </cell>
          <cell r="K383" t="str">
            <v>CNT_NOsc</v>
          </cell>
          <cell r="L383">
            <v>102</v>
          </cell>
        </row>
        <row r="384">
          <cell r="B384">
            <v>119</v>
          </cell>
          <cell r="K384" t="str">
            <v>EE_APBo</v>
          </cell>
          <cell r="L384">
            <v>2779</v>
          </cell>
        </row>
        <row r="385">
          <cell r="B385">
            <v>119</v>
          </cell>
          <cell r="K385" t="str">
            <v>EE_APBo</v>
          </cell>
          <cell r="L385">
            <v>5295</v>
          </cell>
        </row>
        <row r="386">
          <cell r="B386">
            <v>119</v>
          </cell>
          <cell r="K386" t="str">
            <v>EE_EXPben1</v>
          </cell>
          <cell r="L386">
            <v>810</v>
          </cell>
        </row>
        <row r="387">
          <cell r="B387">
            <v>119</v>
          </cell>
          <cell r="K387" t="str">
            <v>EE_YR2ben</v>
          </cell>
          <cell r="L387">
            <v>801</v>
          </cell>
        </row>
        <row r="388">
          <cell r="B388">
            <v>119</v>
          </cell>
          <cell r="K388" t="str">
            <v>ER_APBo</v>
          </cell>
          <cell r="L388">
            <v>46755</v>
          </cell>
        </row>
        <row r="389">
          <cell r="B389">
            <v>119</v>
          </cell>
          <cell r="K389" t="str">
            <v>ER_APBo</v>
          </cell>
          <cell r="L389">
            <v>1727912</v>
          </cell>
        </row>
        <row r="390">
          <cell r="B390">
            <v>119</v>
          </cell>
          <cell r="K390" t="str">
            <v>ER_EXPben1</v>
          </cell>
          <cell r="L390">
            <v>17788</v>
          </cell>
        </row>
        <row r="391">
          <cell r="B391">
            <v>119</v>
          </cell>
          <cell r="K391" t="str">
            <v>ER_EXPben1</v>
          </cell>
          <cell r="L391">
            <v>117106</v>
          </cell>
        </row>
        <row r="392">
          <cell r="B392">
            <v>119</v>
          </cell>
          <cell r="K392" t="str">
            <v>ER_YR2ben</v>
          </cell>
          <cell r="L392">
            <v>12334</v>
          </cell>
        </row>
        <row r="393">
          <cell r="B393">
            <v>119</v>
          </cell>
          <cell r="K393" t="str">
            <v>ER_YR2ben</v>
          </cell>
          <cell r="L393">
            <v>124528</v>
          </cell>
        </row>
        <row r="394">
          <cell r="B394">
            <v>119</v>
          </cell>
          <cell r="K394" t="str">
            <v>PCT_MRd</v>
          </cell>
          <cell r="L394">
            <v>16300</v>
          </cell>
        </row>
        <row r="395">
          <cell r="B395">
            <v>119</v>
          </cell>
          <cell r="K395" t="str">
            <v>TOT_AGe</v>
          </cell>
          <cell r="L395">
            <v>3930</v>
          </cell>
        </row>
        <row r="396">
          <cell r="B396">
            <v>119</v>
          </cell>
          <cell r="K396" t="str">
            <v>TOT_AGe</v>
          </cell>
          <cell r="L396">
            <v>3566</v>
          </cell>
        </row>
        <row r="397">
          <cell r="B397">
            <v>119</v>
          </cell>
          <cell r="K397" t="str">
            <v>TOT_AGe</v>
          </cell>
          <cell r="L397">
            <v>13721</v>
          </cell>
        </row>
        <row r="398">
          <cell r="B398">
            <v>119</v>
          </cell>
          <cell r="K398" t="str">
            <v>TOT_AGe</v>
          </cell>
          <cell r="L398">
            <v>7405</v>
          </cell>
        </row>
        <row r="399">
          <cell r="B399">
            <v>119</v>
          </cell>
          <cell r="K399" t="str">
            <v>TOT_FUt_age</v>
          </cell>
          <cell r="L399">
            <v>1363</v>
          </cell>
        </row>
        <row r="400">
          <cell r="B400">
            <v>119</v>
          </cell>
          <cell r="K400" t="str">
            <v>TOT_FUt_age</v>
          </cell>
          <cell r="L400">
            <v>1628</v>
          </cell>
        </row>
        <row r="401">
          <cell r="B401">
            <v>119</v>
          </cell>
          <cell r="K401" t="str">
            <v>TOT_FUt_age</v>
          </cell>
          <cell r="L401">
            <v>2047</v>
          </cell>
        </row>
        <row r="402">
          <cell r="B402">
            <v>119</v>
          </cell>
          <cell r="K402" t="str">
            <v>TOT_FUt_age</v>
          </cell>
          <cell r="L402">
            <v>1515</v>
          </cell>
        </row>
        <row r="403">
          <cell r="B403">
            <v>120</v>
          </cell>
          <cell r="K403" t="str">
            <v>CNT_SC</v>
          </cell>
          <cell r="L403">
            <v>177</v>
          </cell>
        </row>
        <row r="404">
          <cell r="B404">
            <v>120</v>
          </cell>
          <cell r="K404" t="str">
            <v>EE_APBo</v>
          </cell>
          <cell r="L404">
            <v>83259</v>
          </cell>
        </row>
        <row r="405">
          <cell r="B405">
            <v>120</v>
          </cell>
          <cell r="K405" t="str">
            <v>EE_APBo</v>
          </cell>
          <cell r="L405">
            <v>107030</v>
          </cell>
        </row>
        <row r="406">
          <cell r="B406">
            <v>120</v>
          </cell>
          <cell r="K406" t="str">
            <v>EE_EPBo</v>
          </cell>
          <cell r="L406">
            <v>93997</v>
          </cell>
        </row>
        <row r="407">
          <cell r="B407">
            <v>120</v>
          </cell>
          <cell r="K407" t="str">
            <v>EE_EPBo</v>
          </cell>
          <cell r="L407">
            <v>128596</v>
          </cell>
        </row>
        <row r="408">
          <cell r="B408">
            <v>120</v>
          </cell>
          <cell r="K408" t="str">
            <v>EE_EXPben1</v>
          </cell>
          <cell r="L408">
            <v>977</v>
          </cell>
        </row>
        <row r="409">
          <cell r="B409">
            <v>120</v>
          </cell>
          <cell r="K409" t="str">
            <v>EE_YR2ben</v>
          </cell>
          <cell r="L409">
            <v>3230</v>
          </cell>
        </row>
        <row r="410">
          <cell r="B410">
            <v>120</v>
          </cell>
          <cell r="K410" t="str">
            <v>ER_APBo</v>
          </cell>
          <cell r="L410">
            <v>85051</v>
          </cell>
        </row>
        <row r="411">
          <cell r="B411">
            <v>120</v>
          </cell>
          <cell r="K411" t="str">
            <v>ER_APBo</v>
          </cell>
          <cell r="L411">
            <v>626531</v>
          </cell>
        </row>
        <row r="412">
          <cell r="B412">
            <v>120</v>
          </cell>
          <cell r="K412" t="str">
            <v>ER_EPBo</v>
          </cell>
          <cell r="L412">
            <v>117206</v>
          </cell>
        </row>
        <row r="413">
          <cell r="B413">
            <v>120</v>
          </cell>
          <cell r="K413" t="str">
            <v>ER_EPBo</v>
          </cell>
          <cell r="L413">
            <v>883521</v>
          </cell>
        </row>
        <row r="414">
          <cell r="B414">
            <v>120</v>
          </cell>
          <cell r="K414" t="str">
            <v>ER_EXPben1</v>
          </cell>
          <cell r="L414">
            <v>955</v>
          </cell>
        </row>
        <row r="415">
          <cell r="B415">
            <v>120</v>
          </cell>
          <cell r="K415" t="str">
            <v>ER_YR2ben</v>
          </cell>
          <cell r="L415">
            <v>1595</v>
          </cell>
        </row>
        <row r="416">
          <cell r="B416">
            <v>120</v>
          </cell>
          <cell r="K416" t="str">
            <v>F_EFS_cnts</v>
          </cell>
          <cell r="L416">
            <v>143.667</v>
          </cell>
        </row>
        <row r="417">
          <cell r="B417">
            <v>120</v>
          </cell>
          <cell r="K417" t="str">
            <v>F_EYRS_tot</v>
          </cell>
          <cell r="L417">
            <v>2020</v>
          </cell>
        </row>
        <row r="418">
          <cell r="B418">
            <v>120</v>
          </cell>
          <cell r="K418" t="str">
            <v>F_FFS_cnts</v>
          </cell>
          <cell r="L418">
            <v>143.667</v>
          </cell>
        </row>
        <row r="419">
          <cell r="B419">
            <v>120</v>
          </cell>
          <cell r="K419" t="str">
            <v>F_FYRS_tot</v>
          </cell>
          <cell r="L419">
            <v>2020</v>
          </cell>
        </row>
        <row r="420">
          <cell r="B420">
            <v>120</v>
          </cell>
          <cell r="K420" t="str">
            <v>PAY_SC</v>
          </cell>
          <cell r="L420">
            <v>9684963</v>
          </cell>
        </row>
        <row r="421">
          <cell r="B421">
            <v>120</v>
          </cell>
          <cell r="K421" t="str">
            <v>PCT_MRd</v>
          </cell>
          <cell r="L421">
            <v>17700</v>
          </cell>
        </row>
        <row r="422">
          <cell r="B422">
            <v>120</v>
          </cell>
          <cell r="K422" t="str">
            <v>PVFE</v>
          </cell>
          <cell r="L422">
            <v>952725</v>
          </cell>
        </row>
        <row r="423">
          <cell r="B423">
            <v>120</v>
          </cell>
          <cell r="K423" t="str">
            <v>PVFS</v>
          </cell>
          <cell r="L423">
            <v>1403.954</v>
          </cell>
        </row>
        <row r="424">
          <cell r="B424">
            <v>120</v>
          </cell>
          <cell r="K424" t="str">
            <v>SC_EE</v>
          </cell>
          <cell r="L424">
            <v>2609</v>
          </cell>
        </row>
        <row r="425">
          <cell r="B425">
            <v>120</v>
          </cell>
          <cell r="K425" t="str">
            <v>SC_EE</v>
          </cell>
          <cell r="L425">
            <v>3559</v>
          </cell>
        </row>
        <row r="426">
          <cell r="B426">
            <v>120</v>
          </cell>
          <cell r="K426" t="str">
            <v>SC_ER</v>
          </cell>
          <cell r="L426">
            <v>3462</v>
          </cell>
        </row>
        <row r="427">
          <cell r="B427">
            <v>120</v>
          </cell>
          <cell r="K427" t="str">
            <v>SC_ER</v>
          </cell>
          <cell r="L427">
            <v>25024</v>
          </cell>
        </row>
        <row r="428">
          <cell r="B428">
            <v>120</v>
          </cell>
          <cell r="K428" t="str">
            <v>TOT_AGe</v>
          </cell>
          <cell r="L428">
            <v>8205</v>
          </cell>
        </row>
        <row r="429">
          <cell r="B429">
            <v>120</v>
          </cell>
          <cell r="K429" t="str">
            <v>TOT_FUt_age</v>
          </cell>
          <cell r="L429">
            <v>5824</v>
          </cell>
        </row>
        <row r="430">
          <cell r="B430">
            <v>120</v>
          </cell>
          <cell r="K430" t="str">
            <v>TOT_SVc</v>
          </cell>
          <cell r="L430">
            <v>3723</v>
          </cell>
        </row>
        <row r="431">
          <cell r="B431">
            <v>120</v>
          </cell>
          <cell r="K431" t="str">
            <v>CNT_NOsc</v>
          </cell>
          <cell r="L431">
            <v>63</v>
          </cell>
        </row>
        <row r="432">
          <cell r="B432">
            <v>120</v>
          </cell>
          <cell r="K432" t="str">
            <v>CNT_NOsc</v>
          </cell>
          <cell r="L432">
            <v>48</v>
          </cell>
        </row>
        <row r="433">
          <cell r="B433">
            <v>120</v>
          </cell>
          <cell r="K433" t="str">
            <v>CNT_NOsc</v>
          </cell>
          <cell r="L433">
            <v>23</v>
          </cell>
        </row>
        <row r="434">
          <cell r="B434">
            <v>120</v>
          </cell>
          <cell r="K434" t="str">
            <v>CNT_NOsc</v>
          </cell>
          <cell r="L434">
            <v>11</v>
          </cell>
        </row>
        <row r="435">
          <cell r="B435">
            <v>120</v>
          </cell>
          <cell r="K435" t="str">
            <v>EE_APBo</v>
          </cell>
          <cell r="L435">
            <v>65724</v>
          </cell>
        </row>
        <row r="436">
          <cell r="B436">
            <v>120</v>
          </cell>
          <cell r="K436" t="str">
            <v>EE_APBo</v>
          </cell>
          <cell r="L436">
            <v>154030</v>
          </cell>
        </row>
        <row r="437">
          <cell r="B437">
            <v>120</v>
          </cell>
          <cell r="K437" t="str">
            <v>EE_EXPben1</v>
          </cell>
          <cell r="L437">
            <v>17226</v>
          </cell>
        </row>
        <row r="438">
          <cell r="B438">
            <v>120</v>
          </cell>
          <cell r="K438" t="str">
            <v>EE_EXPben1</v>
          </cell>
          <cell r="L438">
            <v>9574</v>
          </cell>
        </row>
        <row r="439">
          <cell r="B439">
            <v>120</v>
          </cell>
          <cell r="K439" t="str">
            <v>EE_YR2ben</v>
          </cell>
          <cell r="L439">
            <v>15515</v>
          </cell>
        </row>
        <row r="440">
          <cell r="B440">
            <v>120</v>
          </cell>
          <cell r="K440" t="str">
            <v>EE_YR2ben</v>
          </cell>
          <cell r="L440">
            <v>10587</v>
          </cell>
        </row>
        <row r="441">
          <cell r="B441">
            <v>120</v>
          </cell>
          <cell r="K441" t="str">
            <v>ER_APBo</v>
          </cell>
          <cell r="L441">
            <v>32551</v>
          </cell>
        </row>
        <row r="442">
          <cell r="B442">
            <v>120</v>
          </cell>
          <cell r="K442" t="str">
            <v>ER_APBo</v>
          </cell>
          <cell r="L442">
            <v>942736</v>
          </cell>
        </row>
        <row r="443">
          <cell r="B443">
            <v>120</v>
          </cell>
          <cell r="K443" t="str">
            <v>ER_EXPben1</v>
          </cell>
          <cell r="L443">
            <v>5878</v>
          </cell>
        </row>
        <row r="444">
          <cell r="B444">
            <v>120</v>
          </cell>
          <cell r="K444" t="str">
            <v>ER_EXPben1</v>
          </cell>
          <cell r="L444">
            <v>42221</v>
          </cell>
        </row>
        <row r="445">
          <cell r="B445">
            <v>120</v>
          </cell>
          <cell r="K445" t="str">
            <v>ER_YR2ben</v>
          </cell>
          <cell r="L445">
            <v>6533</v>
          </cell>
        </row>
        <row r="446">
          <cell r="B446">
            <v>120</v>
          </cell>
          <cell r="K446" t="str">
            <v>ER_YR2ben</v>
          </cell>
          <cell r="L446">
            <v>46454</v>
          </cell>
        </row>
        <row r="447">
          <cell r="B447">
            <v>120</v>
          </cell>
          <cell r="K447" t="str">
            <v>PCT_MRd</v>
          </cell>
          <cell r="L447">
            <v>5900</v>
          </cell>
        </row>
        <row r="448">
          <cell r="B448">
            <v>120</v>
          </cell>
          <cell r="K448" t="str">
            <v>TOT_AGe</v>
          </cell>
          <cell r="L448">
            <v>3758</v>
          </cell>
        </row>
        <row r="449">
          <cell r="B449">
            <v>120</v>
          </cell>
          <cell r="K449" t="str">
            <v>TOT_AGe</v>
          </cell>
          <cell r="L449">
            <v>2751</v>
          </cell>
        </row>
        <row r="450">
          <cell r="B450">
            <v>120</v>
          </cell>
          <cell r="K450" t="str">
            <v>TOT_AGe</v>
          </cell>
          <cell r="L450">
            <v>1647</v>
          </cell>
        </row>
        <row r="451">
          <cell r="B451">
            <v>120</v>
          </cell>
          <cell r="K451" t="str">
            <v>TOT_AGe</v>
          </cell>
          <cell r="L451">
            <v>787</v>
          </cell>
        </row>
        <row r="452">
          <cell r="B452">
            <v>120</v>
          </cell>
          <cell r="K452" t="str">
            <v>TOT_FUt_age</v>
          </cell>
          <cell r="L452">
            <v>1305</v>
          </cell>
        </row>
        <row r="453">
          <cell r="B453">
            <v>120</v>
          </cell>
          <cell r="K453" t="str">
            <v>TOT_FUt_age</v>
          </cell>
          <cell r="L453">
            <v>1354</v>
          </cell>
        </row>
        <row r="454">
          <cell r="B454">
            <v>120</v>
          </cell>
          <cell r="K454" t="str">
            <v>TOT_FUt_age</v>
          </cell>
          <cell r="L454">
            <v>286</v>
          </cell>
        </row>
        <row r="455">
          <cell r="B455">
            <v>120</v>
          </cell>
          <cell r="K455" t="str">
            <v>TOT_FUt_age</v>
          </cell>
          <cell r="L455">
            <v>176</v>
          </cell>
        </row>
        <row r="456">
          <cell r="B456">
            <v>130</v>
          </cell>
          <cell r="K456" t="str">
            <v>CNT_SC</v>
          </cell>
          <cell r="L456">
            <v>60</v>
          </cell>
        </row>
        <row r="457">
          <cell r="B457">
            <v>130</v>
          </cell>
          <cell r="K457" t="str">
            <v>EE_APBo</v>
          </cell>
          <cell r="L457">
            <v>44397</v>
          </cell>
        </row>
        <row r="458">
          <cell r="B458">
            <v>130</v>
          </cell>
          <cell r="K458" t="str">
            <v>EE_APBo</v>
          </cell>
          <cell r="L458">
            <v>69187</v>
          </cell>
        </row>
        <row r="459">
          <cell r="B459">
            <v>130</v>
          </cell>
          <cell r="K459" t="str">
            <v>EE_EPBo</v>
          </cell>
          <cell r="L459">
            <v>48947</v>
          </cell>
        </row>
        <row r="460">
          <cell r="B460">
            <v>130</v>
          </cell>
          <cell r="K460" t="str">
            <v>EE_EPBo</v>
          </cell>
          <cell r="L460">
            <v>79439</v>
          </cell>
        </row>
        <row r="461">
          <cell r="B461">
            <v>130</v>
          </cell>
          <cell r="K461" t="str">
            <v>EE_EXPben1</v>
          </cell>
          <cell r="L461">
            <v>1064</v>
          </cell>
        </row>
        <row r="462">
          <cell r="B462">
            <v>130</v>
          </cell>
          <cell r="K462" t="str">
            <v>EE_YR2ben</v>
          </cell>
          <cell r="L462">
            <v>2995</v>
          </cell>
        </row>
        <row r="463">
          <cell r="B463">
            <v>130</v>
          </cell>
          <cell r="K463" t="str">
            <v>ER_APBo</v>
          </cell>
          <cell r="L463">
            <v>40559</v>
          </cell>
        </row>
        <row r="464">
          <cell r="B464">
            <v>130</v>
          </cell>
          <cell r="K464" t="str">
            <v>ER_APBo</v>
          </cell>
          <cell r="L464">
            <v>331162</v>
          </cell>
        </row>
        <row r="465">
          <cell r="B465">
            <v>130</v>
          </cell>
          <cell r="K465" t="str">
            <v>ER_EPBo</v>
          </cell>
          <cell r="L465">
            <v>49048</v>
          </cell>
        </row>
        <row r="466">
          <cell r="B466">
            <v>130</v>
          </cell>
          <cell r="K466" t="str">
            <v>ER_EPBo</v>
          </cell>
          <cell r="L466">
            <v>407281</v>
          </cell>
        </row>
        <row r="467">
          <cell r="B467">
            <v>130</v>
          </cell>
          <cell r="K467" t="str">
            <v>ER_EXPben1</v>
          </cell>
          <cell r="L467">
            <v>1554</v>
          </cell>
        </row>
        <row r="468">
          <cell r="B468">
            <v>130</v>
          </cell>
          <cell r="K468" t="str">
            <v>ER_YR2ben</v>
          </cell>
          <cell r="L468">
            <v>2082</v>
          </cell>
        </row>
        <row r="469">
          <cell r="B469">
            <v>130</v>
          </cell>
          <cell r="K469" t="str">
            <v>F_EFS_cnts</v>
          </cell>
          <cell r="L469">
            <v>51.328</v>
          </cell>
        </row>
        <row r="470">
          <cell r="B470">
            <v>130</v>
          </cell>
          <cell r="K470" t="str">
            <v>F_EYRS_tot</v>
          </cell>
          <cell r="L470">
            <v>537</v>
          </cell>
        </row>
        <row r="471">
          <cell r="B471">
            <v>130</v>
          </cell>
          <cell r="K471" t="str">
            <v>F_FFS_cnts</v>
          </cell>
          <cell r="L471">
            <v>51.328</v>
          </cell>
        </row>
        <row r="472">
          <cell r="B472">
            <v>130</v>
          </cell>
          <cell r="K472" t="str">
            <v>F_FYRS_tot</v>
          </cell>
          <cell r="L472">
            <v>537</v>
          </cell>
        </row>
        <row r="473">
          <cell r="B473">
            <v>130</v>
          </cell>
          <cell r="K473" t="str">
            <v>PAY_SC</v>
          </cell>
          <cell r="L473">
            <v>3147102</v>
          </cell>
        </row>
        <row r="474">
          <cell r="B474">
            <v>130</v>
          </cell>
          <cell r="K474" t="str">
            <v>PCT_MRd</v>
          </cell>
          <cell r="L474">
            <v>6000</v>
          </cell>
        </row>
        <row r="475">
          <cell r="B475">
            <v>130</v>
          </cell>
          <cell r="K475" t="str">
            <v>PVFE</v>
          </cell>
          <cell r="L475">
            <v>251702</v>
          </cell>
        </row>
        <row r="476">
          <cell r="B476">
            <v>130</v>
          </cell>
          <cell r="K476" t="str">
            <v>PVFS</v>
          </cell>
          <cell r="L476">
            <v>400.051</v>
          </cell>
        </row>
        <row r="477">
          <cell r="B477">
            <v>130</v>
          </cell>
          <cell r="K477" t="str">
            <v>SC_EE</v>
          </cell>
          <cell r="L477">
            <v>1143</v>
          </cell>
        </row>
        <row r="478">
          <cell r="B478">
            <v>130</v>
          </cell>
          <cell r="K478" t="str">
            <v>SC_EE</v>
          </cell>
          <cell r="L478">
            <v>1901</v>
          </cell>
        </row>
        <row r="479">
          <cell r="B479">
            <v>130</v>
          </cell>
          <cell r="K479" t="str">
            <v>SC_ER</v>
          </cell>
          <cell r="L479">
            <v>1221</v>
          </cell>
        </row>
        <row r="480">
          <cell r="B480">
            <v>130</v>
          </cell>
          <cell r="K480" t="str">
            <v>SC_ER</v>
          </cell>
          <cell r="L480">
            <v>10031</v>
          </cell>
        </row>
        <row r="481">
          <cell r="B481">
            <v>130</v>
          </cell>
          <cell r="K481" t="str">
            <v>TOT_AGe</v>
          </cell>
          <cell r="L481">
            <v>3025</v>
          </cell>
        </row>
        <row r="482">
          <cell r="B482">
            <v>130</v>
          </cell>
          <cell r="K482" t="str">
            <v>TOT_FUt_age</v>
          </cell>
          <cell r="L482">
            <v>1756</v>
          </cell>
        </row>
        <row r="483">
          <cell r="B483">
            <v>130</v>
          </cell>
          <cell r="K483" t="str">
            <v>TOT_SVc</v>
          </cell>
          <cell r="L483">
            <v>1610</v>
          </cell>
        </row>
        <row r="484">
          <cell r="B484">
            <v>130</v>
          </cell>
          <cell r="K484" t="str">
            <v>CNT_NOsc</v>
          </cell>
          <cell r="L484">
            <v>32</v>
          </cell>
        </row>
        <row r="485">
          <cell r="B485">
            <v>130</v>
          </cell>
          <cell r="K485" t="str">
            <v>CNT_NOsc</v>
          </cell>
          <cell r="L485">
            <v>30</v>
          </cell>
        </row>
        <row r="486">
          <cell r="B486">
            <v>130</v>
          </cell>
          <cell r="K486" t="str">
            <v>CNT_NOsc</v>
          </cell>
          <cell r="L486">
            <v>46</v>
          </cell>
        </row>
        <row r="487">
          <cell r="B487">
            <v>130</v>
          </cell>
          <cell r="K487" t="str">
            <v>CNT_NOsc</v>
          </cell>
          <cell r="L487">
            <v>21</v>
          </cell>
        </row>
        <row r="488">
          <cell r="B488">
            <v>130</v>
          </cell>
          <cell r="K488" t="str">
            <v>EE_APBo</v>
          </cell>
          <cell r="L488">
            <v>45443</v>
          </cell>
        </row>
        <row r="489">
          <cell r="B489">
            <v>130</v>
          </cell>
          <cell r="K489" t="str">
            <v>EE_APBo</v>
          </cell>
          <cell r="L489">
            <v>144952</v>
          </cell>
        </row>
        <row r="490">
          <cell r="B490">
            <v>130</v>
          </cell>
          <cell r="K490" t="str">
            <v>EE_EXPben1</v>
          </cell>
          <cell r="L490">
            <v>11458</v>
          </cell>
        </row>
        <row r="491">
          <cell r="B491">
            <v>130</v>
          </cell>
          <cell r="K491" t="str">
            <v>EE_EXPben1</v>
          </cell>
          <cell r="L491">
            <v>13694</v>
          </cell>
        </row>
        <row r="492">
          <cell r="B492">
            <v>130</v>
          </cell>
          <cell r="K492" t="str">
            <v>EE_YR2ben</v>
          </cell>
          <cell r="L492">
            <v>9743</v>
          </cell>
        </row>
        <row r="493">
          <cell r="B493">
            <v>130</v>
          </cell>
          <cell r="K493" t="str">
            <v>EE_YR2ben</v>
          </cell>
          <cell r="L493">
            <v>13978</v>
          </cell>
        </row>
        <row r="494">
          <cell r="B494">
            <v>130</v>
          </cell>
          <cell r="K494" t="str">
            <v>ER_APBo</v>
          </cell>
          <cell r="L494">
            <v>22381</v>
          </cell>
        </row>
        <row r="495">
          <cell r="B495">
            <v>130</v>
          </cell>
          <cell r="K495" t="str">
            <v>ER_APBo</v>
          </cell>
          <cell r="L495">
            <v>963699</v>
          </cell>
        </row>
        <row r="496">
          <cell r="B496">
            <v>130</v>
          </cell>
          <cell r="K496" t="str">
            <v>ER_EXPben1</v>
          </cell>
          <cell r="L496">
            <v>3681</v>
          </cell>
        </row>
        <row r="497">
          <cell r="B497">
            <v>130</v>
          </cell>
          <cell r="K497" t="str">
            <v>ER_EXPben1</v>
          </cell>
          <cell r="L497">
            <v>56728</v>
          </cell>
        </row>
        <row r="498">
          <cell r="B498">
            <v>130</v>
          </cell>
          <cell r="K498" t="str">
            <v>ER_YR2ben</v>
          </cell>
          <cell r="L498">
            <v>3483</v>
          </cell>
        </row>
        <row r="499">
          <cell r="B499">
            <v>130</v>
          </cell>
          <cell r="K499" t="str">
            <v>ER_YR2ben</v>
          </cell>
          <cell r="L499">
            <v>60058</v>
          </cell>
        </row>
        <row r="500">
          <cell r="B500">
            <v>130</v>
          </cell>
          <cell r="K500" t="str">
            <v>PCT_MRd</v>
          </cell>
          <cell r="L500">
            <v>5100</v>
          </cell>
        </row>
        <row r="501">
          <cell r="B501">
            <v>130</v>
          </cell>
          <cell r="K501" t="str">
            <v>TOT_AGe</v>
          </cell>
          <cell r="L501">
            <v>1897</v>
          </cell>
        </row>
        <row r="502">
          <cell r="B502">
            <v>130</v>
          </cell>
          <cell r="K502" t="str">
            <v>TOT_AGe</v>
          </cell>
          <cell r="L502">
            <v>1747</v>
          </cell>
        </row>
        <row r="503">
          <cell r="B503">
            <v>130</v>
          </cell>
          <cell r="K503" t="str">
            <v>TOT_AGe</v>
          </cell>
          <cell r="L503">
            <v>3417</v>
          </cell>
        </row>
        <row r="504">
          <cell r="B504">
            <v>130</v>
          </cell>
          <cell r="K504" t="str">
            <v>TOT_AGe</v>
          </cell>
          <cell r="L504">
            <v>1511</v>
          </cell>
        </row>
        <row r="505">
          <cell r="B505">
            <v>130</v>
          </cell>
          <cell r="K505" t="str">
            <v>TOT_FUt_age</v>
          </cell>
          <cell r="L505">
            <v>647</v>
          </cell>
        </row>
        <row r="506">
          <cell r="B506">
            <v>130</v>
          </cell>
          <cell r="K506" t="str">
            <v>TOT_FUt_age</v>
          </cell>
          <cell r="L506">
            <v>816</v>
          </cell>
        </row>
        <row r="507">
          <cell r="B507">
            <v>130</v>
          </cell>
          <cell r="K507" t="str">
            <v>TOT_FUt_age</v>
          </cell>
          <cell r="L507">
            <v>528</v>
          </cell>
        </row>
        <row r="508">
          <cell r="B508">
            <v>130</v>
          </cell>
          <cell r="K508" t="str">
            <v>TOT_FUt_age</v>
          </cell>
          <cell r="L508">
            <v>335</v>
          </cell>
        </row>
        <row r="509">
          <cell r="B509">
            <v>132</v>
          </cell>
          <cell r="K509" t="str">
            <v>CNT_SC</v>
          </cell>
          <cell r="L509">
            <v>454</v>
          </cell>
        </row>
        <row r="510">
          <cell r="B510">
            <v>132</v>
          </cell>
          <cell r="K510" t="str">
            <v>EE_APBo</v>
          </cell>
          <cell r="L510">
            <v>189768</v>
          </cell>
        </row>
        <row r="511">
          <cell r="B511">
            <v>132</v>
          </cell>
          <cell r="K511" t="str">
            <v>EE_APBo</v>
          </cell>
          <cell r="L511">
            <v>249113</v>
          </cell>
        </row>
        <row r="512">
          <cell r="B512">
            <v>132</v>
          </cell>
          <cell r="K512" t="str">
            <v>EE_EPBo</v>
          </cell>
          <cell r="L512">
            <v>222750</v>
          </cell>
        </row>
        <row r="513">
          <cell r="B513">
            <v>132</v>
          </cell>
          <cell r="K513" t="str">
            <v>EE_EPBo</v>
          </cell>
          <cell r="L513">
            <v>312726</v>
          </cell>
        </row>
        <row r="514">
          <cell r="B514">
            <v>132</v>
          </cell>
          <cell r="K514" t="str">
            <v>EE_EXPben1</v>
          </cell>
          <cell r="L514">
            <v>2793</v>
          </cell>
        </row>
        <row r="515">
          <cell r="B515">
            <v>132</v>
          </cell>
          <cell r="K515" t="str">
            <v>EE_YR2ben</v>
          </cell>
          <cell r="L515">
            <v>7272</v>
          </cell>
        </row>
        <row r="516">
          <cell r="B516">
            <v>132</v>
          </cell>
          <cell r="K516" t="str">
            <v>EE_YR2ben</v>
          </cell>
          <cell r="L516">
            <v>1323</v>
          </cell>
        </row>
        <row r="517">
          <cell r="B517">
            <v>132</v>
          </cell>
          <cell r="K517" t="str">
            <v>ER_APBo</v>
          </cell>
          <cell r="L517">
            <v>197855</v>
          </cell>
        </row>
        <row r="518">
          <cell r="B518">
            <v>132</v>
          </cell>
          <cell r="K518" t="str">
            <v>ER_APBo</v>
          </cell>
          <cell r="L518">
            <v>1498573</v>
          </cell>
        </row>
        <row r="519">
          <cell r="B519">
            <v>132</v>
          </cell>
          <cell r="K519" t="str">
            <v>ER_EPBo</v>
          </cell>
          <cell r="L519">
            <v>283522</v>
          </cell>
        </row>
        <row r="520">
          <cell r="B520">
            <v>132</v>
          </cell>
          <cell r="K520" t="str">
            <v>ER_EPBo</v>
          </cell>
          <cell r="L520">
            <v>2199190</v>
          </cell>
        </row>
        <row r="521">
          <cell r="B521">
            <v>132</v>
          </cell>
          <cell r="K521" t="str">
            <v>ER_EXPben1</v>
          </cell>
          <cell r="L521">
            <v>3832</v>
          </cell>
        </row>
        <row r="522">
          <cell r="B522">
            <v>132</v>
          </cell>
          <cell r="K522" t="str">
            <v>ER_YR2ben</v>
          </cell>
          <cell r="L522">
            <v>3364</v>
          </cell>
        </row>
        <row r="523">
          <cell r="B523">
            <v>132</v>
          </cell>
          <cell r="K523" t="str">
            <v>ER_YR2ben</v>
          </cell>
          <cell r="L523">
            <v>2660</v>
          </cell>
        </row>
        <row r="524">
          <cell r="B524">
            <v>132</v>
          </cell>
          <cell r="K524" t="str">
            <v>F_EFS_cnts</v>
          </cell>
          <cell r="L524">
            <v>375.097</v>
          </cell>
        </row>
        <row r="525">
          <cell r="B525">
            <v>132</v>
          </cell>
          <cell r="K525" t="str">
            <v>F_EYRS_tot</v>
          </cell>
          <cell r="L525">
            <v>5256</v>
          </cell>
        </row>
        <row r="526">
          <cell r="B526">
            <v>132</v>
          </cell>
          <cell r="K526" t="str">
            <v>F_FFS_cnts</v>
          </cell>
          <cell r="L526">
            <v>375.097</v>
          </cell>
        </row>
        <row r="527">
          <cell r="B527">
            <v>132</v>
          </cell>
          <cell r="K527" t="str">
            <v>F_FYRS_tot</v>
          </cell>
          <cell r="L527">
            <v>5256</v>
          </cell>
        </row>
        <row r="528">
          <cell r="B528">
            <v>132</v>
          </cell>
          <cell r="K528" t="str">
            <v>PAY_SC</v>
          </cell>
          <cell r="L528">
            <v>24468632</v>
          </cell>
        </row>
        <row r="529">
          <cell r="B529">
            <v>132</v>
          </cell>
          <cell r="K529" t="str">
            <v>PCT_MRd</v>
          </cell>
          <cell r="L529">
            <v>45400</v>
          </cell>
        </row>
        <row r="530">
          <cell r="B530">
            <v>132</v>
          </cell>
          <cell r="K530" t="str">
            <v>PVFE</v>
          </cell>
          <cell r="L530">
            <v>2419760</v>
          </cell>
        </row>
        <row r="531">
          <cell r="B531">
            <v>132</v>
          </cell>
          <cell r="K531" t="str">
            <v>PVFS</v>
          </cell>
          <cell r="L531">
            <v>3648.807</v>
          </cell>
        </row>
        <row r="532">
          <cell r="B532">
            <v>132</v>
          </cell>
          <cell r="K532" t="str">
            <v>SC_EE</v>
          </cell>
          <cell r="L532">
            <v>7624</v>
          </cell>
        </row>
        <row r="533">
          <cell r="B533">
            <v>132</v>
          </cell>
          <cell r="K533" t="str">
            <v>SC_EE</v>
          </cell>
          <cell r="L533">
            <v>10391</v>
          </cell>
        </row>
        <row r="534">
          <cell r="B534">
            <v>132</v>
          </cell>
          <cell r="K534" t="str">
            <v>SC_ER</v>
          </cell>
          <cell r="L534">
            <v>9243</v>
          </cell>
        </row>
        <row r="535">
          <cell r="B535">
            <v>132</v>
          </cell>
          <cell r="K535" t="str">
            <v>SC_ER</v>
          </cell>
          <cell r="L535">
            <v>69731</v>
          </cell>
        </row>
        <row r="536">
          <cell r="B536">
            <v>132</v>
          </cell>
          <cell r="K536" t="str">
            <v>TOT_AGe</v>
          </cell>
          <cell r="L536">
            <v>21239</v>
          </cell>
        </row>
        <row r="537">
          <cell r="B537">
            <v>132</v>
          </cell>
          <cell r="K537" t="str">
            <v>TOT_FUt_age</v>
          </cell>
          <cell r="L537">
            <v>14864</v>
          </cell>
        </row>
        <row r="538">
          <cell r="B538">
            <v>132</v>
          </cell>
          <cell r="K538" t="str">
            <v>TOT_SVc</v>
          </cell>
          <cell r="L538">
            <v>8799</v>
          </cell>
        </row>
        <row r="539">
          <cell r="B539">
            <v>132</v>
          </cell>
          <cell r="K539" t="str">
            <v>CNT_NOsc</v>
          </cell>
          <cell r="L539">
            <v>85</v>
          </cell>
        </row>
        <row r="540">
          <cell r="B540">
            <v>132</v>
          </cell>
          <cell r="K540" t="str">
            <v>CNT_NOsc</v>
          </cell>
          <cell r="L540">
            <v>80</v>
          </cell>
        </row>
        <row r="541">
          <cell r="B541">
            <v>132</v>
          </cell>
          <cell r="K541" t="str">
            <v>CNT_NOsc</v>
          </cell>
          <cell r="L541">
            <v>197</v>
          </cell>
        </row>
        <row r="542">
          <cell r="B542">
            <v>132</v>
          </cell>
          <cell r="K542" t="str">
            <v>CNT_NOsc</v>
          </cell>
          <cell r="L542">
            <v>125</v>
          </cell>
        </row>
        <row r="543">
          <cell r="B543">
            <v>132</v>
          </cell>
          <cell r="K543" t="str">
            <v>EE_APBo</v>
          </cell>
          <cell r="L543">
            <v>89142</v>
          </cell>
        </row>
        <row r="544">
          <cell r="B544">
            <v>132</v>
          </cell>
          <cell r="K544" t="str">
            <v>EE_APBo</v>
          </cell>
          <cell r="L544">
            <v>514294</v>
          </cell>
        </row>
        <row r="545">
          <cell r="B545">
            <v>132</v>
          </cell>
          <cell r="K545" t="str">
            <v>EE_EXPben1</v>
          </cell>
          <cell r="L545">
            <v>28742</v>
          </cell>
        </row>
        <row r="546">
          <cell r="B546">
            <v>132</v>
          </cell>
          <cell r="K546" t="str">
            <v>EE_EXPben1</v>
          </cell>
          <cell r="L546">
            <v>57160</v>
          </cell>
        </row>
        <row r="547">
          <cell r="B547">
            <v>132</v>
          </cell>
          <cell r="K547" t="str">
            <v>EE_YR2ben</v>
          </cell>
          <cell r="L547">
            <v>22154</v>
          </cell>
        </row>
        <row r="548">
          <cell r="B548">
            <v>132</v>
          </cell>
          <cell r="K548" t="str">
            <v>EE_YR2ben</v>
          </cell>
          <cell r="L548">
            <v>58410</v>
          </cell>
        </row>
        <row r="549">
          <cell r="B549">
            <v>132</v>
          </cell>
          <cell r="K549" t="str">
            <v>ER_APBo</v>
          </cell>
          <cell r="L549">
            <v>47749</v>
          </cell>
        </row>
        <row r="550">
          <cell r="B550">
            <v>132</v>
          </cell>
          <cell r="K550" t="str">
            <v>ER_APBo</v>
          </cell>
          <cell r="L550">
            <v>3853532</v>
          </cell>
        </row>
        <row r="551">
          <cell r="B551">
            <v>132</v>
          </cell>
          <cell r="K551" t="str">
            <v>ER_EXPben1</v>
          </cell>
          <cell r="L551">
            <v>12982</v>
          </cell>
        </row>
        <row r="552">
          <cell r="B552">
            <v>132</v>
          </cell>
          <cell r="K552" t="str">
            <v>ER_EXPben1</v>
          </cell>
          <cell r="L552">
            <v>278060</v>
          </cell>
        </row>
        <row r="553">
          <cell r="B553">
            <v>132</v>
          </cell>
          <cell r="K553" t="str">
            <v>ER_YR2ben</v>
          </cell>
          <cell r="L553">
            <v>10235</v>
          </cell>
        </row>
        <row r="554">
          <cell r="B554">
            <v>132</v>
          </cell>
          <cell r="K554" t="str">
            <v>ER_YR2ben</v>
          </cell>
          <cell r="L554">
            <v>292387</v>
          </cell>
        </row>
        <row r="555">
          <cell r="B555">
            <v>132</v>
          </cell>
          <cell r="K555" t="str">
            <v>PCT_MRd</v>
          </cell>
          <cell r="L555">
            <v>20500</v>
          </cell>
        </row>
        <row r="556">
          <cell r="B556">
            <v>132</v>
          </cell>
          <cell r="K556" t="str">
            <v>TOT_AGe</v>
          </cell>
          <cell r="L556">
            <v>4945</v>
          </cell>
        </row>
        <row r="557">
          <cell r="B557">
            <v>132</v>
          </cell>
          <cell r="K557" t="str">
            <v>TOT_AGe</v>
          </cell>
          <cell r="L557">
            <v>4578</v>
          </cell>
        </row>
        <row r="558">
          <cell r="B558">
            <v>132</v>
          </cell>
          <cell r="K558" t="str">
            <v>TOT_AGe</v>
          </cell>
          <cell r="L558">
            <v>14790</v>
          </cell>
        </row>
        <row r="559">
          <cell r="B559">
            <v>132</v>
          </cell>
          <cell r="K559" t="str">
            <v>TOT_AGe</v>
          </cell>
          <cell r="L559">
            <v>9230</v>
          </cell>
        </row>
        <row r="560">
          <cell r="B560">
            <v>132</v>
          </cell>
          <cell r="K560" t="str">
            <v>TOT_FUt_age</v>
          </cell>
          <cell r="L560">
            <v>1745</v>
          </cell>
        </row>
        <row r="561">
          <cell r="B561">
            <v>132</v>
          </cell>
          <cell r="K561" t="str">
            <v>TOT_FUt_age</v>
          </cell>
          <cell r="L561">
            <v>2243</v>
          </cell>
        </row>
        <row r="562">
          <cell r="B562">
            <v>132</v>
          </cell>
          <cell r="K562" t="str">
            <v>TOT_FUt_age</v>
          </cell>
          <cell r="L562">
            <v>2163</v>
          </cell>
        </row>
        <row r="563">
          <cell r="B563">
            <v>132</v>
          </cell>
          <cell r="K563" t="str">
            <v>TOT_FUt_age</v>
          </cell>
          <cell r="L563">
            <v>1807</v>
          </cell>
        </row>
        <row r="564">
          <cell r="B564">
            <v>140</v>
          </cell>
          <cell r="K564" t="str">
            <v>CNT_SC</v>
          </cell>
          <cell r="L564">
            <v>1243</v>
          </cell>
        </row>
        <row r="565">
          <cell r="B565">
            <v>140</v>
          </cell>
          <cell r="K565" t="str">
            <v>EE_APBo</v>
          </cell>
          <cell r="L565">
            <v>444726</v>
          </cell>
        </row>
        <row r="566">
          <cell r="B566">
            <v>140</v>
          </cell>
          <cell r="K566" t="str">
            <v>EE_APBo</v>
          </cell>
          <cell r="L566">
            <v>581027</v>
          </cell>
        </row>
        <row r="567">
          <cell r="B567">
            <v>140</v>
          </cell>
          <cell r="K567" t="str">
            <v>EE_EPBo</v>
          </cell>
          <cell r="L567">
            <v>505450</v>
          </cell>
        </row>
        <row r="568">
          <cell r="B568">
            <v>140</v>
          </cell>
          <cell r="K568" t="str">
            <v>EE_EPBo</v>
          </cell>
          <cell r="L568">
            <v>703553</v>
          </cell>
        </row>
        <row r="569">
          <cell r="B569">
            <v>140</v>
          </cell>
          <cell r="K569" t="str">
            <v>EE_EXPben1</v>
          </cell>
          <cell r="L569">
            <v>5601</v>
          </cell>
        </row>
        <row r="570">
          <cell r="B570">
            <v>140</v>
          </cell>
          <cell r="K570" t="str">
            <v>EE_YR2ben</v>
          </cell>
          <cell r="L570">
            <v>18168</v>
          </cell>
        </row>
        <row r="571">
          <cell r="B571">
            <v>140</v>
          </cell>
          <cell r="K571" t="str">
            <v>ER_APBo</v>
          </cell>
          <cell r="L571">
            <v>436830</v>
          </cell>
        </row>
        <row r="572">
          <cell r="B572">
            <v>140</v>
          </cell>
          <cell r="K572" t="str">
            <v>ER_APBo</v>
          </cell>
          <cell r="L572">
            <v>3395273</v>
          </cell>
        </row>
        <row r="573">
          <cell r="B573">
            <v>140</v>
          </cell>
          <cell r="K573" t="str">
            <v>ER_EPBo</v>
          </cell>
          <cell r="L573">
            <v>630314</v>
          </cell>
        </row>
        <row r="574">
          <cell r="B574">
            <v>140</v>
          </cell>
          <cell r="K574" t="str">
            <v>ER_EPBo</v>
          </cell>
          <cell r="L574">
            <v>4974396</v>
          </cell>
        </row>
        <row r="575">
          <cell r="B575">
            <v>140</v>
          </cell>
          <cell r="K575" t="str">
            <v>ER_EXPben1</v>
          </cell>
          <cell r="L575">
            <v>5266</v>
          </cell>
        </row>
        <row r="576">
          <cell r="B576">
            <v>140</v>
          </cell>
          <cell r="K576" t="str">
            <v>ER_YR2ben</v>
          </cell>
          <cell r="L576">
            <v>8195</v>
          </cell>
        </row>
        <row r="577">
          <cell r="B577">
            <v>140</v>
          </cell>
          <cell r="K577" t="str">
            <v>F_EFS_cnts</v>
          </cell>
          <cell r="L577">
            <v>984.407</v>
          </cell>
        </row>
        <row r="578">
          <cell r="B578">
            <v>140</v>
          </cell>
          <cell r="K578" t="str">
            <v>F_EYRS_tot</v>
          </cell>
          <cell r="L578">
            <v>14774</v>
          </cell>
        </row>
        <row r="579">
          <cell r="B579">
            <v>140</v>
          </cell>
          <cell r="K579" t="str">
            <v>F_FFS_cnts</v>
          </cell>
          <cell r="L579">
            <v>984.407</v>
          </cell>
        </row>
        <row r="580">
          <cell r="B580">
            <v>140</v>
          </cell>
          <cell r="K580" t="str">
            <v>F_FYRS_tot</v>
          </cell>
          <cell r="L580">
            <v>14774</v>
          </cell>
        </row>
        <row r="581">
          <cell r="B581">
            <v>140</v>
          </cell>
          <cell r="K581" t="str">
            <v>PAY_SC</v>
          </cell>
          <cell r="L581">
            <v>59876883</v>
          </cell>
        </row>
        <row r="582">
          <cell r="B582">
            <v>140</v>
          </cell>
          <cell r="K582" t="str">
            <v>PCT_MRd</v>
          </cell>
          <cell r="L582">
            <v>124300</v>
          </cell>
        </row>
        <row r="583">
          <cell r="B583">
            <v>140</v>
          </cell>
          <cell r="K583" t="str">
            <v>PVFE</v>
          </cell>
          <cell r="L583">
            <v>6139175</v>
          </cell>
        </row>
        <row r="584">
          <cell r="B584">
            <v>140</v>
          </cell>
          <cell r="K584" t="str">
            <v>PVFS</v>
          </cell>
          <cell r="L584">
            <v>10141.629</v>
          </cell>
        </row>
        <row r="585">
          <cell r="B585">
            <v>140</v>
          </cell>
          <cell r="K585" t="str">
            <v>SC_EE</v>
          </cell>
          <cell r="L585">
            <v>14409</v>
          </cell>
        </row>
        <row r="586">
          <cell r="B586">
            <v>140</v>
          </cell>
          <cell r="K586" t="str">
            <v>SC_EE</v>
          </cell>
          <cell r="L586">
            <v>20109</v>
          </cell>
        </row>
        <row r="587">
          <cell r="B587">
            <v>140</v>
          </cell>
          <cell r="K587" t="str">
            <v>SC_ER</v>
          </cell>
          <cell r="L587">
            <v>19132</v>
          </cell>
        </row>
        <row r="588">
          <cell r="B588">
            <v>140</v>
          </cell>
          <cell r="K588" t="str">
            <v>SC_ER</v>
          </cell>
          <cell r="L588">
            <v>145189</v>
          </cell>
        </row>
        <row r="589">
          <cell r="B589">
            <v>140</v>
          </cell>
          <cell r="K589" t="str">
            <v>TOT_AGe</v>
          </cell>
          <cell r="L589">
            <v>56260</v>
          </cell>
        </row>
        <row r="590">
          <cell r="B590">
            <v>140</v>
          </cell>
          <cell r="K590" t="str">
            <v>TOT_FUt_age</v>
          </cell>
          <cell r="L590">
            <v>42761</v>
          </cell>
        </row>
        <row r="591">
          <cell r="B591">
            <v>140</v>
          </cell>
          <cell r="K591" t="str">
            <v>TOT_SVc</v>
          </cell>
          <cell r="L591">
            <v>24015</v>
          </cell>
        </row>
        <row r="592">
          <cell r="B592">
            <v>140</v>
          </cell>
          <cell r="K592" t="str">
            <v>CNT_NOsc</v>
          </cell>
          <cell r="L592">
            <v>402</v>
          </cell>
        </row>
        <row r="593">
          <cell r="B593">
            <v>140</v>
          </cell>
          <cell r="K593" t="str">
            <v>CNT_NOsc</v>
          </cell>
          <cell r="L593">
            <v>332</v>
          </cell>
        </row>
        <row r="594">
          <cell r="B594">
            <v>140</v>
          </cell>
          <cell r="K594" t="str">
            <v>CNT_NOsc</v>
          </cell>
          <cell r="L594">
            <v>976</v>
          </cell>
        </row>
        <row r="595">
          <cell r="B595">
            <v>140</v>
          </cell>
          <cell r="K595" t="str">
            <v>CNT_NOsc</v>
          </cell>
          <cell r="L595">
            <v>591</v>
          </cell>
        </row>
        <row r="596">
          <cell r="B596">
            <v>140</v>
          </cell>
          <cell r="K596" t="str">
            <v>EE_APBo</v>
          </cell>
          <cell r="L596">
            <v>470909</v>
          </cell>
        </row>
        <row r="597">
          <cell r="B597">
            <v>140</v>
          </cell>
          <cell r="K597" t="str">
            <v>EE_APBo</v>
          </cell>
          <cell r="L597">
            <v>2647916</v>
          </cell>
        </row>
        <row r="598">
          <cell r="B598">
            <v>140</v>
          </cell>
          <cell r="K598" t="str">
            <v>EE_EXPben1</v>
          </cell>
          <cell r="L598">
            <v>132898</v>
          </cell>
        </row>
        <row r="599">
          <cell r="B599">
            <v>140</v>
          </cell>
          <cell r="K599" t="str">
            <v>EE_EXPben1</v>
          </cell>
          <cell r="L599">
            <v>302508</v>
          </cell>
        </row>
        <row r="600">
          <cell r="B600">
            <v>140</v>
          </cell>
          <cell r="K600" t="str">
            <v>EE_YR2ben</v>
          </cell>
          <cell r="L600">
            <v>108297</v>
          </cell>
        </row>
        <row r="601">
          <cell r="B601">
            <v>140</v>
          </cell>
          <cell r="K601" t="str">
            <v>EE_YR2ben</v>
          </cell>
          <cell r="L601">
            <v>303228</v>
          </cell>
        </row>
        <row r="602">
          <cell r="B602">
            <v>140</v>
          </cell>
          <cell r="K602" t="str">
            <v>ER_APBo</v>
          </cell>
          <cell r="L602">
            <v>187233</v>
          </cell>
        </row>
        <row r="603">
          <cell r="B603">
            <v>140</v>
          </cell>
          <cell r="K603" t="str">
            <v>ER_APBo</v>
          </cell>
          <cell r="L603">
            <v>20838425</v>
          </cell>
        </row>
        <row r="604">
          <cell r="B604">
            <v>140</v>
          </cell>
          <cell r="K604" t="str">
            <v>ER_EXPben1</v>
          </cell>
          <cell r="L604">
            <v>39855</v>
          </cell>
        </row>
        <row r="605">
          <cell r="B605">
            <v>140</v>
          </cell>
          <cell r="K605" t="str">
            <v>ER_EXPben1</v>
          </cell>
          <cell r="L605">
            <v>1571516</v>
          </cell>
        </row>
        <row r="606">
          <cell r="B606">
            <v>140</v>
          </cell>
          <cell r="K606" t="str">
            <v>ER_YR2ben</v>
          </cell>
          <cell r="L606">
            <v>35668</v>
          </cell>
        </row>
        <row r="607">
          <cell r="B607">
            <v>140</v>
          </cell>
          <cell r="K607" t="str">
            <v>ER_YR2ben</v>
          </cell>
          <cell r="L607">
            <v>1641186</v>
          </cell>
        </row>
        <row r="608">
          <cell r="B608">
            <v>140</v>
          </cell>
          <cell r="K608" t="str">
            <v>PCT_MRd</v>
          </cell>
          <cell r="L608">
            <v>92300</v>
          </cell>
        </row>
        <row r="609">
          <cell r="B609">
            <v>140</v>
          </cell>
          <cell r="K609" t="str">
            <v>TOT_AGe</v>
          </cell>
          <cell r="L609">
            <v>23283</v>
          </cell>
        </row>
        <row r="610">
          <cell r="B610">
            <v>140</v>
          </cell>
          <cell r="K610" t="str">
            <v>TOT_AGe</v>
          </cell>
          <cell r="L610">
            <v>18932</v>
          </cell>
        </row>
        <row r="611">
          <cell r="B611">
            <v>140</v>
          </cell>
          <cell r="K611" t="str">
            <v>TOT_AGe</v>
          </cell>
          <cell r="L611">
            <v>74093</v>
          </cell>
        </row>
        <row r="612">
          <cell r="B612">
            <v>140</v>
          </cell>
          <cell r="K612" t="str">
            <v>TOT_AGe</v>
          </cell>
          <cell r="L612">
            <v>43594</v>
          </cell>
        </row>
        <row r="613">
          <cell r="B613">
            <v>140</v>
          </cell>
          <cell r="K613" t="str">
            <v>TOT_FUt_age</v>
          </cell>
          <cell r="L613">
            <v>8452</v>
          </cell>
        </row>
        <row r="614">
          <cell r="B614">
            <v>140</v>
          </cell>
          <cell r="K614" t="str">
            <v>TOT_FUt_age</v>
          </cell>
          <cell r="L614">
            <v>9317</v>
          </cell>
        </row>
        <row r="615">
          <cell r="B615">
            <v>140</v>
          </cell>
          <cell r="K615" t="str">
            <v>TOT_FUt_age</v>
          </cell>
          <cell r="L615">
            <v>10498</v>
          </cell>
        </row>
        <row r="616">
          <cell r="B616">
            <v>140</v>
          </cell>
          <cell r="K616" t="str">
            <v>TOT_FUt_age</v>
          </cell>
          <cell r="L616">
            <v>8460</v>
          </cell>
        </row>
        <row r="617">
          <cell r="B617">
            <v>143</v>
          </cell>
          <cell r="K617" t="str">
            <v>CNT_SC</v>
          </cell>
          <cell r="L617">
            <v>75</v>
          </cell>
        </row>
        <row r="618">
          <cell r="B618">
            <v>143</v>
          </cell>
          <cell r="K618" t="str">
            <v>EE_APBo</v>
          </cell>
          <cell r="L618">
            <v>2110</v>
          </cell>
        </row>
        <row r="619">
          <cell r="B619">
            <v>143</v>
          </cell>
          <cell r="K619" t="str">
            <v>EE_APBo</v>
          </cell>
          <cell r="L619">
            <v>2197</v>
          </cell>
        </row>
        <row r="620">
          <cell r="B620">
            <v>143</v>
          </cell>
          <cell r="K620" t="str">
            <v>EE_EPBo</v>
          </cell>
          <cell r="L620">
            <v>2625</v>
          </cell>
        </row>
        <row r="621">
          <cell r="B621">
            <v>143</v>
          </cell>
          <cell r="K621" t="str">
            <v>EE_EPBo</v>
          </cell>
          <cell r="L621">
            <v>3119</v>
          </cell>
        </row>
        <row r="622">
          <cell r="B622">
            <v>143</v>
          </cell>
          <cell r="K622" t="str">
            <v>EE_YR2ben</v>
          </cell>
          <cell r="L622">
            <v>54</v>
          </cell>
        </row>
        <row r="623">
          <cell r="B623">
            <v>143</v>
          </cell>
          <cell r="K623" t="str">
            <v>ER_APBo</v>
          </cell>
          <cell r="L623">
            <v>5413</v>
          </cell>
        </row>
        <row r="624">
          <cell r="B624">
            <v>143</v>
          </cell>
          <cell r="K624" t="str">
            <v>ER_APBo</v>
          </cell>
          <cell r="L624">
            <v>38858</v>
          </cell>
        </row>
        <row r="625">
          <cell r="B625">
            <v>143</v>
          </cell>
          <cell r="K625" t="str">
            <v>ER_EPBo</v>
          </cell>
          <cell r="L625">
            <v>27875</v>
          </cell>
        </row>
        <row r="626">
          <cell r="B626">
            <v>143</v>
          </cell>
          <cell r="K626" t="str">
            <v>ER_EPBo</v>
          </cell>
          <cell r="L626">
            <v>221449</v>
          </cell>
        </row>
        <row r="627">
          <cell r="B627">
            <v>143</v>
          </cell>
          <cell r="K627" t="str">
            <v>ER_YR2ben</v>
          </cell>
          <cell r="L627">
            <v>39</v>
          </cell>
        </row>
        <row r="628">
          <cell r="B628">
            <v>143</v>
          </cell>
          <cell r="K628" t="str">
            <v>F_EFS_cnts</v>
          </cell>
          <cell r="L628">
            <v>45.959</v>
          </cell>
        </row>
        <row r="629">
          <cell r="B629">
            <v>143</v>
          </cell>
          <cell r="K629" t="str">
            <v>F_EYRS_tot</v>
          </cell>
          <cell r="L629">
            <v>886</v>
          </cell>
        </row>
        <row r="630">
          <cell r="B630">
            <v>143</v>
          </cell>
          <cell r="K630" t="str">
            <v>F_FFS_cnts</v>
          </cell>
          <cell r="L630">
            <v>45.959</v>
          </cell>
        </row>
        <row r="631">
          <cell r="B631">
            <v>143</v>
          </cell>
          <cell r="K631" t="str">
            <v>F_FYRS_tot</v>
          </cell>
          <cell r="L631">
            <v>886</v>
          </cell>
        </row>
        <row r="632">
          <cell r="B632">
            <v>143</v>
          </cell>
          <cell r="K632" t="str">
            <v>PAY_SC</v>
          </cell>
          <cell r="L632">
            <v>5020668</v>
          </cell>
        </row>
        <row r="633">
          <cell r="B633">
            <v>143</v>
          </cell>
          <cell r="K633" t="str">
            <v>PCT_MRd</v>
          </cell>
          <cell r="L633">
            <v>7500</v>
          </cell>
        </row>
        <row r="634">
          <cell r="B634">
            <v>143</v>
          </cell>
          <cell r="K634" t="str">
            <v>PVFE</v>
          </cell>
          <cell r="L634">
            <v>542115</v>
          </cell>
        </row>
        <row r="635">
          <cell r="B635">
            <v>143</v>
          </cell>
          <cell r="K635" t="str">
            <v>PVFS</v>
          </cell>
          <cell r="L635">
            <v>633.898</v>
          </cell>
        </row>
        <row r="636">
          <cell r="B636">
            <v>143</v>
          </cell>
          <cell r="K636" t="str">
            <v>SC_EE</v>
          </cell>
          <cell r="L636">
            <v>141</v>
          </cell>
        </row>
        <row r="637">
          <cell r="B637">
            <v>143</v>
          </cell>
          <cell r="K637" t="str">
            <v>SC_EE</v>
          </cell>
          <cell r="L637">
            <v>146</v>
          </cell>
        </row>
        <row r="638">
          <cell r="B638">
            <v>143</v>
          </cell>
          <cell r="K638" t="str">
            <v>SC_ER</v>
          </cell>
          <cell r="L638">
            <v>1631</v>
          </cell>
        </row>
        <row r="639">
          <cell r="B639">
            <v>143</v>
          </cell>
          <cell r="K639" t="str">
            <v>SC_ER</v>
          </cell>
          <cell r="L639">
            <v>12420</v>
          </cell>
        </row>
        <row r="640">
          <cell r="B640">
            <v>143</v>
          </cell>
          <cell r="K640" t="str">
            <v>TOT_AGe</v>
          </cell>
          <cell r="L640">
            <v>3247</v>
          </cell>
        </row>
        <row r="641">
          <cell r="B641">
            <v>143</v>
          </cell>
          <cell r="K641" t="str">
            <v>TOT_FUt_age</v>
          </cell>
          <cell r="L641">
            <v>2795</v>
          </cell>
        </row>
        <row r="642">
          <cell r="B642">
            <v>143</v>
          </cell>
          <cell r="K642" t="str">
            <v>TOT_SVc</v>
          </cell>
          <cell r="L642">
            <v>215</v>
          </cell>
        </row>
        <row r="643">
          <cell r="B643">
            <v>144</v>
          </cell>
          <cell r="K643" t="str">
            <v>CNT_SC</v>
          </cell>
          <cell r="L643">
            <v>369</v>
          </cell>
        </row>
        <row r="644">
          <cell r="B644">
            <v>144</v>
          </cell>
          <cell r="K644" t="str">
            <v>EE_APBo</v>
          </cell>
          <cell r="L644">
            <v>249435</v>
          </cell>
        </row>
        <row r="645">
          <cell r="B645">
            <v>144</v>
          </cell>
          <cell r="K645" t="str">
            <v>EE_APBo</v>
          </cell>
          <cell r="L645">
            <v>325788</v>
          </cell>
        </row>
        <row r="646">
          <cell r="B646">
            <v>144</v>
          </cell>
          <cell r="K646" t="str">
            <v>EE_EPBo</v>
          </cell>
          <cell r="L646">
            <v>286968</v>
          </cell>
        </row>
        <row r="647">
          <cell r="B647">
            <v>144</v>
          </cell>
          <cell r="K647" t="str">
            <v>EE_EPBo</v>
          </cell>
          <cell r="L647">
            <v>399176</v>
          </cell>
        </row>
        <row r="648">
          <cell r="B648">
            <v>144</v>
          </cell>
          <cell r="K648" t="str">
            <v>EE_EXPben1</v>
          </cell>
          <cell r="L648">
            <v>3123</v>
          </cell>
        </row>
        <row r="649">
          <cell r="B649">
            <v>144</v>
          </cell>
          <cell r="K649" t="str">
            <v>EE_YR2ben</v>
          </cell>
          <cell r="L649">
            <v>9873</v>
          </cell>
        </row>
        <row r="650">
          <cell r="B650">
            <v>144</v>
          </cell>
          <cell r="K650" t="str">
            <v>ER_APBo</v>
          </cell>
          <cell r="L650">
            <v>224780</v>
          </cell>
        </row>
        <row r="651">
          <cell r="B651">
            <v>144</v>
          </cell>
          <cell r="K651" t="str">
            <v>ER_APBo</v>
          </cell>
          <cell r="L651">
            <v>1707155</v>
          </cell>
        </row>
        <row r="652">
          <cell r="B652">
            <v>144</v>
          </cell>
          <cell r="K652" t="str">
            <v>ER_EPBo</v>
          </cell>
          <cell r="L652">
            <v>288900</v>
          </cell>
        </row>
        <row r="653">
          <cell r="B653">
            <v>144</v>
          </cell>
          <cell r="K653" t="str">
            <v>ER_EPBo</v>
          </cell>
          <cell r="L653">
            <v>2262916</v>
          </cell>
        </row>
        <row r="654">
          <cell r="B654">
            <v>144</v>
          </cell>
          <cell r="K654" t="str">
            <v>ER_EXPben1</v>
          </cell>
          <cell r="L654">
            <v>3651</v>
          </cell>
        </row>
        <row r="655">
          <cell r="B655">
            <v>144</v>
          </cell>
          <cell r="K655" t="str">
            <v>ER_YR2ben</v>
          </cell>
          <cell r="L655">
            <v>5609</v>
          </cell>
        </row>
        <row r="656">
          <cell r="B656">
            <v>144</v>
          </cell>
          <cell r="K656" t="str">
            <v>F_EFS_cnts</v>
          </cell>
          <cell r="L656">
            <v>321.618</v>
          </cell>
        </row>
        <row r="657">
          <cell r="B657">
            <v>144</v>
          </cell>
          <cell r="K657" t="str">
            <v>F_EYRS_tot</v>
          </cell>
          <cell r="L657">
            <v>3641</v>
          </cell>
        </row>
        <row r="658">
          <cell r="B658">
            <v>144</v>
          </cell>
          <cell r="K658" t="str">
            <v>F_FFS_cnts</v>
          </cell>
          <cell r="L658">
            <v>321.618</v>
          </cell>
        </row>
        <row r="659">
          <cell r="B659">
            <v>144</v>
          </cell>
          <cell r="K659" t="str">
            <v>F_FYRS_tot</v>
          </cell>
          <cell r="L659">
            <v>3641</v>
          </cell>
        </row>
        <row r="660">
          <cell r="B660">
            <v>144</v>
          </cell>
          <cell r="K660" t="str">
            <v>PAY_SC</v>
          </cell>
          <cell r="L660">
            <v>19860467</v>
          </cell>
        </row>
        <row r="661">
          <cell r="B661">
            <v>144</v>
          </cell>
          <cell r="K661" t="str">
            <v>PCT_MRd</v>
          </cell>
          <cell r="L661">
            <v>36900</v>
          </cell>
        </row>
        <row r="662">
          <cell r="B662">
            <v>144</v>
          </cell>
          <cell r="K662" t="str">
            <v>PVFE</v>
          </cell>
          <cell r="L662">
            <v>1702464</v>
          </cell>
        </row>
        <row r="663">
          <cell r="B663">
            <v>144</v>
          </cell>
          <cell r="K663" t="str">
            <v>PVFS</v>
          </cell>
          <cell r="L663">
            <v>2651.809</v>
          </cell>
        </row>
        <row r="664">
          <cell r="B664">
            <v>144</v>
          </cell>
          <cell r="K664" t="str">
            <v>SC_EE</v>
          </cell>
          <cell r="L664">
            <v>8672</v>
          </cell>
        </row>
        <row r="665">
          <cell r="B665">
            <v>144</v>
          </cell>
          <cell r="K665" t="str">
            <v>SC_EE</v>
          </cell>
          <cell r="L665">
            <v>11979</v>
          </cell>
        </row>
        <row r="666">
          <cell r="B666">
            <v>144</v>
          </cell>
          <cell r="K666" t="str">
            <v>SC_ER</v>
          </cell>
          <cell r="L666">
            <v>8697</v>
          </cell>
        </row>
        <row r="667">
          <cell r="B667">
            <v>144</v>
          </cell>
          <cell r="K667" t="str">
            <v>SC_ER</v>
          </cell>
          <cell r="L667">
            <v>66734</v>
          </cell>
        </row>
        <row r="668">
          <cell r="B668">
            <v>144</v>
          </cell>
          <cell r="K668" t="str">
            <v>TOT_AGe</v>
          </cell>
          <cell r="L668">
            <v>18408</v>
          </cell>
        </row>
        <row r="669">
          <cell r="B669">
            <v>144</v>
          </cell>
          <cell r="K669" t="str">
            <v>TOT_FUt_age</v>
          </cell>
          <cell r="L669">
            <v>10980</v>
          </cell>
        </row>
        <row r="670">
          <cell r="B670">
            <v>144</v>
          </cell>
          <cell r="K670" t="str">
            <v>TOT_SVc</v>
          </cell>
          <cell r="L670">
            <v>8867</v>
          </cell>
        </row>
        <row r="671">
          <cell r="B671">
            <v>144</v>
          </cell>
          <cell r="K671" t="str">
            <v>CNT_NOsc</v>
          </cell>
          <cell r="L671">
            <v>84</v>
          </cell>
        </row>
        <row r="672">
          <cell r="B672">
            <v>144</v>
          </cell>
          <cell r="K672" t="str">
            <v>CNT_NOsc</v>
          </cell>
          <cell r="L672">
            <v>67</v>
          </cell>
        </row>
        <row r="673">
          <cell r="B673">
            <v>144</v>
          </cell>
          <cell r="K673" t="str">
            <v>CNT_NOsc</v>
          </cell>
          <cell r="L673">
            <v>241</v>
          </cell>
        </row>
        <row r="674">
          <cell r="B674">
            <v>144</v>
          </cell>
          <cell r="K674" t="str">
            <v>CNT_NOsc</v>
          </cell>
          <cell r="L674">
            <v>110</v>
          </cell>
        </row>
        <row r="675">
          <cell r="B675">
            <v>144</v>
          </cell>
          <cell r="K675" t="str">
            <v>EE_APBo</v>
          </cell>
          <cell r="L675">
            <v>72962</v>
          </cell>
        </row>
        <row r="676">
          <cell r="B676">
            <v>144</v>
          </cell>
          <cell r="K676" t="str">
            <v>EE_APBo</v>
          </cell>
          <cell r="L676">
            <v>452572</v>
          </cell>
        </row>
        <row r="677">
          <cell r="B677">
            <v>144</v>
          </cell>
          <cell r="K677" t="str">
            <v>EE_EXPben1</v>
          </cell>
          <cell r="L677">
            <v>21891</v>
          </cell>
        </row>
        <row r="678">
          <cell r="B678">
            <v>144</v>
          </cell>
          <cell r="K678" t="str">
            <v>EE_EXPben1</v>
          </cell>
          <cell r="L678">
            <v>50714</v>
          </cell>
        </row>
        <row r="679">
          <cell r="B679">
            <v>144</v>
          </cell>
          <cell r="K679" t="str">
            <v>EE_YR2ben</v>
          </cell>
          <cell r="L679">
            <v>17709</v>
          </cell>
        </row>
        <row r="680">
          <cell r="B680">
            <v>144</v>
          </cell>
          <cell r="K680" t="str">
            <v>EE_YR2ben</v>
          </cell>
          <cell r="L680">
            <v>50621</v>
          </cell>
        </row>
        <row r="681">
          <cell r="B681">
            <v>144</v>
          </cell>
          <cell r="K681" t="str">
            <v>ER_APBo</v>
          </cell>
          <cell r="L681">
            <v>35146</v>
          </cell>
        </row>
        <row r="682">
          <cell r="B682">
            <v>144</v>
          </cell>
          <cell r="K682" t="str">
            <v>ER_APBo</v>
          </cell>
          <cell r="L682">
            <v>3393504</v>
          </cell>
        </row>
        <row r="683">
          <cell r="B683">
            <v>144</v>
          </cell>
          <cell r="K683" t="str">
            <v>ER_EXPben1</v>
          </cell>
          <cell r="L683">
            <v>8154</v>
          </cell>
        </row>
        <row r="684">
          <cell r="B684">
            <v>144</v>
          </cell>
          <cell r="K684" t="str">
            <v>ER_EXPben1</v>
          </cell>
          <cell r="L684">
            <v>259145</v>
          </cell>
        </row>
        <row r="685">
          <cell r="B685">
            <v>144</v>
          </cell>
          <cell r="K685" t="str">
            <v>ER_YR2ben</v>
          </cell>
          <cell r="L685">
            <v>6604</v>
          </cell>
        </row>
        <row r="686">
          <cell r="B686">
            <v>144</v>
          </cell>
          <cell r="K686" t="str">
            <v>ER_YR2ben</v>
          </cell>
          <cell r="L686">
            <v>267119</v>
          </cell>
        </row>
        <row r="687">
          <cell r="B687">
            <v>144</v>
          </cell>
          <cell r="K687" t="str">
            <v>PCT_MRd</v>
          </cell>
          <cell r="L687">
            <v>17700</v>
          </cell>
        </row>
        <row r="688">
          <cell r="B688">
            <v>144</v>
          </cell>
          <cell r="K688" t="str">
            <v>TOT_AGe</v>
          </cell>
          <cell r="L688">
            <v>5032</v>
          </cell>
        </row>
        <row r="689">
          <cell r="B689">
            <v>144</v>
          </cell>
          <cell r="K689" t="str">
            <v>TOT_AGe</v>
          </cell>
          <cell r="L689">
            <v>3908</v>
          </cell>
        </row>
        <row r="690">
          <cell r="B690">
            <v>144</v>
          </cell>
          <cell r="K690" t="str">
            <v>TOT_AGe</v>
          </cell>
          <cell r="L690">
            <v>18220</v>
          </cell>
        </row>
        <row r="691">
          <cell r="B691">
            <v>144</v>
          </cell>
          <cell r="K691" t="str">
            <v>TOT_AGe</v>
          </cell>
          <cell r="L691">
            <v>8061</v>
          </cell>
        </row>
        <row r="692">
          <cell r="B692">
            <v>144</v>
          </cell>
          <cell r="K692" t="str">
            <v>TOT_FUt_age</v>
          </cell>
          <cell r="L692">
            <v>1748</v>
          </cell>
        </row>
        <row r="693">
          <cell r="B693">
            <v>144</v>
          </cell>
          <cell r="K693" t="str">
            <v>TOT_FUt_age</v>
          </cell>
          <cell r="L693">
            <v>1820</v>
          </cell>
        </row>
        <row r="694">
          <cell r="B694">
            <v>144</v>
          </cell>
          <cell r="K694" t="str">
            <v>TOT_FUt_age</v>
          </cell>
          <cell r="L694">
            <v>2616</v>
          </cell>
        </row>
        <row r="695">
          <cell r="B695">
            <v>144</v>
          </cell>
          <cell r="K695" t="str">
            <v>TOT_FUt_age</v>
          </cell>
          <cell r="L695">
            <v>1649</v>
          </cell>
        </row>
        <row r="696">
          <cell r="B696">
            <v>145</v>
          </cell>
          <cell r="K696" t="str">
            <v>CNT_SC</v>
          </cell>
          <cell r="L696">
            <v>34</v>
          </cell>
        </row>
        <row r="697">
          <cell r="B697">
            <v>145</v>
          </cell>
          <cell r="K697" t="str">
            <v>EE_APBo</v>
          </cell>
          <cell r="L697">
            <v>5691</v>
          </cell>
        </row>
        <row r="698">
          <cell r="B698">
            <v>145</v>
          </cell>
          <cell r="K698" t="str">
            <v>EE_APBo</v>
          </cell>
          <cell r="L698">
            <v>10863</v>
          </cell>
        </row>
        <row r="699">
          <cell r="B699">
            <v>145</v>
          </cell>
          <cell r="K699" t="str">
            <v>EE_EPBo</v>
          </cell>
          <cell r="L699">
            <v>6634</v>
          </cell>
        </row>
        <row r="700">
          <cell r="B700">
            <v>145</v>
          </cell>
          <cell r="K700" t="str">
            <v>EE_EPBo</v>
          </cell>
          <cell r="L700">
            <v>13337</v>
          </cell>
        </row>
        <row r="701">
          <cell r="B701">
            <v>145</v>
          </cell>
          <cell r="K701" t="str">
            <v>EE_EXPben1</v>
          </cell>
          <cell r="L701">
            <v>199</v>
          </cell>
        </row>
        <row r="702">
          <cell r="B702">
            <v>145</v>
          </cell>
          <cell r="K702" t="str">
            <v>EE_YR2ben</v>
          </cell>
          <cell r="L702">
            <v>310</v>
          </cell>
        </row>
        <row r="703">
          <cell r="B703">
            <v>145</v>
          </cell>
          <cell r="K703" t="str">
            <v>EE_YR2ben</v>
          </cell>
          <cell r="L703">
            <v>341</v>
          </cell>
        </row>
        <row r="704">
          <cell r="B704">
            <v>145</v>
          </cell>
          <cell r="K704" t="str">
            <v>ER_APBo</v>
          </cell>
          <cell r="L704">
            <v>8676</v>
          </cell>
        </row>
        <row r="705">
          <cell r="B705">
            <v>145</v>
          </cell>
          <cell r="K705" t="str">
            <v>ER_APBo</v>
          </cell>
          <cell r="L705">
            <v>65740</v>
          </cell>
        </row>
        <row r="706">
          <cell r="B706">
            <v>145</v>
          </cell>
          <cell r="K706" t="str">
            <v>ER_EPBo</v>
          </cell>
          <cell r="L706">
            <v>14312</v>
          </cell>
        </row>
        <row r="707">
          <cell r="B707">
            <v>145</v>
          </cell>
          <cell r="K707" t="str">
            <v>ER_EPBo</v>
          </cell>
          <cell r="L707">
            <v>108777</v>
          </cell>
        </row>
        <row r="708">
          <cell r="B708">
            <v>145</v>
          </cell>
          <cell r="K708" t="str">
            <v>ER_EXPben1</v>
          </cell>
          <cell r="L708">
            <v>188</v>
          </cell>
        </row>
        <row r="709">
          <cell r="B709">
            <v>145</v>
          </cell>
          <cell r="K709" t="str">
            <v>ER_YR2ben</v>
          </cell>
          <cell r="L709">
            <v>218</v>
          </cell>
        </row>
        <row r="710">
          <cell r="B710">
            <v>145</v>
          </cell>
          <cell r="K710" t="str">
            <v>ER_YR2ben</v>
          </cell>
          <cell r="L710">
            <v>147</v>
          </cell>
        </row>
        <row r="711">
          <cell r="B711">
            <v>145</v>
          </cell>
          <cell r="K711" t="str">
            <v>F_EFS_cnts</v>
          </cell>
          <cell r="L711">
            <v>25.584</v>
          </cell>
        </row>
        <row r="712">
          <cell r="B712">
            <v>145</v>
          </cell>
          <cell r="K712" t="str">
            <v>F_EYRS_tot</v>
          </cell>
          <cell r="L712">
            <v>434</v>
          </cell>
        </row>
        <row r="713">
          <cell r="B713">
            <v>145</v>
          </cell>
          <cell r="K713" t="str">
            <v>F_FFS_cnts</v>
          </cell>
          <cell r="L713">
            <v>25.584</v>
          </cell>
        </row>
        <row r="714">
          <cell r="B714">
            <v>145</v>
          </cell>
          <cell r="K714" t="str">
            <v>F_FYRS_tot</v>
          </cell>
          <cell r="L714">
            <v>434</v>
          </cell>
        </row>
        <row r="715">
          <cell r="B715">
            <v>145</v>
          </cell>
          <cell r="K715" t="str">
            <v>PAY_SC</v>
          </cell>
          <cell r="L715">
            <v>1549104</v>
          </cell>
        </row>
        <row r="716">
          <cell r="B716">
            <v>145</v>
          </cell>
          <cell r="K716" t="str">
            <v>PCT_MRd</v>
          </cell>
          <cell r="L716">
            <v>3400</v>
          </cell>
        </row>
        <row r="717">
          <cell r="B717">
            <v>145</v>
          </cell>
          <cell r="K717" t="str">
            <v>PVFE</v>
          </cell>
          <cell r="L717">
            <v>173369</v>
          </cell>
        </row>
        <row r="718">
          <cell r="B718">
            <v>145</v>
          </cell>
          <cell r="K718" t="str">
            <v>PVFS</v>
          </cell>
          <cell r="L718">
            <v>289.339</v>
          </cell>
        </row>
        <row r="719">
          <cell r="B719">
            <v>145</v>
          </cell>
          <cell r="K719" t="str">
            <v>SC_EE</v>
          </cell>
          <cell r="L719">
            <v>302</v>
          </cell>
        </row>
        <row r="720">
          <cell r="B720">
            <v>145</v>
          </cell>
          <cell r="K720" t="str">
            <v>SC_EE</v>
          </cell>
          <cell r="L720">
            <v>626</v>
          </cell>
        </row>
        <row r="721">
          <cell r="B721">
            <v>145</v>
          </cell>
          <cell r="K721" t="str">
            <v>SC_ER</v>
          </cell>
          <cell r="L721">
            <v>539</v>
          </cell>
        </row>
        <row r="722">
          <cell r="B722">
            <v>145</v>
          </cell>
          <cell r="K722" t="str">
            <v>SC_ER</v>
          </cell>
          <cell r="L722">
            <v>4096</v>
          </cell>
        </row>
        <row r="723">
          <cell r="B723">
            <v>145</v>
          </cell>
          <cell r="K723" t="str">
            <v>TOT_AGe</v>
          </cell>
          <cell r="L723">
            <v>1476</v>
          </cell>
        </row>
        <row r="724">
          <cell r="B724">
            <v>145</v>
          </cell>
          <cell r="K724" t="str">
            <v>TOT_FUt_age</v>
          </cell>
          <cell r="L724">
            <v>1217</v>
          </cell>
        </row>
        <row r="725">
          <cell r="B725">
            <v>145</v>
          </cell>
          <cell r="K725" t="str">
            <v>TOT_SVc</v>
          </cell>
          <cell r="L725">
            <v>513</v>
          </cell>
        </row>
        <row r="726">
          <cell r="B726">
            <v>145</v>
          </cell>
          <cell r="K726" t="str">
            <v>CNT_NOsc</v>
          </cell>
          <cell r="L726">
            <v>2</v>
          </cell>
        </row>
        <row r="727">
          <cell r="B727">
            <v>145</v>
          </cell>
          <cell r="K727" t="str">
            <v>CNT_NOsc</v>
          </cell>
          <cell r="L727">
            <v>1</v>
          </cell>
        </row>
        <row r="728">
          <cell r="B728">
            <v>145</v>
          </cell>
          <cell r="K728" t="str">
            <v>CNT_NOsc</v>
          </cell>
          <cell r="L728">
            <v>1</v>
          </cell>
        </row>
        <row r="729">
          <cell r="B729">
            <v>145</v>
          </cell>
          <cell r="K729" t="str">
            <v>CNT_NOsc</v>
          </cell>
          <cell r="L729">
            <v>1</v>
          </cell>
        </row>
        <row r="730">
          <cell r="B730">
            <v>145</v>
          </cell>
          <cell r="K730" t="str">
            <v>EE_APBo</v>
          </cell>
          <cell r="L730">
            <v>1451</v>
          </cell>
        </row>
        <row r="731">
          <cell r="B731">
            <v>145</v>
          </cell>
          <cell r="K731" t="str">
            <v>EE_EXPben1</v>
          </cell>
          <cell r="L731">
            <v>257</v>
          </cell>
        </row>
        <row r="732">
          <cell r="B732">
            <v>145</v>
          </cell>
          <cell r="K732" t="str">
            <v>EE_YR2ben</v>
          </cell>
          <cell r="L732">
            <v>221</v>
          </cell>
        </row>
        <row r="733">
          <cell r="B733">
            <v>145</v>
          </cell>
          <cell r="K733" t="str">
            <v>ER_APBo</v>
          </cell>
          <cell r="L733">
            <v>12402</v>
          </cell>
        </row>
        <row r="734">
          <cell r="B734">
            <v>145</v>
          </cell>
          <cell r="K734" t="str">
            <v>ER_EXPben1</v>
          </cell>
          <cell r="L734">
            <v>304</v>
          </cell>
        </row>
        <row r="735">
          <cell r="B735">
            <v>145</v>
          </cell>
          <cell r="K735" t="str">
            <v>ER_YR2ben</v>
          </cell>
          <cell r="L735">
            <v>1629</v>
          </cell>
        </row>
        <row r="736">
          <cell r="B736">
            <v>145</v>
          </cell>
          <cell r="K736" t="str">
            <v>PCT_MRd</v>
          </cell>
          <cell r="L736">
            <v>200</v>
          </cell>
        </row>
        <row r="737">
          <cell r="B737">
            <v>145</v>
          </cell>
          <cell r="K737" t="str">
            <v>TOT_AGe</v>
          </cell>
          <cell r="L737">
            <v>122</v>
          </cell>
        </row>
        <row r="738">
          <cell r="B738">
            <v>145</v>
          </cell>
          <cell r="K738" t="str">
            <v>TOT_AGe</v>
          </cell>
          <cell r="L738">
            <v>55</v>
          </cell>
        </row>
        <row r="739">
          <cell r="B739">
            <v>145</v>
          </cell>
          <cell r="K739" t="str">
            <v>TOT_AGe</v>
          </cell>
          <cell r="L739">
            <v>65</v>
          </cell>
        </row>
        <row r="740">
          <cell r="B740">
            <v>145</v>
          </cell>
          <cell r="K740" t="str">
            <v>TOT_AGe</v>
          </cell>
          <cell r="L740">
            <v>67</v>
          </cell>
        </row>
        <row r="741">
          <cell r="B741">
            <v>145</v>
          </cell>
          <cell r="K741" t="str">
            <v>TOT_FUt_age</v>
          </cell>
          <cell r="L741">
            <v>38</v>
          </cell>
        </row>
        <row r="742">
          <cell r="B742">
            <v>145</v>
          </cell>
          <cell r="K742" t="str">
            <v>TOT_FUt_age</v>
          </cell>
          <cell r="L742">
            <v>30</v>
          </cell>
        </row>
        <row r="743">
          <cell r="B743">
            <v>145</v>
          </cell>
          <cell r="K743" t="str">
            <v>TOT_FUt_age</v>
          </cell>
          <cell r="L743">
            <v>17</v>
          </cell>
        </row>
        <row r="744">
          <cell r="B744">
            <v>145</v>
          </cell>
          <cell r="K744" t="str">
            <v>TOT_FUt_age</v>
          </cell>
          <cell r="L744">
            <v>20</v>
          </cell>
        </row>
        <row r="745">
          <cell r="B745">
            <v>147</v>
          </cell>
          <cell r="K745" t="str">
            <v>CNT_SC</v>
          </cell>
          <cell r="L745">
            <v>331</v>
          </cell>
        </row>
        <row r="746">
          <cell r="B746">
            <v>147</v>
          </cell>
          <cell r="K746" t="str">
            <v>CNT_SC</v>
          </cell>
          <cell r="L746">
            <v>1</v>
          </cell>
        </row>
        <row r="747">
          <cell r="B747">
            <v>147</v>
          </cell>
          <cell r="K747" t="str">
            <v>ER_APBo</v>
          </cell>
          <cell r="L747">
            <v>185631</v>
          </cell>
        </row>
        <row r="748">
          <cell r="B748">
            <v>147</v>
          </cell>
          <cell r="K748" t="str">
            <v>ER_APBo</v>
          </cell>
          <cell r="L748">
            <v>790540</v>
          </cell>
        </row>
        <row r="749">
          <cell r="B749">
            <v>147</v>
          </cell>
          <cell r="K749" t="str">
            <v>ER_EPBo</v>
          </cell>
          <cell r="L749">
            <v>249355</v>
          </cell>
        </row>
        <row r="750">
          <cell r="B750">
            <v>147</v>
          </cell>
          <cell r="K750" t="str">
            <v>ER_EPBo</v>
          </cell>
          <cell r="L750">
            <v>1204408</v>
          </cell>
        </row>
        <row r="751">
          <cell r="B751">
            <v>147</v>
          </cell>
          <cell r="K751" t="str">
            <v>ER_EXPben1</v>
          </cell>
          <cell r="L751">
            <v>2620</v>
          </cell>
        </row>
        <row r="752">
          <cell r="B752">
            <v>147</v>
          </cell>
          <cell r="K752" t="str">
            <v>ER_EXPben1</v>
          </cell>
          <cell r="L752">
            <v>335</v>
          </cell>
        </row>
        <row r="753">
          <cell r="B753">
            <v>147</v>
          </cell>
          <cell r="K753" t="str">
            <v>ER_YR2ben</v>
          </cell>
          <cell r="L753">
            <v>5673</v>
          </cell>
        </row>
        <row r="754">
          <cell r="B754">
            <v>147</v>
          </cell>
          <cell r="K754" t="str">
            <v>ER_YR2ben</v>
          </cell>
          <cell r="L754">
            <v>406</v>
          </cell>
        </row>
        <row r="755">
          <cell r="B755">
            <v>147</v>
          </cell>
          <cell r="K755" t="str">
            <v>F_EFS_cnts</v>
          </cell>
          <cell r="L755">
            <v>268.829</v>
          </cell>
        </row>
        <row r="756">
          <cell r="B756">
            <v>147</v>
          </cell>
          <cell r="K756" t="str">
            <v>F_EFS_cnts</v>
          </cell>
          <cell r="L756">
            <v>0.995</v>
          </cell>
        </row>
        <row r="757">
          <cell r="B757">
            <v>147</v>
          </cell>
          <cell r="K757" t="str">
            <v>F_EYRS_tot</v>
          </cell>
          <cell r="L757">
            <v>3717</v>
          </cell>
        </row>
        <row r="758">
          <cell r="B758">
            <v>147</v>
          </cell>
          <cell r="K758" t="str">
            <v>F_EYRS_tot</v>
          </cell>
          <cell r="L758">
            <v>1</v>
          </cell>
        </row>
        <row r="759">
          <cell r="B759">
            <v>147</v>
          </cell>
          <cell r="K759" t="str">
            <v>F_FFS_cnts</v>
          </cell>
          <cell r="L759">
            <v>268.829</v>
          </cell>
        </row>
        <row r="760">
          <cell r="B760">
            <v>147</v>
          </cell>
          <cell r="K760" t="str">
            <v>F_FFS_cnts</v>
          </cell>
          <cell r="L760">
            <v>0.995</v>
          </cell>
        </row>
        <row r="761">
          <cell r="B761">
            <v>147</v>
          </cell>
          <cell r="K761" t="str">
            <v>F_FYRS_tot</v>
          </cell>
          <cell r="L761">
            <v>3717</v>
          </cell>
        </row>
        <row r="762">
          <cell r="B762">
            <v>147</v>
          </cell>
          <cell r="K762" t="str">
            <v>F_FYRS_tot</v>
          </cell>
          <cell r="L762">
            <v>1</v>
          </cell>
        </row>
        <row r="763">
          <cell r="B763">
            <v>147</v>
          </cell>
          <cell r="K763" t="str">
            <v>PAY_SC</v>
          </cell>
          <cell r="L763">
            <v>17450812</v>
          </cell>
        </row>
        <row r="764">
          <cell r="B764">
            <v>147</v>
          </cell>
          <cell r="K764" t="str">
            <v>PAY_SC</v>
          </cell>
          <cell r="L764">
            <v>50773</v>
          </cell>
        </row>
        <row r="765">
          <cell r="B765">
            <v>147</v>
          </cell>
          <cell r="K765" t="str">
            <v>PCT_MRd</v>
          </cell>
          <cell r="L765">
            <v>33200</v>
          </cell>
        </row>
        <row r="766">
          <cell r="B766">
            <v>147</v>
          </cell>
          <cell r="K766" t="str">
            <v>PVFE</v>
          </cell>
          <cell r="L766">
            <v>1693427</v>
          </cell>
        </row>
        <row r="767">
          <cell r="B767">
            <v>147</v>
          </cell>
          <cell r="K767" t="str">
            <v>PVFS</v>
          </cell>
          <cell r="L767">
            <v>2616.101</v>
          </cell>
        </row>
        <row r="768">
          <cell r="B768">
            <v>147</v>
          </cell>
          <cell r="K768" t="str">
            <v>SC_ER</v>
          </cell>
          <cell r="L768">
            <v>7687</v>
          </cell>
        </row>
        <row r="769">
          <cell r="B769">
            <v>147</v>
          </cell>
          <cell r="K769" t="str">
            <v>SC_ER</v>
          </cell>
          <cell r="L769">
            <v>36147</v>
          </cell>
        </row>
        <row r="770">
          <cell r="B770">
            <v>147</v>
          </cell>
          <cell r="K770" t="str">
            <v>TOT_AGe</v>
          </cell>
          <cell r="L770">
            <v>15464</v>
          </cell>
        </row>
        <row r="771">
          <cell r="B771">
            <v>147</v>
          </cell>
          <cell r="K771" t="str">
            <v>TOT_AGe</v>
          </cell>
          <cell r="L771">
            <v>65</v>
          </cell>
        </row>
        <row r="772">
          <cell r="B772">
            <v>147</v>
          </cell>
          <cell r="K772" t="str">
            <v>TOT_FUt_age</v>
          </cell>
          <cell r="L772">
            <v>10799</v>
          </cell>
        </row>
        <row r="773">
          <cell r="B773">
            <v>147</v>
          </cell>
          <cell r="K773" t="str">
            <v>TOT_FUt_age</v>
          </cell>
          <cell r="L773">
            <v>17</v>
          </cell>
        </row>
        <row r="774">
          <cell r="B774">
            <v>147</v>
          </cell>
          <cell r="K774" t="str">
            <v>TOT_SVc</v>
          </cell>
          <cell r="L774">
            <v>6614</v>
          </cell>
        </row>
        <row r="775">
          <cell r="B775">
            <v>147</v>
          </cell>
          <cell r="K775" t="str">
            <v>TOT_SVc</v>
          </cell>
          <cell r="L775">
            <v>31</v>
          </cell>
        </row>
        <row r="776">
          <cell r="B776">
            <v>147</v>
          </cell>
          <cell r="K776" t="str">
            <v>CNT_NOsc</v>
          </cell>
          <cell r="L776">
            <v>51</v>
          </cell>
        </row>
        <row r="777">
          <cell r="B777">
            <v>147</v>
          </cell>
          <cell r="K777" t="str">
            <v>CNT_NOsc</v>
          </cell>
          <cell r="L777">
            <v>72</v>
          </cell>
        </row>
        <row r="778">
          <cell r="B778">
            <v>147</v>
          </cell>
          <cell r="K778" t="str">
            <v>CNT_NOsc</v>
          </cell>
          <cell r="L778">
            <v>182</v>
          </cell>
        </row>
        <row r="779">
          <cell r="B779">
            <v>147</v>
          </cell>
          <cell r="K779" t="str">
            <v>CNT_NOsc</v>
          </cell>
          <cell r="L779">
            <v>101</v>
          </cell>
        </row>
        <row r="780">
          <cell r="B780">
            <v>147</v>
          </cell>
          <cell r="K780" t="str">
            <v>ER_APBo</v>
          </cell>
          <cell r="L780">
            <v>52263</v>
          </cell>
        </row>
        <row r="781">
          <cell r="B781">
            <v>147</v>
          </cell>
          <cell r="K781" t="str">
            <v>ER_APBo</v>
          </cell>
          <cell r="L781">
            <v>2027768</v>
          </cell>
        </row>
        <row r="782">
          <cell r="B782">
            <v>147</v>
          </cell>
          <cell r="K782" t="str">
            <v>ER_EXPben1</v>
          </cell>
          <cell r="L782">
            <v>23041</v>
          </cell>
        </row>
        <row r="783">
          <cell r="B783">
            <v>147</v>
          </cell>
          <cell r="K783" t="str">
            <v>ER_EXPben1</v>
          </cell>
          <cell r="L783">
            <v>139980</v>
          </cell>
        </row>
        <row r="784">
          <cell r="B784">
            <v>147</v>
          </cell>
          <cell r="K784" t="str">
            <v>ER_YR2ben</v>
          </cell>
          <cell r="L784">
            <v>15159</v>
          </cell>
        </row>
        <row r="785">
          <cell r="B785">
            <v>147</v>
          </cell>
          <cell r="K785" t="str">
            <v>ER_YR2ben</v>
          </cell>
          <cell r="L785">
            <v>148539</v>
          </cell>
        </row>
        <row r="786">
          <cell r="B786">
            <v>147</v>
          </cell>
          <cell r="K786" t="str">
            <v>PCT_MRd</v>
          </cell>
          <cell r="L786">
            <v>17300</v>
          </cell>
        </row>
        <row r="787">
          <cell r="B787">
            <v>147</v>
          </cell>
          <cell r="K787" t="str">
            <v>TOT_AGe</v>
          </cell>
          <cell r="L787">
            <v>3073</v>
          </cell>
        </row>
        <row r="788">
          <cell r="B788">
            <v>147</v>
          </cell>
          <cell r="K788" t="str">
            <v>TOT_AGe</v>
          </cell>
          <cell r="L788">
            <v>4223</v>
          </cell>
        </row>
        <row r="789">
          <cell r="B789">
            <v>147</v>
          </cell>
          <cell r="K789" t="str">
            <v>TOT_AGe</v>
          </cell>
          <cell r="L789">
            <v>13667</v>
          </cell>
        </row>
        <row r="790">
          <cell r="B790">
            <v>147</v>
          </cell>
          <cell r="K790" t="str">
            <v>TOT_AGe</v>
          </cell>
          <cell r="L790">
            <v>7461</v>
          </cell>
        </row>
        <row r="791">
          <cell r="B791">
            <v>147</v>
          </cell>
          <cell r="K791" t="str">
            <v>TOT_FUt_age</v>
          </cell>
          <cell r="L791">
            <v>955</v>
          </cell>
        </row>
        <row r="792">
          <cell r="B792">
            <v>147</v>
          </cell>
          <cell r="K792" t="str">
            <v>TOT_FUt_age</v>
          </cell>
          <cell r="L792">
            <v>1921</v>
          </cell>
        </row>
        <row r="793">
          <cell r="B793">
            <v>147</v>
          </cell>
          <cell r="K793" t="str">
            <v>TOT_FUt_age</v>
          </cell>
          <cell r="L793">
            <v>2055</v>
          </cell>
        </row>
        <row r="794">
          <cell r="B794">
            <v>147</v>
          </cell>
          <cell r="K794" t="str">
            <v>TOT_FUt_age</v>
          </cell>
          <cell r="L794">
            <v>1449</v>
          </cell>
        </row>
        <row r="795">
          <cell r="B795">
            <v>150</v>
          </cell>
          <cell r="K795" t="str">
            <v>CNT_SC</v>
          </cell>
          <cell r="L795">
            <v>311</v>
          </cell>
        </row>
        <row r="796">
          <cell r="B796">
            <v>150</v>
          </cell>
          <cell r="K796" t="str">
            <v>EE_APBo</v>
          </cell>
          <cell r="L796">
            <v>125731</v>
          </cell>
        </row>
        <row r="797">
          <cell r="B797">
            <v>150</v>
          </cell>
          <cell r="K797" t="str">
            <v>EE_APBo</v>
          </cell>
          <cell r="L797">
            <v>162694</v>
          </cell>
        </row>
        <row r="798">
          <cell r="B798">
            <v>150</v>
          </cell>
          <cell r="K798" t="str">
            <v>EE_EPBo</v>
          </cell>
          <cell r="L798">
            <v>143077</v>
          </cell>
        </row>
        <row r="799">
          <cell r="B799">
            <v>150</v>
          </cell>
          <cell r="K799" t="str">
            <v>EE_EPBo</v>
          </cell>
          <cell r="L799">
            <v>196753</v>
          </cell>
        </row>
        <row r="800">
          <cell r="B800">
            <v>150</v>
          </cell>
          <cell r="K800" t="str">
            <v>EE_EXPben1</v>
          </cell>
          <cell r="L800">
            <v>1459</v>
          </cell>
        </row>
        <row r="801">
          <cell r="B801">
            <v>150</v>
          </cell>
          <cell r="K801" t="str">
            <v>EE_YR2ben</v>
          </cell>
          <cell r="L801">
            <v>4829</v>
          </cell>
        </row>
        <row r="802">
          <cell r="B802">
            <v>150</v>
          </cell>
          <cell r="K802" t="str">
            <v>ER_APBo</v>
          </cell>
          <cell r="L802">
            <v>135745</v>
          </cell>
        </row>
        <row r="803">
          <cell r="B803">
            <v>150</v>
          </cell>
          <cell r="K803" t="str">
            <v>ER_APBo</v>
          </cell>
          <cell r="L803">
            <v>994635</v>
          </cell>
        </row>
        <row r="804">
          <cell r="B804">
            <v>150</v>
          </cell>
          <cell r="K804" t="str">
            <v>ER_EPBo</v>
          </cell>
          <cell r="L804">
            <v>192638</v>
          </cell>
        </row>
        <row r="805">
          <cell r="B805">
            <v>150</v>
          </cell>
          <cell r="K805" t="str">
            <v>ER_EPBo</v>
          </cell>
          <cell r="L805">
            <v>1445450</v>
          </cell>
        </row>
        <row r="806">
          <cell r="B806">
            <v>150</v>
          </cell>
          <cell r="K806" t="str">
            <v>ER_EXPben1</v>
          </cell>
          <cell r="L806">
            <v>1407</v>
          </cell>
        </row>
        <row r="807">
          <cell r="B807">
            <v>150</v>
          </cell>
          <cell r="K807" t="str">
            <v>ER_YR2ben</v>
          </cell>
          <cell r="L807">
            <v>2322</v>
          </cell>
        </row>
        <row r="808">
          <cell r="B808">
            <v>150</v>
          </cell>
          <cell r="K808" t="str">
            <v>F_EFS_cnts</v>
          </cell>
          <cell r="L808">
            <v>252.791</v>
          </cell>
        </row>
        <row r="809">
          <cell r="B809">
            <v>150</v>
          </cell>
          <cell r="K809" t="str">
            <v>F_EYRS_tot</v>
          </cell>
          <cell r="L809">
            <v>3566</v>
          </cell>
        </row>
        <row r="810">
          <cell r="B810">
            <v>150</v>
          </cell>
          <cell r="K810" t="str">
            <v>F_FFS_cnts</v>
          </cell>
          <cell r="L810">
            <v>252.791</v>
          </cell>
        </row>
        <row r="811">
          <cell r="B811">
            <v>150</v>
          </cell>
          <cell r="K811" t="str">
            <v>F_FYRS_tot</v>
          </cell>
          <cell r="L811">
            <v>3566</v>
          </cell>
        </row>
        <row r="812">
          <cell r="B812">
            <v>150</v>
          </cell>
          <cell r="K812" t="str">
            <v>PAY_SC</v>
          </cell>
          <cell r="L812">
            <v>16388690</v>
          </cell>
        </row>
        <row r="813">
          <cell r="B813">
            <v>150</v>
          </cell>
          <cell r="K813" t="str">
            <v>PCT_MRd</v>
          </cell>
          <cell r="L813">
            <v>31100</v>
          </cell>
        </row>
        <row r="814">
          <cell r="B814">
            <v>150</v>
          </cell>
          <cell r="K814" t="str">
            <v>PVFE</v>
          </cell>
          <cell r="L814">
            <v>1624565</v>
          </cell>
        </row>
        <row r="815">
          <cell r="B815">
            <v>150</v>
          </cell>
          <cell r="K815" t="str">
            <v>PVFS</v>
          </cell>
          <cell r="L815">
            <v>2486.27</v>
          </cell>
        </row>
        <row r="816">
          <cell r="B816">
            <v>150</v>
          </cell>
          <cell r="K816" t="str">
            <v>SC_EE</v>
          </cell>
          <cell r="L816">
            <v>4048</v>
          </cell>
        </row>
        <row r="817">
          <cell r="B817">
            <v>150</v>
          </cell>
          <cell r="K817" t="str">
            <v>SC_EE</v>
          </cell>
          <cell r="L817">
            <v>5503</v>
          </cell>
        </row>
        <row r="818">
          <cell r="B818">
            <v>150</v>
          </cell>
          <cell r="K818" t="str">
            <v>SC_ER</v>
          </cell>
          <cell r="L818">
            <v>6005</v>
          </cell>
        </row>
        <row r="819">
          <cell r="B819">
            <v>150</v>
          </cell>
          <cell r="K819" t="str">
            <v>SC_ER</v>
          </cell>
          <cell r="L819">
            <v>43015</v>
          </cell>
        </row>
        <row r="820">
          <cell r="B820">
            <v>150</v>
          </cell>
          <cell r="K820" t="str">
            <v>TOT_AGe</v>
          </cell>
          <cell r="L820">
            <v>14508</v>
          </cell>
        </row>
        <row r="821">
          <cell r="B821">
            <v>150</v>
          </cell>
          <cell r="K821" t="str">
            <v>TOT_FUt_age</v>
          </cell>
          <cell r="L821">
            <v>10115</v>
          </cell>
        </row>
        <row r="822">
          <cell r="B822">
            <v>150</v>
          </cell>
          <cell r="K822" t="str">
            <v>TOT_SVc</v>
          </cell>
          <cell r="L822">
            <v>6308</v>
          </cell>
        </row>
        <row r="823">
          <cell r="B823">
            <v>150</v>
          </cell>
          <cell r="K823" t="str">
            <v>CNT_NOsc</v>
          </cell>
          <cell r="L823">
            <v>79</v>
          </cell>
        </row>
        <row r="824">
          <cell r="B824">
            <v>150</v>
          </cell>
          <cell r="K824" t="str">
            <v>CNT_NOsc</v>
          </cell>
          <cell r="L824">
            <v>63</v>
          </cell>
        </row>
        <row r="825">
          <cell r="B825">
            <v>150</v>
          </cell>
          <cell r="K825" t="str">
            <v>CNT_NOsc</v>
          </cell>
          <cell r="L825">
            <v>8</v>
          </cell>
        </row>
        <row r="826">
          <cell r="B826">
            <v>150</v>
          </cell>
          <cell r="K826" t="str">
            <v>EE_APBo</v>
          </cell>
          <cell r="L826">
            <v>107283</v>
          </cell>
        </row>
        <row r="827">
          <cell r="B827">
            <v>150</v>
          </cell>
          <cell r="K827" t="str">
            <v>EE_APBo</v>
          </cell>
          <cell r="L827">
            <v>150352</v>
          </cell>
        </row>
        <row r="828">
          <cell r="B828">
            <v>150</v>
          </cell>
          <cell r="K828" t="str">
            <v>EE_EXPben1</v>
          </cell>
          <cell r="L828">
            <v>29949</v>
          </cell>
        </row>
        <row r="829">
          <cell r="B829">
            <v>150</v>
          </cell>
          <cell r="K829" t="str">
            <v>EE_EXPben1</v>
          </cell>
          <cell r="L829">
            <v>2307</v>
          </cell>
        </row>
        <row r="830">
          <cell r="B830">
            <v>150</v>
          </cell>
          <cell r="K830" t="str">
            <v>EE_YR2ben</v>
          </cell>
          <cell r="L830">
            <v>25739</v>
          </cell>
        </row>
        <row r="831">
          <cell r="B831">
            <v>150</v>
          </cell>
          <cell r="K831" t="str">
            <v>EE_YR2ben</v>
          </cell>
          <cell r="L831">
            <v>5997</v>
          </cell>
        </row>
        <row r="832">
          <cell r="B832">
            <v>150</v>
          </cell>
          <cell r="K832" t="str">
            <v>ER_APBo</v>
          </cell>
          <cell r="L832">
            <v>54409</v>
          </cell>
        </row>
        <row r="833">
          <cell r="B833">
            <v>150</v>
          </cell>
          <cell r="K833" t="str">
            <v>ER_APBo</v>
          </cell>
          <cell r="L833">
            <v>670107</v>
          </cell>
        </row>
        <row r="834">
          <cell r="B834">
            <v>150</v>
          </cell>
          <cell r="K834" t="str">
            <v>ER_EXPben1</v>
          </cell>
          <cell r="L834">
            <v>11804</v>
          </cell>
        </row>
        <row r="835">
          <cell r="B835">
            <v>150</v>
          </cell>
          <cell r="K835" t="str">
            <v>ER_EXPben1</v>
          </cell>
          <cell r="L835">
            <v>2799</v>
          </cell>
        </row>
        <row r="836">
          <cell r="B836">
            <v>150</v>
          </cell>
          <cell r="K836" t="str">
            <v>ER_YR2ben</v>
          </cell>
          <cell r="L836">
            <v>11490</v>
          </cell>
        </row>
        <row r="837">
          <cell r="B837">
            <v>150</v>
          </cell>
          <cell r="K837" t="str">
            <v>ER_YR2ben</v>
          </cell>
          <cell r="L837">
            <v>7729</v>
          </cell>
        </row>
        <row r="838">
          <cell r="B838">
            <v>150</v>
          </cell>
          <cell r="K838" t="str">
            <v>PCT_MRd</v>
          </cell>
          <cell r="L838">
            <v>6300</v>
          </cell>
        </row>
        <row r="839">
          <cell r="B839">
            <v>150</v>
          </cell>
          <cell r="K839" t="str">
            <v>TOT_AGe</v>
          </cell>
          <cell r="L839">
            <v>4578</v>
          </cell>
        </row>
        <row r="840">
          <cell r="B840">
            <v>150</v>
          </cell>
          <cell r="K840" t="str">
            <v>TOT_AGe</v>
          </cell>
          <cell r="L840">
            <v>3490</v>
          </cell>
        </row>
        <row r="841">
          <cell r="B841">
            <v>150</v>
          </cell>
          <cell r="K841" t="str">
            <v>TOT_AGe</v>
          </cell>
          <cell r="L841">
            <v>528</v>
          </cell>
        </row>
        <row r="842">
          <cell r="B842">
            <v>150</v>
          </cell>
          <cell r="K842" t="str">
            <v>TOT_FUt_age</v>
          </cell>
          <cell r="L842">
            <v>1594</v>
          </cell>
        </row>
        <row r="843">
          <cell r="B843">
            <v>150</v>
          </cell>
          <cell r="K843" t="str">
            <v>TOT_FUt_age</v>
          </cell>
          <cell r="L843">
            <v>1881</v>
          </cell>
        </row>
        <row r="844">
          <cell r="B844">
            <v>150</v>
          </cell>
          <cell r="K844" t="str">
            <v>TOT_FUt_age</v>
          </cell>
          <cell r="L844">
            <v>131</v>
          </cell>
        </row>
        <row r="845">
          <cell r="B845">
            <v>159</v>
          </cell>
          <cell r="K845" t="str">
            <v>CNT_NOsc</v>
          </cell>
          <cell r="L845">
            <v>1</v>
          </cell>
        </row>
        <row r="846">
          <cell r="B846">
            <v>159</v>
          </cell>
          <cell r="K846" t="str">
            <v>CNT_SC</v>
          </cell>
          <cell r="L846">
            <v>480</v>
          </cell>
        </row>
        <row r="847">
          <cell r="B847">
            <v>159</v>
          </cell>
          <cell r="K847" t="str">
            <v>CNT_SC</v>
          </cell>
          <cell r="L847">
            <v>1</v>
          </cell>
        </row>
        <row r="848">
          <cell r="B848">
            <v>159</v>
          </cell>
          <cell r="K848" t="str">
            <v>ER_APBo</v>
          </cell>
          <cell r="L848">
            <v>208201</v>
          </cell>
        </row>
        <row r="849">
          <cell r="B849">
            <v>159</v>
          </cell>
          <cell r="K849" t="str">
            <v>ER_APBo</v>
          </cell>
          <cell r="L849">
            <v>915927</v>
          </cell>
        </row>
        <row r="850">
          <cell r="B850">
            <v>159</v>
          </cell>
          <cell r="K850" t="str">
            <v>ER_EPBo</v>
          </cell>
          <cell r="L850">
            <v>281531</v>
          </cell>
        </row>
        <row r="851">
          <cell r="B851">
            <v>159</v>
          </cell>
          <cell r="K851" t="str">
            <v>ER_EPBo</v>
          </cell>
          <cell r="L851">
            <v>1416203</v>
          </cell>
        </row>
        <row r="852">
          <cell r="B852">
            <v>159</v>
          </cell>
          <cell r="K852" t="str">
            <v>ER_EXPben1</v>
          </cell>
          <cell r="L852">
            <v>3081</v>
          </cell>
        </row>
        <row r="853">
          <cell r="B853">
            <v>159</v>
          </cell>
          <cell r="K853" t="str">
            <v>ER_EXPben1</v>
          </cell>
          <cell r="L853">
            <v>89</v>
          </cell>
        </row>
        <row r="854">
          <cell r="B854">
            <v>159</v>
          </cell>
          <cell r="K854" t="str">
            <v>ER_YR2ben</v>
          </cell>
          <cell r="L854">
            <v>7546</v>
          </cell>
        </row>
        <row r="855">
          <cell r="B855">
            <v>159</v>
          </cell>
          <cell r="K855" t="str">
            <v>ER_YR2ben</v>
          </cell>
          <cell r="L855">
            <v>105</v>
          </cell>
        </row>
        <row r="856">
          <cell r="B856">
            <v>159</v>
          </cell>
          <cell r="K856" t="str">
            <v>F_EFS_cnts</v>
          </cell>
          <cell r="L856">
            <v>358.933</v>
          </cell>
        </row>
        <row r="857">
          <cell r="B857">
            <v>159</v>
          </cell>
          <cell r="K857" t="str">
            <v>F_EFS_cnts</v>
          </cell>
          <cell r="L857">
            <v>0.998</v>
          </cell>
        </row>
        <row r="858">
          <cell r="B858">
            <v>159</v>
          </cell>
          <cell r="K858" t="str">
            <v>F_EYRS_tot</v>
          </cell>
          <cell r="L858">
            <v>5688</v>
          </cell>
        </row>
        <row r="859">
          <cell r="B859">
            <v>159</v>
          </cell>
          <cell r="K859" t="str">
            <v>F_EYRS_tot</v>
          </cell>
          <cell r="L859">
            <v>1</v>
          </cell>
        </row>
        <row r="860">
          <cell r="B860">
            <v>159</v>
          </cell>
          <cell r="K860" t="str">
            <v>F_FFS_cnts</v>
          </cell>
          <cell r="L860">
            <v>358.933</v>
          </cell>
        </row>
        <row r="861">
          <cell r="B861">
            <v>159</v>
          </cell>
          <cell r="K861" t="str">
            <v>F_FFS_cnts</v>
          </cell>
          <cell r="L861">
            <v>0.998</v>
          </cell>
        </row>
        <row r="862">
          <cell r="B862">
            <v>159</v>
          </cell>
          <cell r="K862" t="str">
            <v>F_FYRS_tot</v>
          </cell>
          <cell r="L862">
            <v>5688</v>
          </cell>
        </row>
        <row r="863">
          <cell r="B863">
            <v>159</v>
          </cell>
          <cell r="K863" t="str">
            <v>F_FYRS_tot</v>
          </cell>
          <cell r="L863">
            <v>1</v>
          </cell>
        </row>
        <row r="864">
          <cell r="B864">
            <v>159</v>
          </cell>
          <cell r="K864" t="str">
            <v>PAY_SC</v>
          </cell>
          <cell r="L864">
            <v>22803752</v>
          </cell>
        </row>
        <row r="865">
          <cell r="B865">
            <v>159</v>
          </cell>
          <cell r="K865" t="str">
            <v>PAY_SC</v>
          </cell>
          <cell r="L865">
            <v>29374</v>
          </cell>
        </row>
        <row r="866">
          <cell r="B866">
            <v>159</v>
          </cell>
          <cell r="K866" t="str">
            <v>PCT_MRd</v>
          </cell>
          <cell r="L866">
            <v>48200</v>
          </cell>
        </row>
        <row r="867">
          <cell r="B867">
            <v>159</v>
          </cell>
          <cell r="K867" t="str">
            <v>PVFE</v>
          </cell>
          <cell r="L867">
            <v>2339108</v>
          </cell>
        </row>
        <row r="868">
          <cell r="B868">
            <v>159</v>
          </cell>
          <cell r="K868" t="str">
            <v>PVFS</v>
          </cell>
          <cell r="L868">
            <v>3908.108</v>
          </cell>
        </row>
        <row r="869">
          <cell r="B869">
            <v>159</v>
          </cell>
          <cell r="K869" t="str">
            <v>SC_ER</v>
          </cell>
          <cell r="L869">
            <v>8213</v>
          </cell>
        </row>
        <row r="870">
          <cell r="B870">
            <v>159</v>
          </cell>
          <cell r="K870" t="str">
            <v>SC_ER</v>
          </cell>
          <cell r="L870">
            <v>41511</v>
          </cell>
        </row>
        <row r="871">
          <cell r="B871">
            <v>159</v>
          </cell>
          <cell r="K871" t="str">
            <v>TOT_AGe</v>
          </cell>
          <cell r="L871">
            <v>20860</v>
          </cell>
        </row>
        <row r="872">
          <cell r="B872">
            <v>159</v>
          </cell>
          <cell r="K872" t="str">
            <v>TOT_AGe</v>
          </cell>
          <cell r="L872">
            <v>65</v>
          </cell>
        </row>
        <row r="873">
          <cell r="B873">
            <v>159</v>
          </cell>
          <cell r="K873" t="str">
            <v>TOT_FUt_age</v>
          </cell>
          <cell r="L873">
            <v>17559</v>
          </cell>
        </row>
        <row r="874">
          <cell r="B874">
            <v>159</v>
          </cell>
          <cell r="K874" t="str">
            <v>TOT_FUt_age</v>
          </cell>
          <cell r="L874">
            <v>21</v>
          </cell>
        </row>
        <row r="875">
          <cell r="B875">
            <v>159</v>
          </cell>
          <cell r="K875" t="str">
            <v>TOT_SVc</v>
          </cell>
          <cell r="L875">
            <v>8790</v>
          </cell>
        </row>
        <row r="876">
          <cell r="B876">
            <v>159</v>
          </cell>
          <cell r="K876" t="str">
            <v>TOT_SVc</v>
          </cell>
          <cell r="L876">
            <v>20</v>
          </cell>
        </row>
        <row r="877">
          <cell r="B877">
            <v>159</v>
          </cell>
          <cell r="K877" t="str">
            <v>CNT_NOsc</v>
          </cell>
          <cell r="L877">
            <v>75</v>
          </cell>
        </row>
        <row r="878">
          <cell r="B878">
            <v>159</v>
          </cell>
          <cell r="K878" t="str">
            <v>CNT_NOsc</v>
          </cell>
          <cell r="L878">
            <v>82</v>
          </cell>
        </row>
        <row r="879">
          <cell r="B879">
            <v>159</v>
          </cell>
          <cell r="K879" t="str">
            <v>CNT_NOsc</v>
          </cell>
          <cell r="L879">
            <v>190</v>
          </cell>
        </row>
        <row r="880">
          <cell r="B880">
            <v>159</v>
          </cell>
          <cell r="K880" t="str">
            <v>CNT_NOsc</v>
          </cell>
          <cell r="L880">
            <v>120</v>
          </cell>
        </row>
        <row r="881">
          <cell r="B881">
            <v>159</v>
          </cell>
          <cell r="K881" t="str">
            <v>EE_APBo</v>
          </cell>
          <cell r="L881">
            <v>664</v>
          </cell>
        </row>
        <row r="882">
          <cell r="B882">
            <v>159</v>
          </cell>
          <cell r="K882" t="str">
            <v>EE_APBo</v>
          </cell>
          <cell r="L882">
            <v>1265</v>
          </cell>
        </row>
        <row r="883">
          <cell r="B883">
            <v>159</v>
          </cell>
          <cell r="K883" t="str">
            <v>EE_EXPben1</v>
          </cell>
          <cell r="L883">
            <v>193</v>
          </cell>
        </row>
        <row r="884">
          <cell r="B884">
            <v>159</v>
          </cell>
          <cell r="K884" t="str">
            <v>EE_YR2ben</v>
          </cell>
          <cell r="L884">
            <v>191</v>
          </cell>
        </row>
        <row r="885">
          <cell r="B885">
            <v>159</v>
          </cell>
          <cell r="K885" t="str">
            <v>ER_APBo</v>
          </cell>
          <cell r="L885">
            <v>92520</v>
          </cell>
        </row>
        <row r="886">
          <cell r="B886">
            <v>159</v>
          </cell>
          <cell r="K886" t="str">
            <v>ER_APBo</v>
          </cell>
          <cell r="L886">
            <v>2395479</v>
          </cell>
        </row>
        <row r="887">
          <cell r="B887">
            <v>159</v>
          </cell>
          <cell r="K887" t="str">
            <v>ER_EXPben1</v>
          </cell>
          <cell r="L887">
            <v>31869</v>
          </cell>
        </row>
        <row r="888">
          <cell r="B888">
            <v>159</v>
          </cell>
          <cell r="K888" t="str">
            <v>ER_EXPben1</v>
          </cell>
          <cell r="L888">
            <v>173163</v>
          </cell>
        </row>
        <row r="889">
          <cell r="B889">
            <v>159</v>
          </cell>
          <cell r="K889" t="str">
            <v>ER_YR2ben</v>
          </cell>
          <cell r="L889">
            <v>28134</v>
          </cell>
        </row>
        <row r="890">
          <cell r="B890">
            <v>159</v>
          </cell>
          <cell r="K890" t="str">
            <v>ER_YR2ben</v>
          </cell>
          <cell r="L890">
            <v>180434</v>
          </cell>
        </row>
        <row r="891">
          <cell r="B891">
            <v>159</v>
          </cell>
          <cell r="K891" t="str">
            <v>PCT_MRd</v>
          </cell>
          <cell r="L891">
            <v>20200</v>
          </cell>
        </row>
        <row r="892">
          <cell r="B892">
            <v>159</v>
          </cell>
          <cell r="K892" t="str">
            <v>TOT_AGe</v>
          </cell>
          <cell r="L892">
            <v>4497</v>
          </cell>
        </row>
        <row r="893">
          <cell r="B893">
            <v>159</v>
          </cell>
          <cell r="K893" t="str">
            <v>TOT_AGe</v>
          </cell>
          <cell r="L893">
            <v>4820</v>
          </cell>
        </row>
        <row r="894">
          <cell r="B894">
            <v>159</v>
          </cell>
          <cell r="K894" t="str">
            <v>TOT_AGe</v>
          </cell>
          <cell r="L894">
            <v>14284</v>
          </cell>
        </row>
        <row r="895">
          <cell r="B895">
            <v>159</v>
          </cell>
          <cell r="K895" t="str">
            <v>TOT_AGe</v>
          </cell>
          <cell r="L895">
            <v>8793</v>
          </cell>
        </row>
        <row r="896">
          <cell r="B896">
            <v>159</v>
          </cell>
          <cell r="K896" t="str">
            <v>TOT_FUt_age</v>
          </cell>
          <cell r="L896">
            <v>1518</v>
          </cell>
        </row>
        <row r="897">
          <cell r="B897">
            <v>159</v>
          </cell>
          <cell r="K897" t="str">
            <v>TOT_FUt_age</v>
          </cell>
          <cell r="L897">
            <v>2174</v>
          </cell>
        </row>
        <row r="898">
          <cell r="B898">
            <v>159</v>
          </cell>
          <cell r="K898" t="str">
            <v>TOT_FUt_age</v>
          </cell>
          <cell r="L898">
            <v>2078</v>
          </cell>
        </row>
        <row r="899">
          <cell r="B899">
            <v>159</v>
          </cell>
          <cell r="K899" t="str">
            <v>TOT_FUt_age</v>
          </cell>
          <cell r="L899">
            <v>1760</v>
          </cell>
        </row>
        <row r="900">
          <cell r="B900">
            <v>160</v>
          </cell>
          <cell r="K900" t="str">
            <v>CNT_SC</v>
          </cell>
          <cell r="L900">
            <v>236</v>
          </cell>
        </row>
        <row r="901">
          <cell r="B901">
            <v>160</v>
          </cell>
          <cell r="K901" t="str">
            <v>EE_APBo</v>
          </cell>
          <cell r="L901">
            <v>160735</v>
          </cell>
        </row>
        <row r="902">
          <cell r="B902">
            <v>160</v>
          </cell>
          <cell r="K902" t="str">
            <v>EE_APBo</v>
          </cell>
          <cell r="L902">
            <v>210787</v>
          </cell>
        </row>
        <row r="903">
          <cell r="B903">
            <v>160</v>
          </cell>
          <cell r="K903" t="str">
            <v>EE_EPBo</v>
          </cell>
          <cell r="L903">
            <v>179626</v>
          </cell>
        </row>
        <row r="904">
          <cell r="B904">
            <v>160</v>
          </cell>
          <cell r="K904" t="str">
            <v>EE_EPBo</v>
          </cell>
          <cell r="L904">
            <v>249149</v>
          </cell>
        </row>
        <row r="905">
          <cell r="B905">
            <v>160</v>
          </cell>
          <cell r="K905" t="str">
            <v>EE_EXPben1</v>
          </cell>
          <cell r="L905">
            <v>2208</v>
          </cell>
        </row>
        <row r="906">
          <cell r="B906">
            <v>160</v>
          </cell>
          <cell r="K906" t="str">
            <v>EE_YR2ben</v>
          </cell>
          <cell r="L906">
            <v>7342</v>
          </cell>
        </row>
        <row r="907">
          <cell r="B907">
            <v>160</v>
          </cell>
          <cell r="K907" t="str">
            <v>ER_APBo</v>
          </cell>
          <cell r="L907">
            <v>139180</v>
          </cell>
        </row>
        <row r="908">
          <cell r="B908">
            <v>160</v>
          </cell>
          <cell r="K908" t="str">
            <v>ER_APBo</v>
          </cell>
          <cell r="L908">
            <v>1057567</v>
          </cell>
        </row>
        <row r="909">
          <cell r="B909">
            <v>160</v>
          </cell>
          <cell r="K909" t="str">
            <v>ER_EPBo</v>
          </cell>
          <cell r="L909">
            <v>179355</v>
          </cell>
        </row>
        <row r="910">
          <cell r="B910">
            <v>160</v>
          </cell>
          <cell r="K910" t="str">
            <v>ER_EPBo</v>
          </cell>
          <cell r="L910">
            <v>1392005</v>
          </cell>
        </row>
        <row r="911">
          <cell r="B911">
            <v>160</v>
          </cell>
          <cell r="K911" t="str">
            <v>ER_EXPben1</v>
          </cell>
          <cell r="L911">
            <v>2428</v>
          </cell>
        </row>
        <row r="912">
          <cell r="B912">
            <v>160</v>
          </cell>
          <cell r="K912" t="str">
            <v>ER_YR2ben</v>
          </cell>
          <cell r="L912">
            <v>4109</v>
          </cell>
        </row>
        <row r="913">
          <cell r="B913">
            <v>160</v>
          </cell>
          <cell r="K913" t="str">
            <v>F_EFS_cnts</v>
          </cell>
          <cell r="L913">
            <v>195.719</v>
          </cell>
        </row>
        <row r="914">
          <cell r="B914">
            <v>160</v>
          </cell>
          <cell r="K914" t="str">
            <v>F_EYRS_tot</v>
          </cell>
          <cell r="L914">
            <v>2537</v>
          </cell>
        </row>
        <row r="915">
          <cell r="B915">
            <v>160</v>
          </cell>
          <cell r="K915" t="str">
            <v>F_FFS_cnts</v>
          </cell>
          <cell r="L915">
            <v>195.719</v>
          </cell>
        </row>
        <row r="916">
          <cell r="B916">
            <v>160</v>
          </cell>
          <cell r="K916" t="str">
            <v>F_FYRS_tot</v>
          </cell>
          <cell r="L916">
            <v>2537</v>
          </cell>
        </row>
        <row r="917">
          <cell r="B917">
            <v>160</v>
          </cell>
          <cell r="K917" t="str">
            <v>PAY_SC</v>
          </cell>
          <cell r="L917">
            <v>12893055</v>
          </cell>
        </row>
        <row r="918">
          <cell r="B918">
            <v>160</v>
          </cell>
          <cell r="K918" t="str">
            <v>PCT_MRd</v>
          </cell>
          <cell r="L918">
            <v>23600</v>
          </cell>
        </row>
        <row r="919">
          <cell r="B919">
            <v>160</v>
          </cell>
          <cell r="K919" t="str">
            <v>PVFE</v>
          </cell>
          <cell r="L919">
            <v>1186878</v>
          </cell>
        </row>
        <row r="920">
          <cell r="B920">
            <v>160</v>
          </cell>
          <cell r="K920" t="str">
            <v>PVFS</v>
          </cell>
          <cell r="L920">
            <v>1785.226</v>
          </cell>
        </row>
        <row r="921">
          <cell r="B921">
            <v>160</v>
          </cell>
          <cell r="K921" t="str">
            <v>SC_EE</v>
          </cell>
          <cell r="L921">
            <v>4623</v>
          </cell>
        </row>
        <row r="922">
          <cell r="B922">
            <v>160</v>
          </cell>
          <cell r="K922" t="str">
            <v>SC_EE</v>
          </cell>
          <cell r="L922">
            <v>6430</v>
          </cell>
        </row>
        <row r="923">
          <cell r="B923">
            <v>160</v>
          </cell>
          <cell r="K923" t="str">
            <v>SC_ER</v>
          </cell>
          <cell r="L923">
            <v>4870</v>
          </cell>
        </row>
        <row r="924">
          <cell r="B924">
            <v>160</v>
          </cell>
          <cell r="K924" t="str">
            <v>SC_ER</v>
          </cell>
          <cell r="L924">
            <v>36797</v>
          </cell>
        </row>
        <row r="925">
          <cell r="B925">
            <v>160</v>
          </cell>
          <cell r="K925" t="str">
            <v>TOT_AGe</v>
          </cell>
          <cell r="L925">
            <v>11226</v>
          </cell>
        </row>
        <row r="926">
          <cell r="B926">
            <v>160</v>
          </cell>
          <cell r="K926" t="str">
            <v>TOT_FUt_age</v>
          </cell>
          <cell r="L926">
            <v>7499</v>
          </cell>
        </row>
        <row r="927">
          <cell r="B927">
            <v>160</v>
          </cell>
          <cell r="K927" t="str">
            <v>TOT_SVc</v>
          </cell>
          <cell r="L927">
            <v>5657</v>
          </cell>
        </row>
        <row r="928">
          <cell r="B928">
            <v>160</v>
          </cell>
          <cell r="K928" t="str">
            <v>CNT_NOsc</v>
          </cell>
          <cell r="L928">
            <v>65</v>
          </cell>
        </row>
        <row r="929">
          <cell r="B929">
            <v>160</v>
          </cell>
          <cell r="K929" t="str">
            <v>CNT_NOsc</v>
          </cell>
          <cell r="L929">
            <v>56</v>
          </cell>
        </row>
        <row r="930">
          <cell r="B930">
            <v>160</v>
          </cell>
          <cell r="K930" t="str">
            <v>CNT_NOsc</v>
          </cell>
          <cell r="L930">
            <v>50</v>
          </cell>
        </row>
        <row r="931">
          <cell r="B931">
            <v>160</v>
          </cell>
          <cell r="K931" t="str">
            <v>CNT_NOsc</v>
          </cell>
          <cell r="L931">
            <v>32</v>
          </cell>
        </row>
        <row r="932">
          <cell r="B932">
            <v>160</v>
          </cell>
          <cell r="K932" t="str">
            <v>EE_APBo</v>
          </cell>
          <cell r="L932">
            <v>82970</v>
          </cell>
        </row>
        <row r="933">
          <cell r="B933">
            <v>160</v>
          </cell>
          <cell r="K933" t="str">
            <v>EE_APBo</v>
          </cell>
          <cell r="L933">
            <v>269754</v>
          </cell>
        </row>
        <row r="934">
          <cell r="B934">
            <v>160</v>
          </cell>
          <cell r="K934" t="str">
            <v>EE_EXPben1</v>
          </cell>
          <cell r="L934">
            <v>24998</v>
          </cell>
        </row>
        <row r="935">
          <cell r="B935">
            <v>160</v>
          </cell>
          <cell r="K935" t="str">
            <v>EE_EXPben1</v>
          </cell>
          <cell r="L935">
            <v>20998</v>
          </cell>
        </row>
        <row r="936">
          <cell r="B936">
            <v>160</v>
          </cell>
          <cell r="K936" t="str">
            <v>EE_YR2ben</v>
          </cell>
          <cell r="L936">
            <v>19353</v>
          </cell>
        </row>
        <row r="937">
          <cell r="B937">
            <v>160</v>
          </cell>
          <cell r="K937" t="str">
            <v>EE_YR2ben</v>
          </cell>
          <cell r="L937">
            <v>24905</v>
          </cell>
        </row>
        <row r="938">
          <cell r="B938">
            <v>160</v>
          </cell>
          <cell r="K938" t="str">
            <v>ER_APBo</v>
          </cell>
          <cell r="L938">
            <v>44507</v>
          </cell>
        </row>
        <row r="939">
          <cell r="B939">
            <v>160</v>
          </cell>
          <cell r="K939" t="str">
            <v>ER_APBo</v>
          </cell>
          <cell r="L939">
            <v>1820904</v>
          </cell>
        </row>
        <row r="940">
          <cell r="B940">
            <v>160</v>
          </cell>
          <cell r="K940" t="str">
            <v>ER_EXPben1</v>
          </cell>
          <cell r="L940">
            <v>11094</v>
          </cell>
        </row>
        <row r="941">
          <cell r="B941">
            <v>160</v>
          </cell>
          <cell r="K941" t="str">
            <v>ER_EXPben1</v>
          </cell>
          <cell r="L941">
            <v>101802</v>
          </cell>
        </row>
        <row r="942">
          <cell r="B942">
            <v>160</v>
          </cell>
          <cell r="K942" t="str">
            <v>ER_YR2ben</v>
          </cell>
          <cell r="L942">
            <v>8980</v>
          </cell>
        </row>
        <row r="943">
          <cell r="B943">
            <v>160</v>
          </cell>
          <cell r="K943" t="str">
            <v>ER_YR2ben</v>
          </cell>
          <cell r="L943">
            <v>112128</v>
          </cell>
        </row>
        <row r="944">
          <cell r="B944">
            <v>160</v>
          </cell>
          <cell r="K944" t="str">
            <v>PCT_MRd</v>
          </cell>
          <cell r="L944">
            <v>8800</v>
          </cell>
        </row>
        <row r="945">
          <cell r="B945">
            <v>160</v>
          </cell>
          <cell r="K945" t="str">
            <v>TOT_AGe</v>
          </cell>
          <cell r="L945">
            <v>3891</v>
          </cell>
        </row>
        <row r="946">
          <cell r="B946">
            <v>160</v>
          </cell>
          <cell r="K946" t="str">
            <v>TOT_AGe</v>
          </cell>
          <cell r="L946">
            <v>3176</v>
          </cell>
        </row>
        <row r="947">
          <cell r="B947">
            <v>160</v>
          </cell>
          <cell r="K947" t="str">
            <v>TOT_AGe</v>
          </cell>
          <cell r="L947">
            <v>3731</v>
          </cell>
        </row>
        <row r="948">
          <cell r="B948">
            <v>160</v>
          </cell>
          <cell r="K948" t="str">
            <v>TOT_AGe</v>
          </cell>
          <cell r="L948">
            <v>2355</v>
          </cell>
        </row>
        <row r="949">
          <cell r="B949">
            <v>160</v>
          </cell>
          <cell r="K949" t="str">
            <v>TOT_FUt_age</v>
          </cell>
          <cell r="L949">
            <v>1311</v>
          </cell>
        </row>
        <row r="950">
          <cell r="B950">
            <v>160</v>
          </cell>
          <cell r="K950" t="str">
            <v>TOT_FUt_age</v>
          </cell>
          <cell r="L950">
            <v>1612</v>
          </cell>
        </row>
        <row r="951">
          <cell r="B951">
            <v>160</v>
          </cell>
          <cell r="K951" t="str">
            <v>TOT_FUt_age</v>
          </cell>
          <cell r="L951">
            <v>571</v>
          </cell>
        </row>
        <row r="952">
          <cell r="B952">
            <v>160</v>
          </cell>
          <cell r="K952" t="str">
            <v>TOT_FUt_age</v>
          </cell>
          <cell r="L952">
            <v>468</v>
          </cell>
        </row>
        <row r="953">
          <cell r="B953">
            <v>161</v>
          </cell>
          <cell r="K953" t="str">
            <v>CNT_SC</v>
          </cell>
          <cell r="L953">
            <v>221</v>
          </cell>
        </row>
        <row r="954">
          <cell r="B954">
            <v>161</v>
          </cell>
          <cell r="K954" t="str">
            <v>ER_APBo</v>
          </cell>
          <cell r="L954">
            <v>99375</v>
          </cell>
        </row>
        <row r="955">
          <cell r="B955">
            <v>161</v>
          </cell>
          <cell r="K955" t="str">
            <v>ER_APBo</v>
          </cell>
          <cell r="L955">
            <v>430058</v>
          </cell>
        </row>
        <row r="956">
          <cell r="B956">
            <v>161</v>
          </cell>
          <cell r="K956" t="str">
            <v>ER_EPBo</v>
          </cell>
          <cell r="L956">
            <v>136823</v>
          </cell>
        </row>
        <row r="957">
          <cell r="B957">
            <v>161</v>
          </cell>
          <cell r="K957" t="str">
            <v>ER_EPBo</v>
          </cell>
          <cell r="L957">
            <v>679879</v>
          </cell>
        </row>
        <row r="958">
          <cell r="B958">
            <v>161</v>
          </cell>
          <cell r="K958" t="str">
            <v>ER_EXPben1</v>
          </cell>
          <cell r="L958">
            <v>1543</v>
          </cell>
        </row>
        <row r="959">
          <cell r="B959">
            <v>161</v>
          </cell>
          <cell r="K959" t="str">
            <v>ER_YR2ben</v>
          </cell>
          <cell r="L959">
            <v>3413</v>
          </cell>
        </row>
        <row r="960">
          <cell r="B960">
            <v>161</v>
          </cell>
          <cell r="K960" t="str">
            <v>F_EFS_cnts</v>
          </cell>
          <cell r="L960">
            <v>172.89</v>
          </cell>
        </row>
        <row r="961">
          <cell r="B961">
            <v>161</v>
          </cell>
          <cell r="K961" t="str">
            <v>F_EYRS_tot</v>
          </cell>
          <cell r="L961">
            <v>2604</v>
          </cell>
        </row>
        <row r="962">
          <cell r="B962">
            <v>161</v>
          </cell>
          <cell r="K962" t="str">
            <v>F_FFS_cnts</v>
          </cell>
          <cell r="L962">
            <v>172.89</v>
          </cell>
        </row>
        <row r="963">
          <cell r="B963">
            <v>161</v>
          </cell>
          <cell r="K963" t="str">
            <v>F_FYRS_tot</v>
          </cell>
          <cell r="L963">
            <v>2604</v>
          </cell>
        </row>
        <row r="964">
          <cell r="B964">
            <v>161</v>
          </cell>
          <cell r="K964" t="str">
            <v>PAY_SC</v>
          </cell>
          <cell r="L964">
            <v>10757911</v>
          </cell>
        </row>
        <row r="965">
          <cell r="B965">
            <v>161</v>
          </cell>
          <cell r="K965" t="str">
            <v>PCT_MRd</v>
          </cell>
          <cell r="L965">
            <v>22100</v>
          </cell>
        </row>
        <row r="966">
          <cell r="B966">
            <v>161</v>
          </cell>
          <cell r="K966" t="str">
            <v>PVFE</v>
          </cell>
          <cell r="L966">
            <v>1101822</v>
          </cell>
        </row>
        <row r="967">
          <cell r="B967">
            <v>161</v>
          </cell>
          <cell r="K967" t="str">
            <v>PVFS</v>
          </cell>
          <cell r="L967">
            <v>1789.552</v>
          </cell>
        </row>
        <row r="968">
          <cell r="B968">
            <v>161</v>
          </cell>
          <cell r="K968" t="str">
            <v>SC_ER</v>
          </cell>
          <cell r="L968">
            <v>4125</v>
          </cell>
        </row>
        <row r="969">
          <cell r="B969">
            <v>161</v>
          </cell>
          <cell r="K969" t="str">
            <v>SC_ER</v>
          </cell>
          <cell r="L969">
            <v>20252</v>
          </cell>
        </row>
        <row r="970">
          <cell r="B970">
            <v>161</v>
          </cell>
          <cell r="K970" t="str">
            <v>TOT_AGe</v>
          </cell>
          <cell r="L970">
            <v>9952</v>
          </cell>
        </row>
        <row r="971">
          <cell r="B971">
            <v>161</v>
          </cell>
          <cell r="K971" t="str">
            <v>TOT_FUt_age</v>
          </cell>
          <cell r="L971">
            <v>7648</v>
          </cell>
        </row>
        <row r="972">
          <cell r="B972">
            <v>161</v>
          </cell>
          <cell r="K972" t="str">
            <v>TOT_SVc</v>
          </cell>
          <cell r="L972">
            <v>4151</v>
          </cell>
        </row>
        <row r="973">
          <cell r="B973">
            <v>161</v>
          </cell>
          <cell r="K973" t="str">
            <v>CNT_NOsc</v>
          </cell>
          <cell r="L973">
            <v>33</v>
          </cell>
        </row>
        <row r="974">
          <cell r="B974">
            <v>161</v>
          </cell>
          <cell r="K974" t="str">
            <v>CNT_NOsc</v>
          </cell>
          <cell r="L974">
            <v>41</v>
          </cell>
        </row>
        <row r="975">
          <cell r="B975">
            <v>161</v>
          </cell>
          <cell r="K975" t="str">
            <v>CNT_NOsc</v>
          </cell>
          <cell r="L975">
            <v>95</v>
          </cell>
        </row>
        <row r="976">
          <cell r="B976">
            <v>161</v>
          </cell>
          <cell r="K976" t="str">
            <v>CNT_NOsc</v>
          </cell>
          <cell r="L976">
            <v>55</v>
          </cell>
        </row>
        <row r="977">
          <cell r="B977">
            <v>161</v>
          </cell>
          <cell r="K977" t="str">
            <v>EE_APBo</v>
          </cell>
          <cell r="L977">
            <v>951</v>
          </cell>
        </row>
        <row r="978">
          <cell r="B978">
            <v>161</v>
          </cell>
          <cell r="K978" t="str">
            <v>EE_EXPben1</v>
          </cell>
          <cell r="L978">
            <v>93</v>
          </cell>
        </row>
        <row r="979">
          <cell r="B979">
            <v>161</v>
          </cell>
          <cell r="K979" t="str">
            <v>EE_YR2ben</v>
          </cell>
          <cell r="L979">
            <v>92</v>
          </cell>
        </row>
        <row r="980">
          <cell r="B980">
            <v>161</v>
          </cell>
          <cell r="K980" t="str">
            <v>ER_APBo</v>
          </cell>
          <cell r="L980">
            <v>41479</v>
          </cell>
        </row>
        <row r="981">
          <cell r="B981">
            <v>161</v>
          </cell>
          <cell r="K981" t="str">
            <v>ER_APBo</v>
          </cell>
          <cell r="L981">
            <v>1122074</v>
          </cell>
        </row>
        <row r="982">
          <cell r="B982">
            <v>161</v>
          </cell>
          <cell r="K982" t="str">
            <v>ER_EXPben1</v>
          </cell>
          <cell r="L982">
            <v>10841</v>
          </cell>
        </row>
        <row r="983">
          <cell r="B983">
            <v>161</v>
          </cell>
          <cell r="K983" t="str">
            <v>ER_EXPben1</v>
          </cell>
          <cell r="L983">
            <v>70692</v>
          </cell>
        </row>
        <row r="984">
          <cell r="B984">
            <v>161</v>
          </cell>
          <cell r="K984" t="str">
            <v>ER_YR2ben</v>
          </cell>
          <cell r="L984">
            <v>10508</v>
          </cell>
        </row>
        <row r="985">
          <cell r="B985">
            <v>161</v>
          </cell>
          <cell r="K985" t="str">
            <v>ER_YR2ben</v>
          </cell>
          <cell r="L985">
            <v>74937</v>
          </cell>
        </row>
        <row r="986">
          <cell r="B986">
            <v>161</v>
          </cell>
          <cell r="K986" t="str">
            <v>PCT_MRd</v>
          </cell>
          <cell r="L986">
            <v>9600</v>
          </cell>
        </row>
        <row r="987">
          <cell r="B987">
            <v>161</v>
          </cell>
          <cell r="K987" t="str">
            <v>TOT_AGe</v>
          </cell>
          <cell r="L987">
            <v>1912</v>
          </cell>
        </row>
        <row r="988">
          <cell r="B988">
            <v>161</v>
          </cell>
          <cell r="K988" t="str">
            <v>TOT_AGe</v>
          </cell>
          <cell r="L988">
            <v>2334</v>
          </cell>
        </row>
        <row r="989">
          <cell r="B989">
            <v>161</v>
          </cell>
          <cell r="K989" t="str">
            <v>TOT_AGe</v>
          </cell>
          <cell r="L989">
            <v>6934</v>
          </cell>
        </row>
        <row r="990">
          <cell r="B990">
            <v>161</v>
          </cell>
          <cell r="K990" t="str">
            <v>TOT_AGe</v>
          </cell>
          <cell r="L990">
            <v>3896</v>
          </cell>
        </row>
        <row r="991">
          <cell r="B991">
            <v>161</v>
          </cell>
          <cell r="K991" t="str">
            <v>TOT_FUt_age</v>
          </cell>
          <cell r="L991">
            <v>676</v>
          </cell>
        </row>
        <row r="992">
          <cell r="B992">
            <v>161</v>
          </cell>
          <cell r="K992" t="str">
            <v>TOT_FUt_age</v>
          </cell>
          <cell r="L992">
            <v>1157</v>
          </cell>
        </row>
        <row r="993">
          <cell r="B993">
            <v>161</v>
          </cell>
          <cell r="K993" t="str">
            <v>TOT_FUt_age</v>
          </cell>
          <cell r="L993">
            <v>1163</v>
          </cell>
        </row>
        <row r="994">
          <cell r="B994">
            <v>161</v>
          </cell>
          <cell r="K994" t="str">
            <v>TOT_FUt_age</v>
          </cell>
          <cell r="L994">
            <v>900</v>
          </cell>
        </row>
        <row r="995">
          <cell r="B995">
            <v>165</v>
          </cell>
          <cell r="K995" t="str">
            <v>CNT_SC</v>
          </cell>
          <cell r="L995">
            <v>6</v>
          </cell>
        </row>
        <row r="996">
          <cell r="B996">
            <v>165</v>
          </cell>
          <cell r="K996" t="str">
            <v>ER_APBo</v>
          </cell>
          <cell r="L996">
            <v>1468</v>
          </cell>
        </row>
        <row r="997">
          <cell r="B997">
            <v>165</v>
          </cell>
          <cell r="K997" t="str">
            <v>ER_APBo</v>
          </cell>
          <cell r="L997">
            <v>9785</v>
          </cell>
        </row>
        <row r="998">
          <cell r="B998">
            <v>165</v>
          </cell>
          <cell r="K998" t="str">
            <v>ER_EPBo</v>
          </cell>
          <cell r="L998">
            <v>4044</v>
          </cell>
        </row>
        <row r="999">
          <cell r="B999">
            <v>165</v>
          </cell>
          <cell r="K999" t="str">
            <v>ER_EPBo</v>
          </cell>
          <cell r="L999">
            <v>30956</v>
          </cell>
        </row>
        <row r="1000">
          <cell r="B1000">
            <v>165</v>
          </cell>
          <cell r="K1000" t="str">
            <v>ER_YR2ben</v>
          </cell>
          <cell r="L1000">
            <v>17</v>
          </cell>
        </row>
        <row r="1001">
          <cell r="B1001">
            <v>165</v>
          </cell>
          <cell r="K1001" t="str">
            <v>F_EFS_cnts</v>
          </cell>
          <cell r="L1001">
            <v>4.522</v>
          </cell>
        </row>
        <row r="1002">
          <cell r="B1002">
            <v>165</v>
          </cell>
          <cell r="K1002" t="str">
            <v>F_EYRS_tot</v>
          </cell>
          <cell r="L1002">
            <v>71</v>
          </cell>
        </row>
        <row r="1003">
          <cell r="B1003">
            <v>165</v>
          </cell>
          <cell r="K1003" t="str">
            <v>F_FFS_cnts</v>
          </cell>
          <cell r="L1003">
            <v>4.522</v>
          </cell>
        </row>
        <row r="1004">
          <cell r="B1004">
            <v>165</v>
          </cell>
          <cell r="K1004" t="str">
            <v>F_FYRS_tot</v>
          </cell>
          <cell r="L1004">
            <v>71</v>
          </cell>
        </row>
        <row r="1005">
          <cell r="B1005">
            <v>165</v>
          </cell>
          <cell r="K1005" t="str">
            <v>PAY_SC</v>
          </cell>
          <cell r="L1005">
            <v>550000</v>
          </cell>
        </row>
        <row r="1006">
          <cell r="B1006">
            <v>165</v>
          </cell>
          <cell r="K1006" t="str">
            <v>PCT_MRd</v>
          </cell>
          <cell r="L1006">
            <v>600</v>
          </cell>
        </row>
        <row r="1007">
          <cell r="B1007">
            <v>165</v>
          </cell>
          <cell r="K1007" t="str">
            <v>PVFE</v>
          </cell>
          <cell r="L1007">
            <v>56952</v>
          </cell>
        </row>
        <row r="1008">
          <cell r="B1008">
            <v>165</v>
          </cell>
          <cell r="K1008" t="str">
            <v>PVFS</v>
          </cell>
          <cell r="L1008">
            <v>48.97</v>
          </cell>
        </row>
        <row r="1009">
          <cell r="B1009">
            <v>165</v>
          </cell>
          <cell r="K1009" t="str">
            <v>SC_ER</v>
          </cell>
          <cell r="L1009">
            <v>270</v>
          </cell>
        </row>
        <row r="1010">
          <cell r="B1010">
            <v>165</v>
          </cell>
          <cell r="K1010" t="str">
            <v>SC_ER</v>
          </cell>
          <cell r="L1010">
            <v>1841</v>
          </cell>
        </row>
        <row r="1011">
          <cell r="B1011">
            <v>165</v>
          </cell>
          <cell r="K1011" t="str">
            <v>TOT_AGe</v>
          </cell>
          <cell r="L1011">
            <v>273</v>
          </cell>
        </row>
        <row r="1012">
          <cell r="B1012">
            <v>165</v>
          </cell>
          <cell r="K1012" t="str">
            <v>TOT_FUt_age</v>
          </cell>
          <cell r="L1012">
            <v>208</v>
          </cell>
        </row>
        <row r="1013">
          <cell r="B1013">
            <v>165</v>
          </cell>
          <cell r="K1013" t="str">
            <v>TOT_SVc</v>
          </cell>
          <cell r="L1013">
            <v>42</v>
          </cell>
        </row>
        <row r="1014">
          <cell r="B1014">
            <v>166</v>
          </cell>
          <cell r="K1014" t="str">
            <v>CNT_SC</v>
          </cell>
          <cell r="L1014">
            <v>240</v>
          </cell>
        </row>
        <row r="1015">
          <cell r="B1015">
            <v>166</v>
          </cell>
          <cell r="K1015" t="str">
            <v>ER_APBo</v>
          </cell>
          <cell r="L1015">
            <v>96810</v>
          </cell>
        </row>
        <row r="1016">
          <cell r="B1016">
            <v>166</v>
          </cell>
          <cell r="K1016" t="str">
            <v>ER_APBo</v>
          </cell>
          <cell r="L1016">
            <v>444606</v>
          </cell>
        </row>
        <row r="1017">
          <cell r="B1017">
            <v>166</v>
          </cell>
          <cell r="K1017" t="str">
            <v>ER_EPBo</v>
          </cell>
          <cell r="L1017">
            <v>139871</v>
          </cell>
        </row>
        <row r="1018">
          <cell r="B1018">
            <v>166</v>
          </cell>
          <cell r="K1018" t="str">
            <v>ER_EPBo</v>
          </cell>
          <cell r="L1018">
            <v>731817</v>
          </cell>
        </row>
        <row r="1019">
          <cell r="B1019">
            <v>166</v>
          </cell>
          <cell r="K1019" t="str">
            <v>ER_EXPben1</v>
          </cell>
          <cell r="L1019">
            <v>2016</v>
          </cell>
        </row>
        <row r="1020">
          <cell r="B1020">
            <v>166</v>
          </cell>
          <cell r="K1020" t="str">
            <v>ER_YR2ben</v>
          </cell>
          <cell r="L1020">
            <v>4215</v>
          </cell>
        </row>
        <row r="1021">
          <cell r="B1021">
            <v>166</v>
          </cell>
          <cell r="K1021" t="str">
            <v>F_EFS_cnts</v>
          </cell>
          <cell r="L1021">
            <v>180.6</v>
          </cell>
        </row>
        <row r="1022">
          <cell r="B1022">
            <v>166</v>
          </cell>
          <cell r="K1022" t="str">
            <v>F_EYRS_tot</v>
          </cell>
          <cell r="L1022">
            <v>2946</v>
          </cell>
        </row>
        <row r="1023">
          <cell r="B1023">
            <v>166</v>
          </cell>
          <cell r="K1023" t="str">
            <v>F_FFS_cnts</v>
          </cell>
          <cell r="L1023">
            <v>180.6</v>
          </cell>
        </row>
        <row r="1024">
          <cell r="B1024">
            <v>166</v>
          </cell>
          <cell r="K1024" t="str">
            <v>F_FYRS_tot</v>
          </cell>
          <cell r="L1024">
            <v>2946</v>
          </cell>
        </row>
        <row r="1025">
          <cell r="B1025">
            <v>166</v>
          </cell>
          <cell r="K1025" t="str">
            <v>PAY_SC</v>
          </cell>
          <cell r="L1025">
            <v>12025816</v>
          </cell>
        </row>
        <row r="1026">
          <cell r="B1026">
            <v>166</v>
          </cell>
          <cell r="K1026" t="str">
            <v>PCT_MRd</v>
          </cell>
          <cell r="L1026">
            <v>24000</v>
          </cell>
        </row>
        <row r="1027">
          <cell r="B1027">
            <v>166</v>
          </cell>
          <cell r="K1027" t="str">
            <v>PVFE</v>
          </cell>
          <cell r="L1027">
            <v>1278950</v>
          </cell>
        </row>
        <row r="1028">
          <cell r="B1028">
            <v>166</v>
          </cell>
          <cell r="K1028" t="str">
            <v>PVFS</v>
          </cell>
          <cell r="L1028">
            <v>1997.522</v>
          </cell>
        </row>
        <row r="1029">
          <cell r="B1029">
            <v>166</v>
          </cell>
          <cell r="K1029" t="str">
            <v>SC_ER</v>
          </cell>
          <cell r="L1029">
            <v>4497</v>
          </cell>
        </row>
        <row r="1030">
          <cell r="B1030">
            <v>166</v>
          </cell>
          <cell r="K1030" t="str">
            <v>SC_ER</v>
          </cell>
          <cell r="L1030">
            <v>22855</v>
          </cell>
        </row>
        <row r="1031">
          <cell r="B1031">
            <v>166</v>
          </cell>
          <cell r="K1031" t="str">
            <v>TOT_AGe</v>
          </cell>
          <cell r="L1031">
            <v>10450</v>
          </cell>
        </row>
        <row r="1032">
          <cell r="B1032">
            <v>166</v>
          </cell>
          <cell r="K1032" t="str">
            <v>TOT_FUt_age</v>
          </cell>
          <cell r="L1032">
            <v>8555</v>
          </cell>
        </row>
        <row r="1033">
          <cell r="B1033">
            <v>166</v>
          </cell>
          <cell r="K1033" t="str">
            <v>TOT_SVc</v>
          </cell>
          <cell r="L1033">
            <v>3892</v>
          </cell>
        </row>
        <row r="1034">
          <cell r="B1034">
            <v>166</v>
          </cell>
          <cell r="K1034" t="str">
            <v>CNT_NOsc</v>
          </cell>
          <cell r="L1034">
            <v>34</v>
          </cell>
        </row>
        <row r="1035">
          <cell r="B1035">
            <v>166</v>
          </cell>
          <cell r="K1035" t="str">
            <v>CNT_NOsc</v>
          </cell>
          <cell r="L1035">
            <v>25</v>
          </cell>
        </row>
        <row r="1036">
          <cell r="B1036">
            <v>166</v>
          </cell>
          <cell r="K1036" t="str">
            <v>CNT_NOsc</v>
          </cell>
          <cell r="L1036">
            <v>110</v>
          </cell>
        </row>
        <row r="1037">
          <cell r="B1037">
            <v>166</v>
          </cell>
          <cell r="K1037" t="str">
            <v>CNT_NOsc</v>
          </cell>
          <cell r="L1037">
            <v>63</v>
          </cell>
        </row>
        <row r="1038">
          <cell r="B1038">
            <v>166</v>
          </cell>
          <cell r="K1038" t="str">
            <v>ER_APBo</v>
          </cell>
          <cell r="L1038">
            <v>42641</v>
          </cell>
        </row>
        <row r="1039">
          <cell r="B1039">
            <v>166</v>
          </cell>
          <cell r="K1039" t="str">
            <v>ER_APBo</v>
          </cell>
          <cell r="L1039">
            <v>1102568</v>
          </cell>
        </row>
        <row r="1040">
          <cell r="B1040">
            <v>166</v>
          </cell>
          <cell r="K1040" t="str">
            <v>ER_EXPben1</v>
          </cell>
          <cell r="L1040">
            <v>12054</v>
          </cell>
        </row>
        <row r="1041">
          <cell r="B1041">
            <v>166</v>
          </cell>
          <cell r="K1041" t="str">
            <v>ER_EXPben1</v>
          </cell>
          <cell r="L1041">
            <v>64489</v>
          </cell>
        </row>
        <row r="1042">
          <cell r="B1042">
            <v>166</v>
          </cell>
          <cell r="K1042" t="str">
            <v>ER_YR2ben</v>
          </cell>
          <cell r="L1042">
            <v>10689</v>
          </cell>
        </row>
        <row r="1043">
          <cell r="B1043">
            <v>166</v>
          </cell>
          <cell r="K1043" t="str">
            <v>ER_YR2ben</v>
          </cell>
          <cell r="L1043">
            <v>68897</v>
          </cell>
        </row>
        <row r="1044">
          <cell r="B1044">
            <v>166</v>
          </cell>
          <cell r="K1044" t="str">
            <v>PCT_MRd</v>
          </cell>
          <cell r="L1044">
            <v>8800</v>
          </cell>
        </row>
        <row r="1045">
          <cell r="B1045">
            <v>166</v>
          </cell>
          <cell r="K1045" t="str">
            <v>TOT_AGe</v>
          </cell>
          <cell r="L1045">
            <v>2018</v>
          </cell>
        </row>
        <row r="1046">
          <cell r="B1046">
            <v>166</v>
          </cell>
          <cell r="K1046" t="str">
            <v>TOT_AGe</v>
          </cell>
          <cell r="L1046">
            <v>1505</v>
          </cell>
        </row>
        <row r="1047">
          <cell r="B1047">
            <v>166</v>
          </cell>
          <cell r="K1047" t="str">
            <v>TOT_AGe</v>
          </cell>
          <cell r="L1047">
            <v>8087</v>
          </cell>
        </row>
        <row r="1048">
          <cell r="B1048">
            <v>166</v>
          </cell>
          <cell r="K1048" t="str">
            <v>TOT_AGe</v>
          </cell>
          <cell r="L1048">
            <v>4487</v>
          </cell>
        </row>
        <row r="1049">
          <cell r="B1049">
            <v>166</v>
          </cell>
          <cell r="K1049" t="str">
            <v>TOT_FUt_age</v>
          </cell>
          <cell r="L1049">
            <v>694</v>
          </cell>
        </row>
        <row r="1050">
          <cell r="B1050">
            <v>166</v>
          </cell>
          <cell r="K1050" t="str">
            <v>TOT_FUt_age</v>
          </cell>
          <cell r="L1050">
            <v>634</v>
          </cell>
        </row>
        <row r="1051">
          <cell r="B1051">
            <v>166</v>
          </cell>
          <cell r="K1051" t="str">
            <v>TOT_FUt_age</v>
          </cell>
          <cell r="L1051">
            <v>1377</v>
          </cell>
        </row>
        <row r="1052">
          <cell r="B1052">
            <v>166</v>
          </cell>
          <cell r="K1052" t="str">
            <v>TOT_FUt_age</v>
          </cell>
          <cell r="L1052">
            <v>967</v>
          </cell>
        </row>
        <row r="1053">
          <cell r="B1053">
            <v>167</v>
          </cell>
          <cell r="K1053" t="str">
            <v>CNT_SC</v>
          </cell>
          <cell r="L1053">
            <v>669</v>
          </cell>
        </row>
        <row r="1054">
          <cell r="B1054">
            <v>167</v>
          </cell>
          <cell r="K1054" t="str">
            <v>ER_APBo</v>
          </cell>
          <cell r="L1054">
            <v>314382</v>
          </cell>
        </row>
        <row r="1055">
          <cell r="B1055">
            <v>167</v>
          </cell>
          <cell r="K1055" t="str">
            <v>ER_APBo</v>
          </cell>
          <cell r="L1055">
            <v>1369011</v>
          </cell>
        </row>
        <row r="1056">
          <cell r="B1056">
            <v>167</v>
          </cell>
          <cell r="K1056" t="str">
            <v>ER_EPBo</v>
          </cell>
          <cell r="L1056">
            <v>425112</v>
          </cell>
        </row>
        <row r="1057">
          <cell r="B1057">
            <v>167</v>
          </cell>
          <cell r="K1057" t="str">
            <v>ER_EPBo</v>
          </cell>
          <cell r="L1057">
            <v>2118926</v>
          </cell>
        </row>
        <row r="1058">
          <cell r="B1058">
            <v>167</v>
          </cell>
          <cell r="K1058" t="str">
            <v>ER_EXPben1</v>
          </cell>
          <cell r="L1058">
            <v>7274</v>
          </cell>
        </row>
        <row r="1059">
          <cell r="B1059">
            <v>167</v>
          </cell>
          <cell r="K1059" t="str">
            <v>ER_YR2ben</v>
          </cell>
          <cell r="L1059">
            <v>15628</v>
          </cell>
        </row>
        <row r="1060">
          <cell r="B1060">
            <v>167</v>
          </cell>
          <cell r="K1060" t="str">
            <v>ER_YR2ben</v>
          </cell>
          <cell r="L1060">
            <v>402</v>
          </cell>
        </row>
        <row r="1061">
          <cell r="B1061">
            <v>167</v>
          </cell>
          <cell r="K1061" t="str">
            <v>F_EFS_cnts</v>
          </cell>
          <cell r="L1061">
            <v>513.265</v>
          </cell>
        </row>
        <row r="1062">
          <cell r="B1062">
            <v>167</v>
          </cell>
          <cell r="K1062" t="str">
            <v>F_EYRS_tot</v>
          </cell>
          <cell r="L1062">
            <v>7580</v>
          </cell>
        </row>
        <row r="1063">
          <cell r="B1063">
            <v>167</v>
          </cell>
          <cell r="K1063" t="str">
            <v>F_FFS_cnts</v>
          </cell>
          <cell r="L1063">
            <v>513.265</v>
          </cell>
        </row>
        <row r="1064">
          <cell r="B1064">
            <v>167</v>
          </cell>
          <cell r="K1064" t="str">
            <v>F_FYRS_tot</v>
          </cell>
          <cell r="L1064">
            <v>7580</v>
          </cell>
        </row>
        <row r="1065">
          <cell r="B1065">
            <v>167</v>
          </cell>
          <cell r="K1065" t="str">
            <v>PAY_SC</v>
          </cell>
          <cell r="L1065">
            <v>31987684</v>
          </cell>
        </row>
        <row r="1066">
          <cell r="B1066">
            <v>167</v>
          </cell>
          <cell r="K1066" t="str">
            <v>PCT_MRd</v>
          </cell>
          <cell r="L1066">
            <v>66900</v>
          </cell>
        </row>
        <row r="1067">
          <cell r="B1067">
            <v>167</v>
          </cell>
          <cell r="K1067" t="str">
            <v>PVFE</v>
          </cell>
          <cell r="L1067">
            <v>3133026</v>
          </cell>
        </row>
        <row r="1068">
          <cell r="B1068">
            <v>167</v>
          </cell>
          <cell r="K1068" t="str">
            <v>PVFS</v>
          </cell>
          <cell r="L1068">
            <v>5253.372</v>
          </cell>
        </row>
        <row r="1069">
          <cell r="B1069">
            <v>167</v>
          </cell>
          <cell r="K1069" t="str">
            <v>SC_ER</v>
          </cell>
          <cell r="L1069">
            <v>13269</v>
          </cell>
        </row>
        <row r="1070">
          <cell r="B1070">
            <v>167</v>
          </cell>
          <cell r="K1070" t="str">
            <v>SC_ER</v>
          </cell>
          <cell r="L1070">
            <v>67657</v>
          </cell>
        </row>
        <row r="1071">
          <cell r="B1071">
            <v>167</v>
          </cell>
          <cell r="K1071" t="str">
            <v>TOT_AGe</v>
          </cell>
          <cell r="L1071">
            <v>30010</v>
          </cell>
        </row>
        <row r="1072">
          <cell r="B1072">
            <v>167</v>
          </cell>
          <cell r="K1072" t="str">
            <v>TOT_FUt_age</v>
          </cell>
          <cell r="L1072">
            <v>23335</v>
          </cell>
        </row>
        <row r="1073">
          <cell r="B1073">
            <v>167</v>
          </cell>
          <cell r="K1073" t="str">
            <v>TOT_SVc</v>
          </cell>
          <cell r="L1073">
            <v>11190</v>
          </cell>
        </row>
        <row r="1074">
          <cell r="B1074">
            <v>167</v>
          </cell>
          <cell r="K1074" t="str">
            <v>CNT_NOsc</v>
          </cell>
          <cell r="L1074">
            <v>145</v>
          </cell>
        </row>
        <row r="1075">
          <cell r="B1075">
            <v>167</v>
          </cell>
          <cell r="K1075" t="str">
            <v>CNT_NOsc</v>
          </cell>
          <cell r="L1075">
            <v>176</v>
          </cell>
        </row>
        <row r="1076">
          <cell r="B1076">
            <v>167</v>
          </cell>
          <cell r="K1076" t="str">
            <v>CNT_NOsc</v>
          </cell>
          <cell r="L1076">
            <v>431</v>
          </cell>
        </row>
        <row r="1077">
          <cell r="B1077">
            <v>167</v>
          </cell>
          <cell r="K1077" t="str">
            <v>CNT_NOsc</v>
          </cell>
          <cell r="L1077">
            <v>242</v>
          </cell>
        </row>
        <row r="1078">
          <cell r="B1078">
            <v>167</v>
          </cell>
          <cell r="K1078" t="str">
            <v>EE_APBo</v>
          </cell>
          <cell r="L1078">
            <v>3835</v>
          </cell>
        </row>
        <row r="1079">
          <cell r="B1079">
            <v>167</v>
          </cell>
          <cell r="K1079" t="str">
            <v>EE_APBo</v>
          </cell>
          <cell r="L1079">
            <v>7159</v>
          </cell>
        </row>
        <row r="1080">
          <cell r="B1080">
            <v>167</v>
          </cell>
          <cell r="K1080" t="str">
            <v>EE_EXPben1</v>
          </cell>
          <cell r="L1080">
            <v>1054</v>
          </cell>
        </row>
        <row r="1081">
          <cell r="B1081">
            <v>167</v>
          </cell>
          <cell r="K1081" t="str">
            <v>EE_YR2ben</v>
          </cell>
          <cell r="L1081">
            <v>876</v>
          </cell>
        </row>
        <row r="1082">
          <cell r="B1082">
            <v>167</v>
          </cell>
          <cell r="K1082" t="str">
            <v>EE_YR2ben</v>
          </cell>
          <cell r="L1082">
            <v>169</v>
          </cell>
        </row>
        <row r="1083">
          <cell r="B1083">
            <v>167</v>
          </cell>
          <cell r="K1083" t="str">
            <v>ER_APBo</v>
          </cell>
          <cell r="L1083">
            <v>165054</v>
          </cell>
        </row>
        <row r="1084">
          <cell r="B1084">
            <v>167</v>
          </cell>
          <cell r="K1084" t="str">
            <v>ER_APBo</v>
          </cell>
          <cell r="L1084">
            <v>4584056</v>
          </cell>
        </row>
        <row r="1085">
          <cell r="B1085">
            <v>167</v>
          </cell>
          <cell r="K1085" t="str">
            <v>ER_EXPben1</v>
          </cell>
          <cell r="L1085">
            <v>51737</v>
          </cell>
        </row>
        <row r="1086">
          <cell r="B1086">
            <v>167</v>
          </cell>
          <cell r="K1086" t="str">
            <v>ER_EXPben1</v>
          </cell>
          <cell r="L1086">
            <v>312815</v>
          </cell>
        </row>
        <row r="1087">
          <cell r="B1087">
            <v>167</v>
          </cell>
          <cell r="K1087" t="str">
            <v>ER_YR2ben</v>
          </cell>
          <cell r="L1087">
            <v>37457</v>
          </cell>
        </row>
        <row r="1088">
          <cell r="B1088">
            <v>167</v>
          </cell>
          <cell r="K1088" t="str">
            <v>ER_YR2ben</v>
          </cell>
          <cell r="L1088">
            <v>331479</v>
          </cell>
        </row>
        <row r="1089">
          <cell r="B1089">
            <v>167</v>
          </cell>
          <cell r="K1089" t="str">
            <v>PCT_MRd</v>
          </cell>
          <cell r="L1089">
            <v>41800</v>
          </cell>
        </row>
        <row r="1090">
          <cell r="B1090">
            <v>167</v>
          </cell>
          <cell r="K1090" t="str">
            <v>TOT_AGe</v>
          </cell>
          <cell r="L1090">
            <v>8588</v>
          </cell>
        </row>
        <row r="1091">
          <cell r="B1091">
            <v>167</v>
          </cell>
          <cell r="K1091" t="str">
            <v>TOT_AGe</v>
          </cell>
          <cell r="L1091">
            <v>10202</v>
          </cell>
        </row>
        <row r="1092">
          <cell r="B1092">
            <v>167</v>
          </cell>
          <cell r="K1092" t="str">
            <v>TOT_AGe</v>
          </cell>
          <cell r="L1092">
            <v>32273</v>
          </cell>
        </row>
        <row r="1093">
          <cell r="B1093">
            <v>167</v>
          </cell>
          <cell r="K1093" t="str">
            <v>TOT_AGe</v>
          </cell>
          <cell r="L1093">
            <v>17752</v>
          </cell>
        </row>
        <row r="1094">
          <cell r="B1094">
            <v>167</v>
          </cell>
          <cell r="K1094" t="str">
            <v>TOT_FUt_age</v>
          </cell>
          <cell r="L1094">
            <v>2830</v>
          </cell>
        </row>
        <row r="1095">
          <cell r="B1095">
            <v>167</v>
          </cell>
          <cell r="K1095" t="str">
            <v>TOT_FUt_age</v>
          </cell>
          <cell r="L1095">
            <v>4796</v>
          </cell>
        </row>
        <row r="1096">
          <cell r="B1096">
            <v>167</v>
          </cell>
          <cell r="K1096" t="str">
            <v>TOT_FUt_age</v>
          </cell>
          <cell r="L1096">
            <v>4954</v>
          </cell>
        </row>
        <row r="1097">
          <cell r="B1097">
            <v>167</v>
          </cell>
          <cell r="K1097" t="str">
            <v>TOT_FUt_age</v>
          </cell>
          <cell r="L1097">
            <v>3509</v>
          </cell>
        </row>
        <row r="1098">
          <cell r="B1098">
            <v>168</v>
          </cell>
          <cell r="K1098" t="str">
            <v>CNT_SC</v>
          </cell>
          <cell r="L1098">
            <v>448</v>
          </cell>
        </row>
        <row r="1099">
          <cell r="B1099">
            <v>168</v>
          </cell>
          <cell r="K1099" t="str">
            <v>CNT_SC</v>
          </cell>
          <cell r="L1099">
            <v>1</v>
          </cell>
        </row>
        <row r="1100">
          <cell r="B1100">
            <v>168</v>
          </cell>
          <cell r="K1100" t="str">
            <v>ER_APBo</v>
          </cell>
          <cell r="L1100">
            <v>194314</v>
          </cell>
        </row>
        <row r="1101">
          <cell r="B1101">
            <v>168</v>
          </cell>
          <cell r="K1101" t="str">
            <v>ER_APBo</v>
          </cell>
          <cell r="L1101">
            <v>885257</v>
          </cell>
        </row>
        <row r="1102">
          <cell r="B1102">
            <v>168</v>
          </cell>
          <cell r="K1102" t="str">
            <v>ER_EPBo</v>
          </cell>
          <cell r="L1102">
            <v>274961</v>
          </cell>
        </row>
        <row r="1103">
          <cell r="B1103">
            <v>168</v>
          </cell>
          <cell r="K1103" t="str">
            <v>ER_EPBo</v>
          </cell>
          <cell r="L1103">
            <v>1415748</v>
          </cell>
        </row>
        <row r="1104">
          <cell r="B1104">
            <v>168</v>
          </cell>
          <cell r="K1104" t="str">
            <v>ER_EXPben1</v>
          </cell>
          <cell r="L1104">
            <v>3643</v>
          </cell>
        </row>
        <row r="1105">
          <cell r="B1105">
            <v>168</v>
          </cell>
          <cell r="K1105" t="str">
            <v>ER_EXPben1</v>
          </cell>
          <cell r="L1105">
            <v>170</v>
          </cell>
        </row>
        <row r="1106">
          <cell r="B1106">
            <v>168</v>
          </cell>
          <cell r="K1106" t="str">
            <v>ER_YR2ben</v>
          </cell>
          <cell r="L1106">
            <v>7531</v>
          </cell>
        </row>
        <row r="1107">
          <cell r="B1107">
            <v>168</v>
          </cell>
          <cell r="K1107" t="str">
            <v>ER_YR2ben</v>
          </cell>
          <cell r="L1107">
            <v>759</v>
          </cell>
        </row>
        <row r="1108">
          <cell r="B1108">
            <v>168</v>
          </cell>
          <cell r="K1108" t="str">
            <v>F_EFS_cnts</v>
          </cell>
          <cell r="L1108">
            <v>350.905</v>
          </cell>
        </row>
        <row r="1109">
          <cell r="B1109">
            <v>168</v>
          </cell>
          <cell r="K1109" t="str">
            <v>F_EFS_cnts</v>
          </cell>
          <cell r="L1109">
            <v>0.995</v>
          </cell>
        </row>
        <row r="1110">
          <cell r="B1110">
            <v>168</v>
          </cell>
          <cell r="K1110" t="str">
            <v>F_EYRS_tot</v>
          </cell>
          <cell r="L1110">
            <v>5333</v>
          </cell>
        </row>
        <row r="1111">
          <cell r="B1111">
            <v>168</v>
          </cell>
          <cell r="K1111" t="str">
            <v>F_EYRS_tot</v>
          </cell>
          <cell r="L1111">
            <v>1</v>
          </cell>
        </row>
        <row r="1112">
          <cell r="B1112">
            <v>168</v>
          </cell>
          <cell r="K1112" t="str">
            <v>F_FFS_cnts</v>
          </cell>
          <cell r="L1112">
            <v>350.905</v>
          </cell>
        </row>
        <row r="1113">
          <cell r="B1113">
            <v>168</v>
          </cell>
          <cell r="K1113" t="str">
            <v>F_FFS_cnts</v>
          </cell>
          <cell r="L1113">
            <v>0.995</v>
          </cell>
        </row>
        <row r="1114">
          <cell r="B1114">
            <v>168</v>
          </cell>
          <cell r="K1114" t="str">
            <v>F_FYRS_tot</v>
          </cell>
          <cell r="L1114">
            <v>5333</v>
          </cell>
        </row>
        <row r="1115">
          <cell r="B1115">
            <v>168</v>
          </cell>
          <cell r="K1115" t="str">
            <v>F_FYRS_tot</v>
          </cell>
          <cell r="L1115">
            <v>1</v>
          </cell>
        </row>
        <row r="1116">
          <cell r="B1116">
            <v>168</v>
          </cell>
          <cell r="K1116" t="str">
            <v>PAY_SC</v>
          </cell>
          <cell r="L1116">
            <v>22074408</v>
          </cell>
        </row>
        <row r="1117">
          <cell r="B1117">
            <v>168</v>
          </cell>
          <cell r="K1117" t="str">
            <v>PAY_SC</v>
          </cell>
          <cell r="L1117">
            <v>25720</v>
          </cell>
        </row>
        <row r="1118">
          <cell r="B1118">
            <v>168</v>
          </cell>
          <cell r="K1118" t="str">
            <v>PCT_MRd</v>
          </cell>
          <cell r="L1118">
            <v>44900</v>
          </cell>
        </row>
        <row r="1119">
          <cell r="B1119">
            <v>168</v>
          </cell>
          <cell r="K1119" t="str">
            <v>PVFE</v>
          </cell>
          <cell r="L1119">
            <v>2269001</v>
          </cell>
        </row>
        <row r="1120">
          <cell r="B1120">
            <v>168</v>
          </cell>
          <cell r="K1120" t="str">
            <v>PVFS</v>
          </cell>
          <cell r="L1120">
            <v>3658.02</v>
          </cell>
        </row>
        <row r="1121">
          <cell r="B1121">
            <v>168</v>
          </cell>
          <cell r="K1121" t="str">
            <v>SC_ER</v>
          </cell>
          <cell r="L1121">
            <v>9174</v>
          </cell>
        </row>
        <row r="1122">
          <cell r="B1122">
            <v>168</v>
          </cell>
          <cell r="K1122" t="str">
            <v>SC_ER</v>
          </cell>
          <cell r="L1122">
            <v>44993</v>
          </cell>
        </row>
        <row r="1123">
          <cell r="B1123">
            <v>168</v>
          </cell>
          <cell r="K1123" t="str">
            <v>TOT_AGe</v>
          </cell>
          <cell r="L1123">
            <v>20187</v>
          </cell>
        </row>
        <row r="1124">
          <cell r="B1124">
            <v>168</v>
          </cell>
          <cell r="K1124" t="str">
            <v>TOT_AGe</v>
          </cell>
          <cell r="L1124">
            <v>65</v>
          </cell>
        </row>
        <row r="1125">
          <cell r="B1125">
            <v>168</v>
          </cell>
          <cell r="K1125" t="str">
            <v>TOT_FUt_age</v>
          </cell>
          <cell r="L1125">
            <v>15387</v>
          </cell>
        </row>
        <row r="1126">
          <cell r="B1126">
            <v>168</v>
          </cell>
          <cell r="K1126" t="str">
            <v>TOT_FUt_age</v>
          </cell>
          <cell r="L1126">
            <v>17</v>
          </cell>
        </row>
        <row r="1127">
          <cell r="B1127">
            <v>168</v>
          </cell>
          <cell r="K1127" t="str">
            <v>TOT_SVc</v>
          </cell>
          <cell r="L1127">
            <v>7842</v>
          </cell>
        </row>
        <row r="1128">
          <cell r="B1128">
            <v>168</v>
          </cell>
          <cell r="K1128" t="str">
            <v>TOT_SVc</v>
          </cell>
          <cell r="L1128">
            <v>21</v>
          </cell>
        </row>
        <row r="1129">
          <cell r="B1129">
            <v>168</v>
          </cell>
          <cell r="K1129" t="str">
            <v>CNT_NOsc</v>
          </cell>
          <cell r="L1129">
            <v>55</v>
          </cell>
        </row>
        <row r="1130">
          <cell r="B1130">
            <v>168</v>
          </cell>
          <cell r="K1130" t="str">
            <v>CNT_NOsc</v>
          </cell>
          <cell r="L1130">
            <v>50</v>
          </cell>
        </row>
        <row r="1131">
          <cell r="B1131">
            <v>168</v>
          </cell>
          <cell r="K1131" t="str">
            <v>CNT_NOsc</v>
          </cell>
          <cell r="L1131">
            <v>178</v>
          </cell>
        </row>
        <row r="1132">
          <cell r="B1132">
            <v>168</v>
          </cell>
          <cell r="K1132" t="str">
            <v>CNT_NOsc</v>
          </cell>
          <cell r="L1132">
            <v>121</v>
          </cell>
        </row>
        <row r="1133">
          <cell r="B1133">
            <v>168</v>
          </cell>
          <cell r="K1133" t="str">
            <v>EE_APBo</v>
          </cell>
          <cell r="L1133">
            <v>829</v>
          </cell>
        </row>
        <row r="1134">
          <cell r="B1134">
            <v>168</v>
          </cell>
          <cell r="K1134" t="str">
            <v>EE_APBo</v>
          </cell>
          <cell r="L1134">
            <v>2697</v>
          </cell>
        </row>
        <row r="1135">
          <cell r="B1135">
            <v>168</v>
          </cell>
          <cell r="K1135" t="str">
            <v>EE_EXPben1</v>
          </cell>
          <cell r="L1135">
            <v>365</v>
          </cell>
        </row>
        <row r="1136">
          <cell r="B1136">
            <v>168</v>
          </cell>
          <cell r="K1136" t="str">
            <v>EE_YR2ben</v>
          </cell>
          <cell r="L1136">
            <v>361</v>
          </cell>
        </row>
        <row r="1137">
          <cell r="B1137">
            <v>168</v>
          </cell>
          <cell r="K1137" t="str">
            <v>ER_APBo</v>
          </cell>
          <cell r="L1137">
            <v>60028</v>
          </cell>
        </row>
        <row r="1138">
          <cell r="B1138">
            <v>168</v>
          </cell>
          <cell r="K1138" t="str">
            <v>ER_APBo</v>
          </cell>
          <cell r="L1138">
            <v>1930197</v>
          </cell>
        </row>
        <row r="1139">
          <cell r="B1139">
            <v>168</v>
          </cell>
          <cell r="K1139" t="str">
            <v>ER_EXPben1</v>
          </cell>
          <cell r="L1139">
            <v>19373</v>
          </cell>
        </row>
        <row r="1140">
          <cell r="B1140">
            <v>168</v>
          </cell>
          <cell r="K1140" t="str">
            <v>ER_EXPben1</v>
          </cell>
          <cell r="L1140">
            <v>133728</v>
          </cell>
        </row>
        <row r="1141">
          <cell r="B1141">
            <v>168</v>
          </cell>
          <cell r="K1141" t="str">
            <v>ER_YR2ben</v>
          </cell>
          <cell r="L1141">
            <v>12449</v>
          </cell>
        </row>
        <row r="1142">
          <cell r="B1142">
            <v>168</v>
          </cell>
          <cell r="K1142" t="str">
            <v>ER_YR2ben</v>
          </cell>
          <cell r="L1142">
            <v>144164</v>
          </cell>
        </row>
        <row r="1143">
          <cell r="B1143">
            <v>168</v>
          </cell>
          <cell r="K1143" t="str">
            <v>PCT_MRd</v>
          </cell>
          <cell r="L1143">
            <v>17100</v>
          </cell>
        </row>
        <row r="1144">
          <cell r="B1144">
            <v>168</v>
          </cell>
          <cell r="K1144" t="str">
            <v>TOT_AGe</v>
          </cell>
          <cell r="L1144">
            <v>3235</v>
          </cell>
        </row>
        <row r="1145">
          <cell r="B1145">
            <v>168</v>
          </cell>
          <cell r="K1145" t="str">
            <v>TOT_AGe</v>
          </cell>
          <cell r="L1145">
            <v>2940</v>
          </cell>
        </row>
        <row r="1146">
          <cell r="B1146">
            <v>168</v>
          </cell>
          <cell r="K1146" t="str">
            <v>TOT_AGe</v>
          </cell>
          <cell r="L1146">
            <v>13146</v>
          </cell>
        </row>
        <row r="1147">
          <cell r="B1147">
            <v>168</v>
          </cell>
          <cell r="K1147" t="str">
            <v>TOT_AGe</v>
          </cell>
          <cell r="L1147">
            <v>8716</v>
          </cell>
        </row>
        <row r="1148">
          <cell r="B1148">
            <v>168</v>
          </cell>
          <cell r="K1148" t="str">
            <v>TOT_FUt_age</v>
          </cell>
          <cell r="L1148">
            <v>1105</v>
          </cell>
        </row>
        <row r="1149">
          <cell r="B1149">
            <v>168</v>
          </cell>
          <cell r="K1149" t="str">
            <v>TOT_FUt_age</v>
          </cell>
          <cell r="L1149">
            <v>1316</v>
          </cell>
        </row>
        <row r="1150">
          <cell r="B1150">
            <v>168</v>
          </cell>
          <cell r="K1150" t="str">
            <v>TOT_FUt_age</v>
          </cell>
          <cell r="L1150">
            <v>2098</v>
          </cell>
        </row>
        <row r="1151">
          <cell r="B1151">
            <v>168</v>
          </cell>
          <cell r="K1151" t="str">
            <v>TOT_FUt_age</v>
          </cell>
          <cell r="L1151">
            <v>1861</v>
          </cell>
        </row>
        <row r="1152">
          <cell r="B1152">
            <v>169</v>
          </cell>
          <cell r="K1152" t="str">
            <v>CNT_SC</v>
          </cell>
          <cell r="L1152">
            <v>122</v>
          </cell>
        </row>
        <row r="1153">
          <cell r="B1153">
            <v>169</v>
          </cell>
          <cell r="K1153" t="str">
            <v>EE_APBo</v>
          </cell>
          <cell r="L1153">
            <v>2056</v>
          </cell>
        </row>
        <row r="1154">
          <cell r="B1154">
            <v>169</v>
          </cell>
          <cell r="K1154" t="str">
            <v>EE_APBo</v>
          </cell>
          <cell r="L1154">
            <v>2225</v>
          </cell>
        </row>
        <row r="1155">
          <cell r="B1155">
            <v>169</v>
          </cell>
          <cell r="K1155" t="str">
            <v>EE_EPBo</v>
          </cell>
          <cell r="L1155">
            <v>2393</v>
          </cell>
        </row>
        <row r="1156">
          <cell r="B1156">
            <v>169</v>
          </cell>
          <cell r="K1156" t="str">
            <v>EE_EPBo</v>
          </cell>
          <cell r="L1156">
            <v>2847</v>
          </cell>
        </row>
        <row r="1157">
          <cell r="B1157">
            <v>169</v>
          </cell>
          <cell r="K1157" t="str">
            <v>EE_YR2ben</v>
          </cell>
          <cell r="L1157">
            <v>50</v>
          </cell>
        </row>
        <row r="1158">
          <cell r="B1158">
            <v>169</v>
          </cell>
          <cell r="K1158" t="str">
            <v>ER_APBo</v>
          </cell>
          <cell r="L1158">
            <v>68148</v>
          </cell>
        </row>
        <row r="1159">
          <cell r="B1159">
            <v>169</v>
          </cell>
          <cell r="K1159" t="str">
            <v>ER_APBo</v>
          </cell>
          <cell r="L1159">
            <v>275503</v>
          </cell>
        </row>
        <row r="1160">
          <cell r="B1160">
            <v>169</v>
          </cell>
          <cell r="K1160" t="str">
            <v>ER_EPBo</v>
          </cell>
          <cell r="L1160">
            <v>90693</v>
          </cell>
        </row>
        <row r="1161">
          <cell r="B1161">
            <v>169</v>
          </cell>
          <cell r="K1161" t="str">
            <v>ER_EPBo</v>
          </cell>
          <cell r="L1161">
            <v>418910</v>
          </cell>
        </row>
        <row r="1162">
          <cell r="B1162">
            <v>169</v>
          </cell>
          <cell r="K1162" t="str">
            <v>ER_EXPben1</v>
          </cell>
          <cell r="L1162">
            <v>919</v>
          </cell>
        </row>
        <row r="1163">
          <cell r="B1163">
            <v>169</v>
          </cell>
          <cell r="K1163" t="str">
            <v>ER_YR2ben</v>
          </cell>
          <cell r="L1163">
            <v>2331</v>
          </cell>
        </row>
        <row r="1164">
          <cell r="B1164">
            <v>169</v>
          </cell>
          <cell r="K1164" t="str">
            <v>F_EFS_cnts</v>
          </cell>
          <cell r="L1164">
            <v>94.234</v>
          </cell>
        </row>
        <row r="1165">
          <cell r="B1165">
            <v>169</v>
          </cell>
          <cell r="K1165" t="str">
            <v>F_EYRS_tot</v>
          </cell>
          <cell r="L1165">
            <v>1414</v>
          </cell>
        </row>
        <row r="1166">
          <cell r="B1166">
            <v>169</v>
          </cell>
          <cell r="K1166" t="str">
            <v>F_FFS_cnts</v>
          </cell>
          <cell r="L1166">
            <v>94.234</v>
          </cell>
        </row>
        <row r="1167">
          <cell r="B1167">
            <v>169</v>
          </cell>
          <cell r="K1167" t="str">
            <v>F_FYRS_tot</v>
          </cell>
          <cell r="L1167">
            <v>1414</v>
          </cell>
        </row>
        <row r="1168">
          <cell r="B1168">
            <v>169</v>
          </cell>
          <cell r="K1168" t="str">
            <v>PAY_SC</v>
          </cell>
          <cell r="L1168">
            <v>6445940</v>
          </cell>
        </row>
        <row r="1169">
          <cell r="B1169">
            <v>169</v>
          </cell>
          <cell r="K1169" t="str">
            <v>PCT_MRd</v>
          </cell>
          <cell r="L1169">
            <v>12200</v>
          </cell>
        </row>
        <row r="1170">
          <cell r="B1170">
            <v>169</v>
          </cell>
          <cell r="K1170" t="str">
            <v>PVFE</v>
          </cell>
          <cell r="L1170">
            <v>654067</v>
          </cell>
        </row>
        <row r="1171">
          <cell r="B1171">
            <v>169</v>
          </cell>
          <cell r="K1171" t="str">
            <v>PVFS</v>
          </cell>
          <cell r="L1171">
            <v>975.824</v>
          </cell>
        </row>
        <row r="1172">
          <cell r="B1172">
            <v>169</v>
          </cell>
          <cell r="K1172" t="str">
            <v>SC_EE</v>
          </cell>
          <cell r="L1172">
            <v>89</v>
          </cell>
        </row>
        <row r="1173">
          <cell r="B1173">
            <v>169</v>
          </cell>
          <cell r="K1173" t="str">
            <v>SC_EE</v>
          </cell>
          <cell r="L1173">
            <v>97</v>
          </cell>
        </row>
        <row r="1174">
          <cell r="B1174">
            <v>169</v>
          </cell>
          <cell r="K1174" t="str">
            <v>SC_ER</v>
          </cell>
          <cell r="L1174">
            <v>2616</v>
          </cell>
        </row>
        <row r="1175">
          <cell r="B1175">
            <v>169</v>
          </cell>
          <cell r="K1175" t="str">
            <v>SC_ER</v>
          </cell>
          <cell r="L1175">
            <v>11913</v>
          </cell>
        </row>
        <row r="1176">
          <cell r="B1176">
            <v>169</v>
          </cell>
          <cell r="K1176" t="str">
            <v>TOT_AGe</v>
          </cell>
          <cell r="L1176">
            <v>5449</v>
          </cell>
        </row>
        <row r="1177">
          <cell r="B1177">
            <v>169</v>
          </cell>
          <cell r="K1177" t="str">
            <v>TOT_FUt_age</v>
          </cell>
          <cell r="L1177">
            <v>4215</v>
          </cell>
        </row>
        <row r="1178">
          <cell r="B1178">
            <v>169</v>
          </cell>
          <cell r="K1178" t="str">
            <v>TOT_SVc</v>
          </cell>
          <cell r="L1178">
            <v>2339</v>
          </cell>
        </row>
        <row r="1179">
          <cell r="B1179">
            <v>169</v>
          </cell>
          <cell r="K1179" t="str">
            <v>CNT_NOsc</v>
          </cell>
          <cell r="L1179">
            <v>17</v>
          </cell>
        </row>
        <row r="1180">
          <cell r="B1180">
            <v>169</v>
          </cell>
          <cell r="K1180" t="str">
            <v>CNT_NOsc</v>
          </cell>
          <cell r="L1180">
            <v>18</v>
          </cell>
        </row>
        <row r="1181">
          <cell r="B1181">
            <v>169</v>
          </cell>
          <cell r="K1181" t="str">
            <v>CNT_NOsc</v>
          </cell>
          <cell r="L1181">
            <v>68</v>
          </cell>
        </row>
        <row r="1182">
          <cell r="B1182">
            <v>169</v>
          </cell>
          <cell r="K1182" t="str">
            <v>CNT_NOsc</v>
          </cell>
          <cell r="L1182">
            <v>37</v>
          </cell>
        </row>
        <row r="1183">
          <cell r="B1183">
            <v>169</v>
          </cell>
          <cell r="K1183" t="str">
            <v>EE_APBo</v>
          </cell>
          <cell r="L1183">
            <v>1858</v>
          </cell>
        </row>
        <row r="1184">
          <cell r="B1184">
            <v>169</v>
          </cell>
          <cell r="K1184" t="str">
            <v>EE_APBo</v>
          </cell>
          <cell r="L1184">
            <v>1778</v>
          </cell>
        </row>
        <row r="1185">
          <cell r="B1185">
            <v>169</v>
          </cell>
          <cell r="K1185" t="str">
            <v>EE_EXPben1</v>
          </cell>
          <cell r="L1185">
            <v>344</v>
          </cell>
        </row>
        <row r="1186">
          <cell r="B1186">
            <v>169</v>
          </cell>
          <cell r="K1186" t="str">
            <v>EE_YR2ben</v>
          </cell>
          <cell r="L1186">
            <v>341</v>
          </cell>
        </row>
        <row r="1187">
          <cell r="B1187">
            <v>169</v>
          </cell>
          <cell r="K1187" t="str">
            <v>ER_APBo</v>
          </cell>
          <cell r="L1187">
            <v>19129</v>
          </cell>
        </row>
        <row r="1188">
          <cell r="B1188">
            <v>169</v>
          </cell>
          <cell r="K1188" t="str">
            <v>ER_APBo</v>
          </cell>
          <cell r="L1188">
            <v>686084</v>
          </cell>
        </row>
        <row r="1189">
          <cell r="B1189">
            <v>169</v>
          </cell>
          <cell r="K1189" t="str">
            <v>ER_EXPben1</v>
          </cell>
          <cell r="L1189">
            <v>5707</v>
          </cell>
        </row>
        <row r="1190">
          <cell r="B1190">
            <v>169</v>
          </cell>
          <cell r="K1190" t="str">
            <v>ER_EXPben1</v>
          </cell>
          <cell r="L1190">
            <v>51654</v>
          </cell>
        </row>
        <row r="1191">
          <cell r="B1191">
            <v>169</v>
          </cell>
          <cell r="K1191" t="str">
            <v>ER_YR2ben</v>
          </cell>
          <cell r="L1191">
            <v>4562</v>
          </cell>
        </row>
        <row r="1192">
          <cell r="B1192">
            <v>169</v>
          </cell>
          <cell r="K1192" t="str">
            <v>ER_YR2ben</v>
          </cell>
          <cell r="L1192">
            <v>53649</v>
          </cell>
        </row>
        <row r="1193">
          <cell r="B1193">
            <v>169</v>
          </cell>
          <cell r="K1193" t="str">
            <v>PCT_MRd</v>
          </cell>
          <cell r="L1193">
            <v>5500</v>
          </cell>
        </row>
        <row r="1194">
          <cell r="B1194">
            <v>169</v>
          </cell>
          <cell r="K1194" t="str">
            <v>TOT_AGe</v>
          </cell>
          <cell r="L1194">
            <v>1031</v>
          </cell>
        </row>
        <row r="1195">
          <cell r="B1195">
            <v>169</v>
          </cell>
          <cell r="K1195" t="str">
            <v>TOT_AGe</v>
          </cell>
          <cell r="L1195">
            <v>1078</v>
          </cell>
        </row>
        <row r="1196">
          <cell r="B1196">
            <v>169</v>
          </cell>
          <cell r="K1196" t="str">
            <v>TOT_AGe</v>
          </cell>
          <cell r="L1196">
            <v>5160</v>
          </cell>
        </row>
        <row r="1197">
          <cell r="B1197">
            <v>169</v>
          </cell>
          <cell r="K1197" t="str">
            <v>TOT_AGe</v>
          </cell>
          <cell r="L1197">
            <v>2754</v>
          </cell>
        </row>
        <row r="1198">
          <cell r="B1198">
            <v>169</v>
          </cell>
          <cell r="K1198" t="str">
            <v>TOT_FUt_age</v>
          </cell>
          <cell r="L1198">
            <v>347</v>
          </cell>
        </row>
        <row r="1199">
          <cell r="B1199">
            <v>169</v>
          </cell>
          <cell r="K1199" t="str">
            <v>TOT_FUt_age</v>
          </cell>
          <cell r="L1199">
            <v>461</v>
          </cell>
        </row>
        <row r="1200">
          <cell r="B1200">
            <v>169</v>
          </cell>
          <cell r="K1200" t="str">
            <v>TOT_FUt_age</v>
          </cell>
          <cell r="L1200">
            <v>720</v>
          </cell>
        </row>
        <row r="1201">
          <cell r="B1201">
            <v>169</v>
          </cell>
          <cell r="K1201" t="str">
            <v>TOT_FUt_age</v>
          </cell>
          <cell r="L1201">
            <v>531</v>
          </cell>
        </row>
        <row r="1202">
          <cell r="B1202">
            <v>170</v>
          </cell>
          <cell r="K1202" t="str">
            <v>CNT_SC</v>
          </cell>
          <cell r="L1202">
            <v>639</v>
          </cell>
        </row>
        <row r="1203">
          <cell r="B1203">
            <v>170</v>
          </cell>
          <cell r="K1203" t="str">
            <v>EE_APBo</v>
          </cell>
          <cell r="L1203">
            <v>270390</v>
          </cell>
        </row>
        <row r="1204">
          <cell r="B1204">
            <v>170</v>
          </cell>
          <cell r="K1204" t="str">
            <v>EE_APBo</v>
          </cell>
          <cell r="L1204">
            <v>349567</v>
          </cell>
        </row>
        <row r="1205">
          <cell r="B1205">
            <v>170</v>
          </cell>
          <cell r="K1205" t="str">
            <v>EE_EPBo</v>
          </cell>
          <cell r="L1205">
            <v>309737</v>
          </cell>
        </row>
        <row r="1206">
          <cell r="B1206">
            <v>170</v>
          </cell>
          <cell r="K1206" t="str">
            <v>EE_EPBo</v>
          </cell>
          <cell r="L1206">
            <v>427228</v>
          </cell>
        </row>
        <row r="1207">
          <cell r="B1207">
            <v>170</v>
          </cell>
          <cell r="K1207" t="str">
            <v>EE_EXPben1</v>
          </cell>
          <cell r="L1207">
            <v>2804</v>
          </cell>
        </row>
        <row r="1208">
          <cell r="B1208">
            <v>170</v>
          </cell>
          <cell r="K1208" t="str">
            <v>EE_YR2ben</v>
          </cell>
          <cell r="L1208">
            <v>9141</v>
          </cell>
        </row>
        <row r="1209">
          <cell r="B1209">
            <v>170</v>
          </cell>
          <cell r="K1209" t="str">
            <v>EE_YR2ben</v>
          </cell>
          <cell r="L1209">
            <v>479</v>
          </cell>
        </row>
        <row r="1210">
          <cell r="B1210">
            <v>170</v>
          </cell>
          <cell r="K1210" t="str">
            <v>ER_APBo</v>
          </cell>
          <cell r="L1210">
            <v>235512</v>
          </cell>
        </row>
        <row r="1211">
          <cell r="B1211">
            <v>170</v>
          </cell>
          <cell r="K1211" t="str">
            <v>ER_APBo</v>
          </cell>
          <cell r="L1211">
            <v>1896399</v>
          </cell>
        </row>
        <row r="1212">
          <cell r="B1212">
            <v>170</v>
          </cell>
          <cell r="K1212" t="str">
            <v>ER_EPBo</v>
          </cell>
          <cell r="L1212">
            <v>334252</v>
          </cell>
        </row>
        <row r="1213">
          <cell r="B1213">
            <v>170</v>
          </cell>
          <cell r="K1213" t="str">
            <v>ER_EPBo</v>
          </cell>
          <cell r="L1213">
            <v>2742520</v>
          </cell>
        </row>
        <row r="1214">
          <cell r="B1214">
            <v>170</v>
          </cell>
          <cell r="K1214" t="str">
            <v>ER_EXPben1</v>
          </cell>
          <cell r="L1214">
            <v>2853</v>
          </cell>
        </row>
        <row r="1215">
          <cell r="B1215">
            <v>170</v>
          </cell>
          <cell r="K1215" t="str">
            <v>ER_YR2ben</v>
          </cell>
          <cell r="L1215">
            <v>4123</v>
          </cell>
        </row>
        <row r="1216">
          <cell r="B1216">
            <v>170</v>
          </cell>
          <cell r="K1216" t="str">
            <v>ER_YR2ben</v>
          </cell>
          <cell r="L1216">
            <v>963</v>
          </cell>
        </row>
        <row r="1217">
          <cell r="B1217">
            <v>170</v>
          </cell>
          <cell r="K1217" t="str">
            <v>F_EFS_cnts</v>
          </cell>
          <cell r="L1217">
            <v>511.976</v>
          </cell>
        </row>
        <row r="1218">
          <cell r="B1218">
            <v>170</v>
          </cell>
          <cell r="K1218" t="str">
            <v>F_EYRS_tot</v>
          </cell>
          <cell r="L1218">
            <v>7262</v>
          </cell>
        </row>
        <row r="1219">
          <cell r="B1219">
            <v>170</v>
          </cell>
          <cell r="K1219" t="str">
            <v>F_FFS_cnts</v>
          </cell>
          <cell r="L1219">
            <v>511.976</v>
          </cell>
        </row>
        <row r="1220">
          <cell r="B1220">
            <v>170</v>
          </cell>
          <cell r="K1220" t="str">
            <v>F_FYRS_tot</v>
          </cell>
          <cell r="L1220">
            <v>7262</v>
          </cell>
        </row>
        <row r="1221">
          <cell r="B1221">
            <v>170</v>
          </cell>
          <cell r="K1221" t="str">
            <v>PAY_SC</v>
          </cell>
          <cell r="L1221">
            <v>30904733</v>
          </cell>
        </row>
        <row r="1222">
          <cell r="B1222">
            <v>170</v>
          </cell>
          <cell r="K1222" t="str">
            <v>PCT_MRd</v>
          </cell>
          <cell r="L1222">
            <v>63900</v>
          </cell>
        </row>
        <row r="1223">
          <cell r="B1223">
            <v>170</v>
          </cell>
          <cell r="K1223" t="str">
            <v>PVFE</v>
          </cell>
          <cell r="L1223">
            <v>3032397</v>
          </cell>
        </row>
        <row r="1224">
          <cell r="B1224">
            <v>170</v>
          </cell>
          <cell r="K1224" t="str">
            <v>PVFS</v>
          </cell>
          <cell r="L1224">
            <v>5052.832</v>
          </cell>
        </row>
        <row r="1225">
          <cell r="B1225">
            <v>170</v>
          </cell>
          <cell r="K1225" t="str">
            <v>SC_EE</v>
          </cell>
          <cell r="L1225">
            <v>9139</v>
          </cell>
        </row>
        <row r="1226">
          <cell r="B1226">
            <v>170</v>
          </cell>
          <cell r="K1226" t="str">
            <v>SC_EE</v>
          </cell>
          <cell r="L1226">
            <v>12530</v>
          </cell>
        </row>
        <row r="1227">
          <cell r="B1227">
            <v>170</v>
          </cell>
          <cell r="K1227" t="str">
            <v>SC_ER</v>
          </cell>
          <cell r="L1227">
            <v>10528</v>
          </cell>
        </row>
        <row r="1228">
          <cell r="B1228">
            <v>170</v>
          </cell>
          <cell r="K1228" t="str">
            <v>SC_ER</v>
          </cell>
          <cell r="L1228">
            <v>83760</v>
          </cell>
        </row>
        <row r="1229">
          <cell r="B1229">
            <v>170</v>
          </cell>
          <cell r="K1229" t="str">
            <v>TOT_AGe</v>
          </cell>
          <cell r="L1229">
            <v>29378</v>
          </cell>
        </row>
        <row r="1230">
          <cell r="B1230">
            <v>170</v>
          </cell>
          <cell r="K1230" t="str">
            <v>TOT_FUt_age</v>
          </cell>
          <cell r="L1230">
            <v>21769</v>
          </cell>
        </row>
        <row r="1231">
          <cell r="B1231">
            <v>170</v>
          </cell>
          <cell r="K1231" t="str">
            <v>TOT_SVc</v>
          </cell>
          <cell r="L1231">
            <v>12130</v>
          </cell>
        </row>
        <row r="1232">
          <cell r="B1232">
            <v>170</v>
          </cell>
          <cell r="K1232" t="str">
            <v>CNT_NOsc</v>
          </cell>
          <cell r="L1232">
            <v>197</v>
          </cell>
        </row>
        <row r="1233">
          <cell r="B1233">
            <v>170</v>
          </cell>
          <cell r="K1233" t="str">
            <v>CNT_NOsc</v>
          </cell>
          <cell r="L1233">
            <v>162</v>
          </cell>
        </row>
        <row r="1234">
          <cell r="B1234">
            <v>170</v>
          </cell>
          <cell r="K1234" t="str">
            <v>CNT_NOsc</v>
          </cell>
          <cell r="L1234">
            <v>653</v>
          </cell>
        </row>
        <row r="1235">
          <cell r="B1235">
            <v>170</v>
          </cell>
          <cell r="K1235" t="str">
            <v>CNT_NOsc</v>
          </cell>
          <cell r="L1235">
            <v>358</v>
          </cell>
        </row>
        <row r="1236">
          <cell r="B1236">
            <v>170</v>
          </cell>
          <cell r="K1236" t="str">
            <v>EE_APBo</v>
          </cell>
          <cell r="L1236">
            <v>154176</v>
          </cell>
        </row>
        <row r="1237">
          <cell r="B1237">
            <v>170</v>
          </cell>
          <cell r="K1237" t="str">
            <v>EE_APBo</v>
          </cell>
          <cell r="L1237">
            <v>1225826</v>
          </cell>
        </row>
        <row r="1238">
          <cell r="B1238">
            <v>170</v>
          </cell>
          <cell r="K1238" t="str">
            <v>EE_EXPben1</v>
          </cell>
          <cell r="L1238">
            <v>41569</v>
          </cell>
        </row>
        <row r="1239">
          <cell r="B1239">
            <v>170</v>
          </cell>
          <cell r="K1239" t="str">
            <v>EE_EXPben1</v>
          </cell>
          <cell r="L1239">
            <v>145686</v>
          </cell>
        </row>
        <row r="1240">
          <cell r="B1240">
            <v>170</v>
          </cell>
          <cell r="K1240" t="str">
            <v>EE_YR2ben</v>
          </cell>
          <cell r="L1240">
            <v>36907</v>
          </cell>
        </row>
        <row r="1241">
          <cell r="B1241">
            <v>170</v>
          </cell>
          <cell r="K1241" t="str">
            <v>EE_YR2ben</v>
          </cell>
          <cell r="L1241">
            <v>140320</v>
          </cell>
        </row>
        <row r="1242">
          <cell r="B1242">
            <v>170</v>
          </cell>
          <cell r="K1242" t="str">
            <v>ER_APBo</v>
          </cell>
          <cell r="L1242">
            <v>52214</v>
          </cell>
        </row>
        <row r="1243">
          <cell r="B1243">
            <v>170</v>
          </cell>
          <cell r="K1243" t="str">
            <v>ER_APBo</v>
          </cell>
          <cell r="L1243">
            <v>9851699</v>
          </cell>
        </row>
        <row r="1244">
          <cell r="B1244">
            <v>170</v>
          </cell>
          <cell r="K1244" t="str">
            <v>ER_EXPben1</v>
          </cell>
          <cell r="L1244">
            <v>9763</v>
          </cell>
        </row>
        <row r="1245">
          <cell r="B1245">
            <v>170</v>
          </cell>
          <cell r="K1245" t="str">
            <v>ER_EXPben1</v>
          </cell>
          <cell r="L1245">
            <v>742760</v>
          </cell>
        </row>
        <row r="1246">
          <cell r="B1246">
            <v>170</v>
          </cell>
          <cell r="K1246" t="str">
            <v>ER_YR2ben</v>
          </cell>
          <cell r="L1246">
            <v>11272</v>
          </cell>
        </row>
        <row r="1247">
          <cell r="B1247">
            <v>170</v>
          </cell>
          <cell r="K1247" t="str">
            <v>ER_YR2ben</v>
          </cell>
          <cell r="L1247">
            <v>773469</v>
          </cell>
        </row>
        <row r="1248">
          <cell r="B1248">
            <v>170</v>
          </cell>
          <cell r="K1248" t="str">
            <v>PCT_MRd</v>
          </cell>
          <cell r="L1248">
            <v>52000</v>
          </cell>
        </row>
        <row r="1249">
          <cell r="B1249">
            <v>170</v>
          </cell>
          <cell r="K1249" t="str">
            <v>TOT_AGe</v>
          </cell>
          <cell r="L1249">
            <v>11699</v>
          </cell>
        </row>
        <row r="1250">
          <cell r="B1250">
            <v>170</v>
          </cell>
          <cell r="K1250" t="str">
            <v>TOT_AGe</v>
          </cell>
          <cell r="L1250">
            <v>9453</v>
          </cell>
        </row>
        <row r="1251">
          <cell r="B1251">
            <v>170</v>
          </cell>
          <cell r="K1251" t="str">
            <v>TOT_AGe</v>
          </cell>
          <cell r="L1251">
            <v>49291</v>
          </cell>
        </row>
        <row r="1252">
          <cell r="B1252">
            <v>170</v>
          </cell>
          <cell r="K1252" t="str">
            <v>TOT_AGe</v>
          </cell>
          <cell r="L1252">
            <v>26227</v>
          </cell>
        </row>
        <row r="1253">
          <cell r="B1253">
            <v>170</v>
          </cell>
          <cell r="K1253" t="str">
            <v>TOT_FUt_age</v>
          </cell>
          <cell r="L1253">
            <v>4251</v>
          </cell>
        </row>
        <row r="1254">
          <cell r="B1254">
            <v>170</v>
          </cell>
          <cell r="K1254" t="str">
            <v>TOT_FUt_age</v>
          </cell>
          <cell r="L1254">
            <v>4338</v>
          </cell>
        </row>
        <row r="1255">
          <cell r="B1255">
            <v>170</v>
          </cell>
          <cell r="K1255" t="str">
            <v>TOT_FUt_age</v>
          </cell>
          <cell r="L1255">
            <v>7175</v>
          </cell>
        </row>
        <row r="1256">
          <cell r="B1256">
            <v>170</v>
          </cell>
          <cell r="K1256" t="str">
            <v>TOT_FUt_age</v>
          </cell>
          <cell r="L1256">
            <v>5244</v>
          </cell>
        </row>
        <row r="1257">
          <cell r="B1257">
            <v>171</v>
          </cell>
          <cell r="K1257" t="str">
            <v>CNT_SC</v>
          </cell>
          <cell r="L1257">
            <v>92</v>
          </cell>
        </row>
        <row r="1258">
          <cell r="B1258">
            <v>171</v>
          </cell>
          <cell r="K1258" t="str">
            <v>ER_APBo</v>
          </cell>
          <cell r="L1258">
            <v>7492</v>
          </cell>
        </row>
        <row r="1259">
          <cell r="B1259">
            <v>171</v>
          </cell>
          <cell r="K1259" t="str">
            <v>ER_APBo</v>
          </cell>
          <cell r="L1259">
            <v>51830</v>
          </cell>
        </row>
        <row r="1260">
          <cell r="B1260">
            <v>171</v>
          </cell>
          <cell r="K1260" t="str">
            <v>ER_EPBo</v>
          </cell>
          <cell r="L1260">
            <v>28676</v>
          </cell>
        </row>
        <row r="1261">
          <cell r="B1261">
            <v>171</v>
          </cell>
          <cell r="K1261" t="str">
            <v>ER_EPBo</v>
          </cell>
          <cell r="L1261">
            <v>207051</v>
          </cell>
        </row>
        <row r="1262">
          <cell r="B1262">
            <v>171</v>
          </cell>
          <cell r="K1262" t="str">
            <v>ER_YR2ben</v>
          </cell>
          <cell r="L1262">
            <v>31</v>
          </cell>
        </row>
        <row r="1263">
          <cell r="B1263">
            <v>171</v>
          </cell>
          <cell r="K1263" t="str">
            <v>F_EFS_cnts</v>
          </cell>
          <cell r="L1263">
            <v>58.802</v>
          </cell>
        </row>
        <row r="1264">
          <cell r="B1264">
            <v>171</v>
          </cell>
          <cell r="K1264" t="str">
            <v>F_EYRS_tot</v>
          </cell>
          <cell r="L1264">
            <v>1227</v>
          </cell>
        </row>
        <row r="1265">
          <cell r="B1265">
            <v>171</v>
          </cell>
          <cell r="K1265" t="str">
            <v>F_FFS_cnts</v>
          </cell>
          <cell r="L1265">
            <v>58.802</v>
          </cell>
        </row>
        <row r="1266">
          <cell r="B1266">
            <v>171</v>
          </cell>
          <cell r="K1266" t="str">
            <v>F_FYRS_tot</v>
          </cell>
          <cell r="L1266">
            <v>1227</v>
          </cell>
        </row>
        <row r="1267">
          <cell r="B1267">
            <v>171</v>
          </cell>
          <cell r="K1267" t="str">
            <v>PAY_SC</v>
          </cell>
          <cell r="L1267">
            <v>4751806</v>
          </cell>
        </row>
        <row r="1268">
          <cell r="B1268">
            <v>171</v>
          </cell>
          <cell r="K1268" t="str">
            <v>PCT_MRd</v>
          </cell>
          <cell r="L1268">
            <v>9200</v>
          </cell>
        </row>
        <row r="1269">
          <cell r="B1269">
            <v>171</v>
          </cell>
          <cell r="K1269" t="str">
            <v>PVFE</v>
          </cell>
          <cell r="L1269">
            <v>567083</v>
          </cell>
        </row>
        <row r="1270">
          <cell r="B1270">
            <v>171</v>
          </cell>
          <cell r="K1270" t="str">
            <v>PVFS</v>
          </cell>
          <cell r="L1270">
            <v>820.672</v>
          </cell>
        </row>
        <row r="1271">
          <cell r="B1271">
            <v>171</v>
          </cell>
          <cell r="K1271" t="str">
            <v>SC_ER</v>
          </cell>
          <cell r="L1271">
            <v>1541</v>
          </cell>
        </row>
        <row r="1272">
          <cell r="B1272">
            <v>171</v>
          </cell>
          <cell r="K1272" t="str">
            <v>SC_ER</v>
          </cell>
          <cell r="L1272">
            <v>10428</v>
          </cell>
        </row>
        <row r="1273">
          <cell r="B1273">
            <v>171</v>
          </cell>
          <cell r="K1273" t="str">
            <v>TOT_AGe</v>
          </cell>
          <cell r="L1273">
            <v>3613</v>
          </cell>
        </row>
        <row r="1274">
          <cell r="B1274">
            <v>171</v>
          </cell>
          <cell r="K1274" t="str">
            <v>TOT_FUt_age</v>
          </cell>
          <cell r="L1274">
            <v>3675</v>
          </cell>
        </row>
        <row r="1275">
          <cell r="B1275">
            <v>171</v>
          </cell>
          <cell r="K1275" t="str">
            <v>TOT_SVc</v>
          </cell>
          <cell r="L1275">
            <v>445</v>
          </cell>
        </row>
        <row r="1276">
          <cell r="B1276">
            <v>171</v>
          </cell>
          <cell r="K1276" t="str">
            <v>CNT_NOsc</v>
          </cell>
          <cell r="L1276">
            <v>1</v>
          </cell>
        </row>
        <row r="1277">
          <cell r="B1277">
            <v>171</v>
          </cell>
          <cell r="K1277" t="str">
            <v>CNT_NOsc</v>
          </cell>
          <cell r="L1277">
            <v>1</v>
          </cell>
        </row>
        <row r="1278">
          <cell r="B1278">
            <v>171</v>
          </cell>
          <cell r="K1278" t="str">
            <v>ER_APBo</v>
          </cell>
          <cell r="L1278">
            <v>4111</v>
          </cell>
        </row>
        <row r="1279">
          <cell r="B1279">
            <v>171</v>
          </cell>
          <cell r="K1279" t="str">
            <v>ER_APBo</v>
          </cell>
          <cell r="L1279">
            <v>17784</v>
          </cell>
        </row>
        <row r="1280">
          <cell r="B1280">
            <v>171</v>
          </cell>
          <cell r="K1280" t="str">
            <v>ER_EXPben1</v>
          </cell>
          <cell r="L1280">
            <v>1380</v>
          </cell>
        </row>
        <row r="1281">
          <cell r="B1281">
            <v>171</v>
          </cell>
          <cell r="K1281" t="str">
            <v>ER_YR2ben</v>
          </cell>
          <cell r="L1281">
            <v>1519</v>
          </cell>
        </row>
        <row r="1282">
          <cell r="B1282">
            <v>171</v>
          </cell>
          <cell r="K1282" t="str">
            <v>PCT_MRd</v>
          </cell>
          <cell r="L1282">
            <v>100</v>
          </cell>
        </row>
        <row r="1283">
          <cell r="B1283">
            <v>171</v>
          </cell>
          <cell r="K1283" t="str">
            <v>TOT_AGe</v>
          </cell>
          <cell r="L1283">
            <v>62</v>
          </cell>
        </row>
        <row r="1284">
          <cell r="B1284">
            <v>171</v>
          </cell>
          <cell r="K1284" t="str">
            <v>TOT_AGe</v>
          </cell>
          <cell r="L1284">
            <v>60</v>
          </cell>
        </row>
        <row r="1285">
          <cell r="B1285">
            <v>171</v>
          </cell>
          <cell r="K1285" t="str">
            <v>TOT_FUt_age</v>
          </cell>
          <cell r="L1285">
            <v>19</v>
          </cell>
        </row>
        <row r="1286">
          <cell r="B1286">
            <v>171</v>
          </cell>
          <cell r="K1286" t="str">
            <v>TOT_FUt_age</v>
          </cell>
          <cell r="L1286">
            <v>26</v>
          </cell>
        </row>
        <row r="1287">
          <cell r="B1287">
            <v>179</v>
          </cell>
          <cell r="K1287" t="str">
            <v>CNT_SC</v>
          </cell>
          <cell r="L1287">
            <v>2</v>
          </cell>
        </row>
        <row r="1288">
          <cell r="B1288">
            <v>179</v>
          </cell>
          <cell r="K1288" t="str">
            <v>ER_APBo</v>
          </cell>
          <cell r="L1288">
            <v>845</v>
          </cell>
        </row>
        <row r="1289">
          <cell r="B1289">
            <v>179</v>
          </cell>
          <cell r="K1289" t="str">
            <v>ER_APBo</v>
          </cell>
          <cell r="L1289">
            <v>6065</v>
          </cell>
        </row>
        <row r="1290">
          <cell r="B1290">
            <v>179</v>
          </cell>
          <cell r="K1290" t="str">
            <v>ER_EPBo</v>
          </cell>
          <cell r="L1290">
            <v>1400</v>
          </cell>
        </row>
        <row r="1291">
          <cell r="B1291">
            <v>179</v>
          </cell>
          <cell r="K1291" t="str">
            <v>ER_EPBo</v>
          </cell>
          <cell r="L1291">
            <v>10804</v>
          </cell>
        </row>
        <row r="1292">
          <cell r="B1292">
            <v>179</v>
          </cell>
          <cell r="K1292" t="str">
            <v>F_EFS_cnts</v>
          </cell>
          <cell r="L1292">
            <v>1.664</v>
          </cell>
        </row>
        <row r="1293">
          <cell r="B1293">
            <v>179</v>
          </cell>
          <cell r="K1293" t="str">
            <v>F_EYRS_tot</v>
          </cell>
          <cell r="L1293">
            <v>26</v>
          </cell>
        </row>
        <row r="1294">
          <cell r="B1294">
            <v>179</v>
          </cell>
          <cell r="K1294" t="str">
            <v>F_FFS_cnts</v>
          </cell>
          <cell r="L1294">
            <v>1.664</v>
          </cell>
        </row>
        <row r="1295">
          <cell r="B1295">
            <v>179</v>
          </cell>
          <cell r="K1295" t="str">
            <v>F_FYRS_tot</v>
          </cell>
          <cell r="L1295">
            <v>26</v>
          </cell>
        </row>
        <row r="1296">
          <cell r="B1296">
            <v>179</v>
          </cell>
          <cell r="K1296" t="str">
            <v>PAY_SC</v>
          </cell>
          <cell r="L1296">
            <v>199500</v>
          </cell>
        </row>
        <row r="1297">
          <cell r="B1297">
            <v>179</v>
          </cell>
          <cell r="K1297" t="str">
            <v>PCT_MRd</v>
          </cell>
          <cell r="L1297">
            <v>200</v>
          </cell>
        </row>
        <row r="1298">
          <cell r="B1298">
            <v>179</v>
          </cell>
          <cell r="K1298" t="str">
            <v>PVFE</v>
          </cell>
          <cell r="L1298">
            <v>22155</v>
          </cell>
        </row>
        <row r="1299">
          <cell r="B1299">
            <v>179</v>
          </cell>
          <cell r="K1299" t="str">
            <v>PVFS</v>
          </cell>
          <cell r="L1299">
            <v>17.989</v>
          </cell>
        </row>
        <row r="1300">
          <cell r="B1300">
            <v>179</v>
          </cell>
          <cell r="K1300" t="str">
            <v>SC_ER</v>
          </cell>
          <cell r="L1300">
            <v>43</v>
          </cell>
        </row>
        <row r="1301">
          <cell r="B1301">
            <v>179</v>
          </cell>
          <cell r="K1301" t="str">
            <v>SC_ER</v>
          </cell>
          <cell r="L1301">
            <v>313</v>
          </cell>
        </row>
        <row r="1302">
          <cell r="B1302">
            <v>179</v>
          </cell>
          <cell r="K1302" t="str">
            <v>TOT_AGe</v>
          </cell>
          <cell r="L1302">
            <v>90</v>
          </cell>
        </row>
        <row r="1303">
          <cell r="B1303">
            <v>179</v>
          </cell>
          <cell r="K1303" t="str">
            <v>TOT_FUt_age</v>
          </cell>
          <cell r="L1303">
            <v>72</v>
          </cell>
        </row>
        <row r="1304">
          <cell r="B1304">
            <v>179</v>
          </cell>
          <cell r="K1304" t="str">
            <v>TOT_SVc</v>
          </cell>
          <cell r="L1304">
            <v>39</v>
          </cell>
        </row>
        <row r="1305">
          <cell r="B1305">
            <v>180</v>
          </cell>
          <cell r="K1305" t="str">
            <v>CNT_SC</v>
          </cell>
          <cell r="L1305">
            <v>60</v>
          </cell>
        </row>
        <row r="1306">
          <cell r="B1306">
            <v>180</v>
          </cell>
          <cell r="K1306" t="str">
            <v>EE_APBo</v>
          </cell>
          <cell r="L1306">
            <v>16987</v>
          </cell>
        </row>
        <row r="1307">
          <cell r="B1307">
            <v>180</v>
          </cell>
          <cell r="K1307" t="str">
            <v>EE_APBo</v>
          </cell>
          <cell r="L1307">
            <v>19970</v>
          </cell>
        </row>
        <row r="1308">
          <cell r="B1308">
            <v>180</v>
          </cell>
          <cell r="K1308" t="str">
            <v>EE_EPBo</v>
          </cell>
          <cell r="L1308">
            <v>19894</v>
          </cell>
        </row>
        <row r="1309">
          <cell r="B1309">
            <v>180</v>
          </cell>
          <cell r="K1309" t="str">
            <v>EE_EPBo</v>
          </cell>
          <cell r="L1309">
            <v>25176</v>
          </cell>
        </row>
        <row r="1310">
          <cell r="B1310">
            <v>180</v>
          </cell>
          <cell r="K1310" t="str">
            <v>EE_EXPben1</v>
          </cell>
          <cell r="L1310">
            <v>129</v>
          </cell>
        </row>
        <row r="1311">
          <cell r="B1311">
            <v>180</v>
          </cell>
          <cell r="K1311" t="str">
            <v>EE_YR2ben</v>
          </cell>
          <cell r="L1311">
            <v>474</v>
          </cell>
        </row>
        <row r="1312">
          <cell r="B1312">
            <v>180</v>
          </cell>
          <cell r="K1312" t="str">
            <v>ER_APBo</v>
          </cell>
          <cell r="L1312">
            <v>20997</v>
          </cell>
        </row>
        <row r="1313">
          <cell r="B1313">
            <v>180</v>
          </cell>
          <cell r="K1313" t="str">
            <v>ER_APBo</v>
          </cell>
          <cell r="L1313">
            <v>145019</v>
          </cell>
        </row>
        <row r="1314">
          <cell r="B1314">
            <v>180</v>
          </cell>
          <cell r="K1314" t="str">
            <v>ER_EPBo</v>
          </cell>
          <cell r="L1314">
            <v>32108</v>
          </cell>
        </row>
        <row r="1315">
          <cell r="B1315">
            <v>180</v>
          </cell>
          <cell r="K1315" t="str">
            <v>ER_EPBo</v>
          </cell>
          <cell r="L1315">
            <v>229842</v>
          </cell>
        </row>
        <row r="1316">
          <cell r="B1316">
            <v>180</v>
          </cell>
          <cell r="K1316" t="str">
            <v>ER_EXPben1</v>
          </cell>
          <cell r="L1316">
            <v>108</v>
          </cell>
        </row>
        <row r="1317">
          <cell r="B1317">
            <v>180</v>
          </cell>
          <cell r="K1317" t="str">
            <v>ER_YR2ben</v>
          </cell>
          <cell r="L1317">
            <v>209</v>
          </cell>
        </row>
        <row r="1318">
          <cell r="B1318">
            <v>180</v>
          </cell>
          <cell r="K1318" t="str">
            <v>F_EFS_cnts</v>
          </cell>
          <cell r="L1318">
            <v>46.546</v>
          </cell>
        </row>
        <row r="1319">
          <cell r="B1319">
            <v>180</v>
          </cell>
          <cell r="K1319" t="str">
            <v>F_EYRS_tot</v>
          </cell>
          <cell r="L1319">
            <v>758</v>
          </cell>
        </row>
        <row r="1320">
          <cell r="B1320">
            <v>180</v>
          </cell>
          <cell r="K1320" t="str">
            <v>F_FFS_cnts</v>
          </cell>
          <cell r="L1320">
            <v>46.546</v>
          </cell>
        </row>
        <row r="1321">
          <cell r="B1321">
            <v>180</v>
          </cell>
          <cell r="K1321" t="str">
            <v>F_FYRS_tot</v>
          </cell>
          <cell r="L1321">
            <v>758</v>
          </cell>
        </row>
        <row r="1322">
          <cell r="B1322">
            <v>180</v>
          </cell>
          <cell r="K1322" t="str">
            <v>PAY_SC</v>
          </cell>
          <cell r="L1322">
            <v>3115934</v>
          </cell>
        </row>
        <row r="1323">
          <cell r="B1323">
            <v>180</v>
          </cell>
          <cell r="K1323" t="str">
            <v>PCT_MRd</v>
          </cell>
          <cell r="L1323">
            <v>6000</v>
          </cell>
        </row>
        <row r="1324">
          <cell r="B1324">
            <v>180</v>
          </cell>
          <cell r="K1324" t="str">
            <v>PVFE</v>
          </cell>
          <cell r="L1324">
            <v>338501</v>
          </cell>
        </row>
        <row r="1325">
          <cell r="B1325">
            <v>180</v>
          </cell>
          <cell r="K1325" t="str">
            <v>PVFS</v>
          </cell>
          <cell r="L1325">
            <v>512.128</v>
          </cell>
        </row>
        <row r="1326">
          <cell r="B1326">
            <v>180</v>
          </cell>
          <cell r="K1326" t="str">
            <v>SC_EE</v>
          </cell>
          <cell r="L1326">
            <v>621</v>
          </cell>
        </row>
        <row r="1327">
          <cell r="B1327">
            <v>180</v>
          </cell>
          <cell r="K1327" t="str">
            <v>SC_EE</v>
          </cell>
          <cell r="L1327">
            <v>752</v>
          </cell>
        </row>
        <row r="1328">
          <cell r="B1328">
            <v>180</v>
          </cell>
          <cell r="K1328" t="str">
            <v>SC_ER</v>
          </cell>
          <cell r="L1328">
            <v>1028</v>
          </cell>
        </row>
        <row r="1329">
          <cell r="B1329">
            <v>180</v>
          </cell>
          <cell r="K1329" t="str">
            <v>SC_ER</v>
          </cell>
          <cell r="L1329">
            <v>6940</v>
          </cell>
        </row>
        <row r="1330">
          <cell r="B1330">
            <v>180</v>
          </cell>
          <cell r="K1330" t="str">
            <v>TOT_AGe</v>
          </cell>
          <cell r="L1330">
            <v>2644</v>
          </cell>
        </row>
        <row r="1331">
          <cell r="B1331">
            <v>180</v>
          </cell>
          <cell r="K1331" t="str">
            <v>TOT_FUt_age</v>
          </cell>
          <cell r="L1331">
            <v>2100</v>
          </cell>
        </row>
        <row r="1332">
          <cell r="B1332">
            <v>180</v>
          </cell>
          <cell r="K1332" t="str">
            <v>TOT_SVc</v>
          </cell>
          <cell r="L1332">
            <v>1099</v>
          </cell>
        </row>
        <row r="1333">
          <cell r="B1333">
            <v>180</v>
          </cell>
          <cell r="K1333" t="str">
            <v>CNT_NOsc</v>
          </cell>
          <cell r="L1333">
            <v>4</v>
          </cell>
        </row>
        <row r="1334">
          <cell r="B1334">
            <v>180</v>
          </cell>
          <cell r="K1334" t="str">
            <v>CNT_NOsc</v>
          </cell>
          <cell r="L1334">
            <v>5</v>
          </cell>
        </row>
        <row r="1335">
          <cell r="B1335">
            <v>180</v>
          </cell>
          <cell r="K1335" t="str">
            <v>CNT_NOsc</v>
          </cell>
          <cell r="L1335">
            <v>1</v>
          </cell>
        </row>
        <row r="1336">
          <cell r="B1336">
            <v>180</v>
          </cell>
          <cell r="K1336" t="str">
            <v>EE_APBo</v>
          </cell>
          <cell r="L1336">
            <v>4604</v>
          </cell>
        </row>
        <row r="1337">
          <cell r="B1337">
            <v>180</v>
          </cell>
          <cell r="K1337" t="str">
            <v>EE_APBo</v>
          </cell>
          <cell r="L1337">
            <v>15672</v>
          </cell>
        </row>
        <row r="1338">
          <cell r="B1338">
            <v>180</v>
          </cell>
          <cell r="K1338" t="str">
            <v>EE_EXPben1</v>
          </cell>
          <cell r="L1338">
            <v>2690</v>
          </cell>
        </row>
        <row r="1339">
          <cell r="B1339">
            <v>180</v>
          </cell>
          <cell r="K1339" t="str">
            <v>EE_EXPben1</v>
          </cell>
          <cell r="L1339">
            <v>186</v>
          </cell>
        </row>
        <row r="1340">
          <cell r="B1340">
            <v>180</v>
          </cell>
          <cell r="K1340" t="str">
            <v>EE_YR2ben</v>
          </cell>
          <cell r="L1340">
            <v>1026</v>
          </cell>
        </row>
        <row r="1341">
          <cell r="B1341">
            <v>180</v>
          </cell>
          <cell r="K1341" t="str">
            <v>EE_YR2ben</v>
          </cell>
          <cell r="L1341">
            <v>1810</v>
          </cell>
        </row>
        <row r="1342">
          <cell r="B1342">
            <v>180</v>
          </cell>
          <cell r="K1342" t="str">
            <v>ER_APBo</v>
          </cell>
          <cell r="L1342">
            <v>3243</v>
          </cell>
        </row>
        <row r="1343">
          <cell r="B1343">
            <v>180</v>
          </cell>
          <cell r="K1343" t="str">
            <v>ER_APBo</v>
          </cell>
          <cell r="L1343">
            <v>64509</v>
          </cell>
        </row>
        <row r="1344">
          <cell r="B1344">
            <v>180</v>
          </cell>
          <cell r="K1344" t="str">
            <v>ER_EXPben1</v>
          </cell>
          <cell r="L1344">
            <v>2114</v>
          </cell>
        </row>
        <row r="1345">
          <cell r="B1345">
            <v>180</v>
          </cell>
          <cell r="K1345" t="str">
            <v>ER_EXPben1</v>
          </cell>
          <cell r="L1345">
            <v>220</v>
          </cell>
        </row>
        <row r="1346">
          <cell r="B1346">
            <v>180</v>
          </cell>
          <cell r="K1346" t="str">
            <v>ER_YR2ben</v>
          </cell>
          <cell r="L1346">
            <v>735</v>
          </cell>
        </row>
        <row r="1347">
          <cell r="B1347">
            <v>180</v>
          </cell>
          <cell r="K1347" t="str">
            <v>ER_YR2ben</v>
          </cell>
          <cell r="L1347">
            <v>2192</v>
          </cell>
        </row>
        <row r="1348">
          <cell r="B1348">
            <v>180</v>
          </cell>
          <cell r="K1348" t="str">
            <v>PCT_MRd</v>
          </cell>
          <cell r="L1348">
            <v>500</v>
          </cell>
        </row>
        <row r="1349">
          <cell r="B1349">
            <v>180</v>
          </cell>
          <cell r="K1349" t="str">
            <v>TOT_AGe</v>
          </cell>
          <cell r="L1349">
            <v>245</v>
          </cell>
        </row>
        <row r="1350">
          <cell r="B1350">
            <v>180</v>
          </cell>
          <cell r="K1350" t="str">
            <v>TOT_AGe</v>
          </cell>
          <cell r="L1350">
            <v>291</v>
          </cell>
        </row>
        <row r="1351">
          <cell r="B1351">
            <v>180</v>
          </cell>
          <cell r="K1351" t="str">
            <v>TOT_AGe</v>
          </cell>
          <cell r="L1351">
            <v>65</v>
          </cell>
        </row>
        <row r="1352">
          <cell r="B1352">
            <v>180</v>
          </cell>
          <cell r="K1352" t="str">
            <v>TOT_FUt_age</v>
          </cell>
          <cell r="L1352">
            <v>79</v>
          </cell>
        </row>
        <row r="1353">
          <cell r="B1353">
            <v>180</v>
          </cell>
          <cell r="K1353" t="str">
            <v>TOT_FUt_age</v>
          </cell>
          <cell r="L1353">
            <v>137</v>
          </cell>
        </row>
        <row r="1354">
          <cell r="B1354">
            <v>180</v>
          </cell>
          <cell r="K1354" t="str">
            <v>TOT_FUt_age</v>
          </cell>
          <cell r="L1354">
            <v>17</v>
          </cell>
        </row>
        <row r="1355">
          <cell r="B1355">
            <v>181</v>
          </cell>
          <cell r="K1355" t="str">
            <v>CNT_NOsc</v>
          </cell>
          <cell r="L1355">
            <v>1</v>
          </cell>
        </row>
        <row r="1356">
          <cell r="B1356">
            <v>181</v>
          </cell>
          <cell r="K1356" t="str">
            <v>CNT_SC</v>
          </cell>
          <cell r="L1356">
            <v>866</v>
          </cell>
        </row>
        <row r="1357">
          <cell r="B1357">
            <v>181</v>
          </cell>
          <cell r="K1357" t="str">
            <v>EE_APBo</v>
          </cell>
          <cell r="L1357">
            <v>462449</v>
          </cell>
        </row>
        <row r="1358">
          <cell r="B1358">
            <v>181</v>
          </cell>
          <cell r="K1358" t="str">
            <v>EE_APBo</v>
          </cell>
          <cell r="L1358">
            <v>606810</v>
          </cell>
        </row>
        <row r="1359">
          <cell r="B1359">
            <v>181</v>
          </cell>
          <cell r="K1359" t="str">
            <v>EE_EPBo</v>
          </cell>
          <cell r="L1359">
            <v>528966</v>
          </cell>
        </row>
        <row r="1360">
          <cell r="B1360">
            <v>181</v>
          </cell>
          <cell r="K1360" t="str">
            <v>EE_EPBo</v>
          </cell>
          <cell r="L1360">
            <v>738144</v>
          </cell>
        </row>
        <row r="1361">
          <cell r="B1361">
            <v>181</v>
          </cell>
          <cell r="K1361" t="str">
            <v>EE_EXPben1</v>
          </cell>
          <cell r="L1361">
            <v>6128</v>
          </cell>
        </row>
        <row r="1362">
          <cell r="B1362">
            <v>181</v>
          </cell>
          <cell r="K1362" t="str">
            <v>EE_YR2ben</v>
          </cell>
          <cell r="L1362">
            <v>19521</v>
          </cell>
        </row>
        <row r="1363">
          <cell r="B1363">
            <v>181</v>
          </cell>
          <cell r="K1363" t="str">
            <v>ER_APBo</v>
          </cell>
          <cell r="L1363">
            <v>438360</v>
          </cell>
        </row>
        <row r="1364">
          <cell r="B1364">
            <v>181</v>
          </cell>
          <cell r="K1364" t="str">
            <v>ER_APBo</v>
          </cell>
          <cell r="L1364">
            <v>3340454</v>
          </cell>
        </row>
        <row r="1365">
          <cell r="B1365">
            <v>181</v>
          </cell>
          <cell r="K1365" t="str">
            <v>ER_EPBo</v>
          </cell>
          <cell r="L1365">
            <v>592777</v>
          </cell>
        </row>
        <row r="1366">
          <cell r="B1366">
            <v>181</v>
          </cell>
          <cell r="K1366" t="str">
            <v>ER_EPBo</v>
          </cell>
          <cell r="L1366">
            <v>4625175</v>
          </cell>
        </row>
        <row r="1367">
          <cell r="B1367">
            <v>181</v>
          </cell>
          <cell r="K1367" t="str">
            <v>ER_EXPben1</v>
          </cell>
          <cell r="L1367">
            <v>7275</v>
          </cell>
        </row>
        <row r="1368">
          <cell r="B1368">
            <v>181</v>
          </cell>
          <cell r="K1368" t="str">
            <v>ER_YR2ben</v>
          </cell>
          <cell r="L1368">
            <v>11085</v>
          </cell>
        </row>
        <row r="1369">
          <cell r="B1369">
            <v>181</v>
          </cell>
          <cell r="K1369" t="str">
            <v>F_EFS_cnts</v>
          </cell>
          <cell r="L1369">
            <v>716.621</v>
          </cell>
        </row>
        <row r="1370">
          <cell r="B1370">
            <v>181</v>
          </cell>
          <cell r="K1370" t="str">
            <v>F_EYRS_tot</v>
          </cell>
          <cell r="L1370">
            <v>9647</v>
          </cell>
        </row>
        <row r="1371">
          <cell r="B1371">
            <v>181</v>
          </cell>
          <cell r="K1371" t="str">
            <v>F_FFS_cnts</v>
          </cell>
          <cell r="L1371">
            <v>716.621</v>
          </cell>
        </row>
        <row r="1372">
          <cell r="B1372">
            <v>181</v>
          </cell>
          <cell r="K1372" t="str">
            <v>F_FYRS_tot</v>
          </cell>
          <cell r="L1372">
            <v>9647</v>
          </cell>
        </row>
        <row r="1373">
          <cell r="B1373">
            <v>181</v>
          </cell>
          <cell r="K1373" t="str">
            <v>PAY_SC</v>
          </cell>
          <cell r="L1373">
            <v>47161155</v>
          </cell>
        </row>
        <row r="1374">
          <cell r="B1374">
            <v>181</v>
          </cell>
          <cell r="K1374" t="str">
            <v>PCT_MRd</v>
          </cell>
          <cell r="L1374">
            <v>86700</v>
          </cell>
        </row>
        <row r="1375">
          <cell r="B1375">
            <v>181</v>
          </cell>
          <cell r="K1375" t="str">
            <v>PVFE</v>
          </cell>
          <cell r="L1375">
            <v>4472265</v>
          </cell>
        </row>
        <row r="1376">
          <cell r="B1376">
            <v>181</v>
          </cell>
          <cell r="K1376" t="str">
            <v>PVFS</v>
          </cell>
          <cell r="L1376">
            <v>6745.802</v>
          </cell>
        </row>
        <row r="1377">
          <cell r="B1377">
            <v>181</v>
          </cell>
          <cell r="K1377" t="str">
            <v>SC_EE</v>
          </cell>
          <cell r="L1377">
            <v>15596</v>
          </cell>
        </row>
        <row r="1378">
          <cell r="B1378">
            <v>181</v>
          </cell>
          <cell r="K1378" t="str">
            <v>SC_EE</v>
          </cell>
          <cell r="L1378">
            <v>21595</v>
          </cell>
        </row>
        <row r="1379">
          <cell r="B1379">
            <v>181</v>
          </cell>
          <cell r="K1379" t="str">
            <v>SC_ER</v>
          </cell>
          <cell r="L1379">
            <v>17967</v>
          </cell>
        </row>
        <row r="1380">
          <cell r="B1380">
            <v>181</v>
          </cell>
          <cell r="K1380" t="str">
            <v>SC_ER</v>
          </cell>
          <cell r="L1380">
            <v>136047</v>
          </cell>
        </row>
        <row r="1381">
          <cell r="B1381">
            <v>181</v>
          </cell>
          <cell r="K1381" t="str">
            <v>TOT_AGe</v>
          </cell>
          <cell r="L1381">
            <v>40896</v>
          </cell>
        </row>
        <row r="1382">
          <cell r="B1382">
            <v>181</v>
          </cell>
          <cell r="K1382" t="str">
            <v>TOT_FUt_age</v>
          </cell>
          <cell r="L1382">
            <v>28095</v>
          </cell>
        </row>
        <row r="1383">
          <cell r="B1383">
            <v>181</v>
          </cell>
          <cell r="K1383" t="str">
            <v>TOT_SVc</v>
          </cell>
          <cell r="L1383">
            <v>18580</v>
          </cell>
        </row>
        <row r="1384">
          <cell r="B1384">
            <v>181</v>
          </cell>
          <cell r="K1384" t="str">
            <v>CNT_NOsc</v>
          </cell>
          <cell r="L1384">
            <v>368</v>
          </cell>
        </row>
        <row r="1385">
          <cell r="B1385">
            <v>181</v>
          </cell>
          <cell r="K1385" t="str">
            <v>CNT_NOsc</v>
          </cell>
          <cell r="L1385">
            <v>331</v>
          </cell>
        </row>
        <row r="1386">
          <cell r="B1386">
            <v>181</v>
          </cell>
          <cell r="K1386" t="str">
            <v>CNT_NOsc</v>
          </cell>
          <cell r="L1386">
            <v>557</v>
          </cell>
        </row>
        <row r="1387">
          <cell r="B1387">
            <v>181</v>
          </cell>
          <cell r="K1387" t="str">
            <v>CNT_NOsc</v>
          </cell>
          <cell r="L1387">
            <v>329</v>
          </cell>
        </row>
        <row r="1388">
          <cell r="B1388">
            <v>181</v>
          </cell>
          <cell r="K1388" t="str">
            <v>EE_APBo</v>
          </cell>
          <cell r="L1388">
            <v>361371</v>
          </cell>
        </row>
        <row r="1389">
          <cell r="B1389">
            <v>181</v>
          </cell>
          <cell r="K1389" t="str">
            <v>EE_APBo</v>
          </cell>
          <cell r="L1389">
            <v>1781570</v>
          </cell>
        </row>
        <row r="1390">
          <cell r="B1390">
            <v>181</v>
          </cell>
          <cell r="K1390" t="str">
            <v>EE_EXPben1</v>
          </cell>
          <cell r="L1390">
            <v>102098</v>
          </cell>
        </row>
        <row r="1391">
          <cell r="B1391">
            <v>181</v>
          </cell>
          <cell r="K1391" t="str">
            <v>EE_EXPben1</v>
          </cell>
          <cell r="L1391">
            <v>184817</v>
          </cell>
        </row>
        <row r="1392">
          <cell r="B1392">
            <v>181</v>
          </cell>
          <cell r="K1392" t="str">
            <v>EE_YR2ben</v>
          </cell>
          <cell r="L1392">
            <v>81399</v>
          </cell>
        </row>
        <row r="1393">
          <cell r="B1393">
            <v>181</v>
          </cell>
          <cell r="K1393" t="str">
            <v>EE_YR2ben</v>
          </cell>
          <cell r="L1393">
            <v>190165</v>
          </cell>
        </row>
        <row r="1394">
          <cell r="B1394">
            <v>181</v>
          </cell>
          <cell r="K1394" t="str">
            <v>ER_APBo</v>
          </cell>
          <cell r="L1394">
            <v>178639</v>
          </cell>
        </row>
        <row r="1395">
          <cell r="B1395">
            <v>181</v>
          </cell>
          <cell r="K1395" t="str">
            <v>ER_APBo</v>
          </cell>
          <cell r="L1395">
            <v>12411563</v>
          </cell>
        </row>
        <row r="1396">
          <cell r="B1396">
            <v>181</v>
          </cell>
          <cell r="K1396" t="str">
            <v>ER_EXPben1</v>
          </cell>
          <cell r="L1396">
            <v>41547</v>
          </cell>
        </row>
        <row r="1397">
          <cell r="B1397">
            <v>181</v>
          </cell>
          <cell r="K1397" t="str">
            <v>ER_EXPben1</v>
          </cell>
          <cell r="L1397">
            <v>748274</v>
          </cell>
        </row>
        <row r="1398">
          <cell r="B1398">
            <v>181</v>
          </cell>
          <cell r="K1398" t="str">
            <v>ER_YR2ben</v>
          </cell>
          <cell r="L1398">
            <v>33832</v>
          </cell>
        </row>
        <row r="1399">
          <cell r="B1399">
            <v>181</v>
          </cell>
          <cell r="K1399" t="str">
            <v>ER_YR2ben</v>
          </cell>
          <cell r="L1399">
            <v>808922</v>
          </cell>
        </row>
        <row r="1400">
          <cell r="B1400">
            <v>181</v>
          </cell>
          <cell r="K1400" t="str">
            <v>PCT_MRd</v>
          </cell>
          <cell r="L1400">
            <v>66000</v>
          </cell>
        </row>
        <row r="1401">
          <cell r="B1401">
            <v>181</v>
          </cell>
          <cell r="K1401" t="str">
            <v>TOT_AGe</v>
          </cell>
          <cell r="L1401">
            <v>21586</v>
          </cell>
        </row>
        <row r="1402">
          <cell r="B1402">
            <v>181</v>
          </cell>
          <cell r="K1402" t="str">
            <v>TOT_AGe</v>
          </cell>
          <cell r="L1402">
            <v>19100</v>
          </cell>
        </row>
        <row r="1403">
          <cell r="B1403">
            <v>181</v>
          </cell>
          <cell r="K1403" t="str">
            <v>TOT_AGe</v>
          </cell>
          <cell r="L1403">
            <v>40799</v>
          </cell>
        </row>
        <row r="1404">
          <cell r="B1404">
            <v>181</v>
          </cell>
          <cell r="K1404" t="str">
            <v>TOT_AGe</v>
          </cell>
          <cell r="L1404">
            <v>23671</v>
          </cell>
        </row>
        <row r="1405">
          <cell r="B1405">
            <v>181</v>
          </cell>
          <cell r="K1405" t="str">
            <v>TOT_FUt_age</v>
          </cell>
          <cell r="L1405">
            <v>7309</v>
          </cell>
        </row>
        <row r="1406">
          <cell r="B1406">
            <v>181</v>
          </cell>
          <cell r="K1406" t="str">
            <v>TOT_FUt_age</v>
          </cell>
          <cell r="L1406">
            <v>9182</v>
          </cell>
        </row>
        <row r="1407">
          <cell r="B1407">
            <v>181</v>
          </cell>
          <cell r="K1407" t="str">
            <v>TOT_FUt_age</v>
          </cell>
          <cell r="L1407">
            <v>6648</v>
          </cell>
        </row>
        <row r="1408">
          <cell r="B1408">
            <v>181</v>
          </cell>
          <cell r="K1408" t="str">
            <v>TOT_FUt_age</v>
          </cell>
          <cell r="L1408">
            <v>5173</v>
          </cell>
        </row>
        <row r="1409">
          <cell r="B1409">
            <v>184</v>
          </cell>
          <cell r="K1409" t="str">
            <v>CNT_SC</v>
          </cell>
          <cell r="L1409">
            <v>66</v>
          </cell>
        </row>
        <row r="1410">
          <cell r="B1410">
            <v>184</v>
          </cell>
          <cell r="K1410" t="str">
            <v>CNT_SC</v>
          </cell>
          <cell r="L1410">
            <v>1</v>
          </cell>
        </row>
        <row r="1411">
          <cell r="B1411">
            <v>184</v>
          </cell>
          <cell r="K1411" t="str">
            <v>EE_APBo</v>
          </cell>
          <cell r="L1411">
            <v>22395</v>
          </cell>
        </row>
        <row r="1412">
          <cell r="B1412">
            <v>184</v>
          </cell>
          <cell r="K1412" t="str">
            <v>EE_APBo</v>
          </cell>
          <cell r="L1412">
            <v>50769</v>
          </cell>
        </row>
        <row r="1413">
          <cell r="B1413">
            <v>184</v>
          </cell>
          <cell r="K1413" t="str">
            <v>EE_EPBo</v>
          </cell>
          <cell r="L1413">
            <v>24769</v>
          </cell>
        </row>
        <row r="1414">
          <cell r="B1414">
            <v>184</v>
          </cell>
          <cell r="K1414" t="str">
            <v>EE_EPBo</v>
          </cell>
          <cell r="L1414">
            <v>57143</v>
          </cell>
        </row>
        <row r="1415">
          <cell r="B1415">
            <v>184</v>
          </cell>
          <cell r="K1415" t="str">
            <v>EE_EXPben1</v>
          </cell>
          <cell r="L1415">
            <v>970</v>
          </cell>
        </row>
        <row r="1416">
          <cell r="B1416">
            <v>184</v>
          </cell>
          <cell r="K1416" t="str">
            <v>EE_EXPben1</v>
          </cell>
          <cell r="L1416">
            <v>241</v>
          </cell>
        </row>
        <row r="1417">
          <cell r="B1417">
            <v>184</v>
          </cell>
          <cell r="K1417" t="str">
            <v>EE_YR2ben</v>
          </cell>
          <cell r="L1417">
            <v>2276</v>
          </cell>
        </row>
        <row r="1418">
          <cell r="B1418">
            <v>184</v>
          </cell>
          <cell r="K1418" t="str">
            <v>EE_YR2ben</v>
          </cell>
          <cell r="L1418">
            <v>1304</v>
          </cell>
        </row>
        <row r="1419">
          <cell r="B1419">
            <v>184</v>
          </cell>
          <cell r="K1419" t="str">
            <v>ER_APBo</v>
          </cell>
          <cell r="L1419">
            <v>25662</v>
          </cell>
        </row>
        <row r="1420">
          <cell r="B1420">
            <v>184</v>
          </cell>
          <cell r="K1420" t="str">
            <v>ER_APBo</v>
          </cell>
          <cell r="L1420">
            <v>265391</v>
          </cell>
        </row>
        <row r="1421">
          <cell r="B1421">
            <v>184</v>
          </cell>
          <cell r="K1421" t="str">
            <v>ER_EPBo</v>
          </cell>
          <cell r="L1421">
            <v>35669</v>
          </cell>
        </row>
        <row r="1422">
          <cell r="B1422">
            <v>184</v>
          </cell>
          <cell r="K1422" t="str">
            <v>ER_EPBo</v>
          </cell>
          <cell r="L1422">
            <v>352037</v>
          </cell>
        </row>
        <row r="1423">
          <cell r="B1423">
            <v>184</v>
          </cell>
          <cell r="K1423" t="str">
            <v>ER_EXPben1</v>
          </cell>
          <cell r="L1423">
            <v>1762</v>
          </cell>
        </row>
        <row r="1424">
          <cell r="B1424">
            <v>184</v>
          </cell>
          <cell r="K1424" t="str">
            <v>ER_EXPben1</v>
          </cell>
          <cell r="L1424">
            <v>817</v>
          </cell>
        </row>
        <row r="1425">
          <cell r="B1425">
            <v>184</v>
          </cell>
          <cell r="K1425" t="str">
            <v>ER_YR2ben</v>
          </cell>
          <cell r="L1425">
            <v>2015</v>
          </cell>
        </row>
        <row r="1426">
          <cell r="B1426">
            <v>184</v>
          </cell>
          <cell r="K1426" t="str">
            <v>ER_YR2ben</v>
          </cell>
          <cell r="L1426">
            <v>2429</v>
          </cell>
        </row>
        <row r="1427">
          <cell r="B1427">
            <v>184</v>
          </cell>
          <cell r="K1427" t="str">
            <v>F_EFS_cnts</v>
          </cell>
          <cell r="L1427">
            <v>54.72</v>
          </cell>
        </row>
        <row r="1428">
          <cell r="B1428">
            <v>184</v>
          </cell>
          <cell r="K1428" t="str">
            <v>F_EFS_cnts</v>
          </cell>
          <cell r="L1428">
            <v>0.995</v>
          </cell>
        </row>
        <row r="1429">
          <cell r="B1429">
            <v>184</v>
          </cell>
          <cell r="K1429" t="str">
            <v>F_EYRS_tot</v>
          </cell>
          <cell r="L1429">
            <v>701</v>
          </cell>
        </row>
        <row r="1430">
          <cell r="B1430">
            <v>184</v>
          </cell>
          <cell r="K1430" t="str">
            <v>F_EYRS_tot</v>
          </cell>
          <cell r="L1430">
            <v>1</v>
          </cell>
        </row>
        <row r="1431">
          <cell r="B1431">
            <v>184</v>
          </cell>
          <cell r="K1431" t="str">
            <v>F_FFS_cnts</v>
          </cell>
          <cell r="L1431">
            <v>54.72</v>
          </cell>
        </row>
        <row r="1432">
          <cell r="B1432">
            <v>184</v>
          </cell>
          <cell r="K1432" t="str">
            <v>F_FFS_cnts</v>
          </cell>
          <cell r="L1432">
            <v>0.995</v>
          </cell>
        </row>
        <row r="1433">
          <cell r="B1433">
            <v>184</v>
          </cell>
          <cell r="K1433" t="str">
            <v>F_FYRS_tot</v>
          </cell>
          <cell r="L1433">
            <v>701</v>
          </cell>
        </row>
        <row r="1434">
          <cell r="B1434">
            <v>184</v>
          </cell>
          <cell r="K1434" t="str">
            <v>F_FYRS_tot</v>
          </cell>
          <cell r="L1434">
            <v>1</v>
          </cell>
        </row>
        <row r="1435">
          <cell r="B1435">
            <v>184</v>
          </cell>
          <cell r="K1435" t="str">
            <v>PAY_SC</v>
          </cell>
          <cell r="L1435">
            <v>3321485</v>
          </cell>
        </row>
        <row r="1436">
          <cell r="B1436">
            <v>184</v>
          </cell>
          <cell r="K1436" t="str">
            <v>PAY_SC</v>
          </cell>
          <cell r="L1436">
            <v>40122</v>
          </cell>
        </row>
        <row r="1437">
          <cell r="B1437">
            <v>184</v>
          </cell>
          <cell r="K1437" t="str">
            <v>PCT_MRd</v>
          </cell>
          <cell r="L1437">
            <v>6700</v>
          </cell>
        </row>
        <row r="1438">
          <cell r="B1438">
            <v>184</v>
          </cell>
          <cell r="K1438" t="str">
            <v>PVFE</v>
          </cell>
          <cell r="L1438">
            <v>299987</v>
          </cell>
        </row>
        <row r="1439">
          <cell r="B1439">
            <v>184</v>
          </cell>
          <cell r="K1439" t="str">
            <v>PVFS</v>
          </cell>
          <cell r="L1439">
            <v>493.308</v>
          </cell>
        </row>
        <row r="1440">
          <cell r="B1440">
            <v>184</v>
          </cell>
          <cell r="K1440" t="str">
            <v>SC_EE</v>
          </cell>
          <cell r="L1440">
            <v>703</v>
          </cell>
        </row>
        <row r="1441">
          <cell r="B1441">
            <v>184</v>
          </cell>
          <cell r="K1441" t="str">
            <v>SC_EE</v>
          </cell>
          <cell r="L1441">
            <v>1632</v>
          </cell>
        </row>
        <row r="1442">
          <cell r="B1442">
            <v>184</v>
          </cell>
          <cell r="K1442" t="str">
            <v>SC_ER</v>
          </cell>
          <cell r="L1442">
            <v>1137</v>
          </cell>
        </row>
        <row r="1443">
          <cell r="B1443">
            <v>184</v>
          </cell>
          <cell r="K1443" t="str">
            <v>SC_ER</v>
          </cell>
          <cell r="L1443">
            <v>10623</v>
          </cell>
        </row>
        <row r="1444">
          <cell r="B1444">
            <v>184</v>
          </cell>
          <cell r="K1444" t="str">
            <v>TOT_AGe</v>
          </cell>
          <cell r="L1444">
            <v>3183</v>
          </cell>
        </row>
        <row r="1445">
          <cell r="B1445">
            <v>184</v>
          </cell>
          <cell r="K1445" t="str">
            <v>TOT_AGe</v>
          </cell>
          <cell r="L1445">
            <v>65</v>
          </cell>
        </row>
        <row r="1446">
          <cell r="B1446">
            <v>184</v>
          </cell>
          <cell r="K1446" t="str">
            <v>TOT_FUt_age</v>
          </cell>
          <cell r="L1446">
            <v>2107</v>
          </cell>
        </row>
        <row r="1447">
          <cell r="B1447">
            <v>184</v>
          </cell>
          <cell r="K1447" t="str">
            <v>TOT_FUt_age</v>
          </cell>
          <cell r="L1447">
            <v>17</v>
          </cell>
        </row>
        <row r="1448">
          <cell r="B1448">
            <v>184</v>
          </cell>
          <cell r="K1448" t="str">
            <v>TOT_SVc</v>
          </cell>
          <cell r="L1448">
            <v>1274</v>
          </cell>
        </row>
        <row r="1449">
          <cell r="B1449">
            <v>184</v>
          </cell>
          <cell r="K1449" t="str">
            <v>TOT_SVc</v>
          </cell>
          <cell r="L1449">
            <v>19</v>
          </cell>
        </row>
        <row r="1450">
          <cell r="B1450">
            <v>185</v>
          </cell>
          <cell r="K1450" t="str">
            <v>CNT_SC</v>
          </cell>
          <cell r="L1450">
            <v>191</v>
          </cell>
        </row>
        <row r="1451">
          <cell r="B1451">
            <v>185</v>
          </cell>
          <cell r="K1451" t="str">
            <v>EE_APBo</v>
          </cell>
          <cell r="L1451">
            <v>11295</v>
          </cell>
        </row>
        <row r="1452">
          <cell r="B1452">
            <v>185</v>
          </cell>
          <cell r="K1452" t="str">
            <v>EE_APBo</v>
          </cell>
          <cell r="L1452">
            <v>13286</v>
          </cell>
        </row>
        <row r="1453">
          <cell r="B1453">
            <v>185</v>
          </cell>
          <cell r="K1453" t="str">
            <v>EE_EPBo</v>
          </cell>
          <cell r="L1453">
            <v>14140</v>
          </cell>
        </row>
        <row r="1454">
          <cell r="B1454">
            <v>185</v>
          </cell>
          <cell r="K1454" t="str">
            <v>EE_EPBo</v>
          </cell>
          <cell r="L1454">
            <v>18411</v>
          </cell>
        </row>
        <row r="1455">
          <cell r="B1455">
            <v>185</v>
          </cell>
          <cell r="K1455" t="str">
            <v>EE_EXPben1</v>
          </cell>
          <cell r="L1455">
            <v>21</v>
          </cell>
        </row>
        <row r="1456">
          <cell r="B1456">
            <v>185</v>
          </cell>
          <cell r="K1456" t="str">
            <v>EE_YR2ben</v>
          </cell>
          <cell r="L1456">
            <v>140</v>
          </cell>
        </row>
        <row r="1457">
          <cell r="B1457">
            <v>185</v>
          </cell>
          <cell r="K1457" t="str">
            <v>ER_APBo</v>
          </cell>
          <cell r="L1457">
            <v>39520</v>
          </cell>
        </row>
        <row r="1458">
          <cell r="B1458">
            <v>185</v>
          </cell>
          <cell r="K1458" t="str">
            <v>ER_APBo</v>
          </cell>
          <cell r="L1458">
            <v>259259</v>
          </cell>
        </row>
        <row r="1459">
          <cell r="B1459">
            <v>185</v>
          </cell>
          <cell r="K1459" t="str">
            <v>ER_EPBo</v>
          </cell>
          <cell r="L1459">
            <v>93382</v>
          </cell>
        </row>
        <row r="1460">
          <cell r="B1460">
            <v>185</v>
          </cell>
          <cell r="K1460" t="str">
            <v>ER_EPBo</v>
          </cell>
          <cell r="L1460">
            <v>694821</v>
          </cell>
        </row>
        <row r="1461">
          <cell r="B1461">
            <v>185</v>
          </cell>
          <cell r="K1461" t="str">
            <v>ER_EXPben1</v>
          </cell>
          <cell r="L1461">
            <v>194</v>
          </cell>
        </row>
        <row r="1462">
          <cell r="B1462">
            <v>185</v>
          </cell>
          <cell r="K1462" t="str">
            <v>ER_YR2ben</v>
          </cell>
          <cell r="L1462">
            <v>518</v>
          </cell>
        </row>
        <row r="1463">
          <cell r="B1463">
            <v>185</v>
          </cell>
          <cell r="K1463" t="str">
            <v>F_EFS_cnts</v>
          </cell>
          <cell r="L1463">
            <v>130.012</v>
          </cell>
        </row>
        <row r="1464">
          <cell r="B1464">
            <v>185</v>
          </cell>
          <cell r="K1464" t="str">
            <v>F_EYRS_tot</v>
          </cell>
          <cell r="L1464">
            <v>2533</v>
          </cell>
        </row>
        <row r="1465">
          <cell r="B1465">
            <v>185</v>
          </cell>
          <cell r="K1465" t="str">
            <v>F_FFS_cnts</v>
          </cell>
          <cell r="L1465">
            <v>130.012</v>
          </cell>
        </row>
        <row r="1466">
          <cell r="B1466">
            <v>185</v>
          </cell>
          <cell r="K1466" t="str">
            <v>F_FYRS_tot</v>
          </cell>
          <cell r="L1466">
            <v>2533</v>
          </cell>
        </row>
        <row r="1467">
          <cell r="B1467">
            <v>185</v>
          </cell>
          <cell r="K1467" t="str">
            <v>PAY_SC</v>
          </cell>
          <cell r="L1467">
            <v>14328285</v>
          </cell>
        </row>
        <row r="1468">
          <cell r="B1468">
            <v>185</v>
          </cell>
          <cell r="K1468" t="str">
            <v>PCT_MRd</v>
          </cell>
          <cell r="L1468">
            <v>19100</v>
          </cell>
        </row>
        <row r="1469">
          <cell r="B1469">
            <v>185</v>
          </cell>
          <cell r="K1469" t="str">
            <v>PVFE</v>
          </cell>
          <cell r="L1469">
            <v>1658160</v>
          </cell>
        </row>
        <row r="1470">
          <cell r="B1470">
            <v>185</v>
          </cell>
          <cell r="K1470" t="str">
            <v>PVFS</v>
          </cell>
          <cell r="L1470">
            <v>1685.93</v>
          </cell>
        </row>
        <row r="1471">
          <cell r="B1471">
            <v>185</v>
          </cell>
          <cell r="K1471" t="str">
            <v>SC_EE</v>
          </cell>
          <cell r="L1471">
            <v>563</v>
          </cell>
        </row>
        <row r="1472">
          <cell r="B1472">
            <v>185</v>
          </cell>
          <cell r="K1472" t="str">
            <v>SC_EE</v>
          </cell>
          <cell r="L1472">
            <v>698</v>
          </cell>
        </row>
        <row r="1473">
          <cell r="B1473">
            <v>185</v>
          </cell>
          <cell r="K1473" t="str">
            <v>SC_ER</v>
          </cell>
          <cell r="L1473">
            <v>4177</v>
          </cell>
        </row>
        <row r="1474">
          <cell r="B1474">
            <v>185</v>
          </cell>
          <cell r="K1474" t="str">
            <v>SC_ER</v>
          </cell>
          <cell r="L1474">
            <v>29813</v>
          </cell>
        </row>
        <row r="1475">
          <cell r="B1475">
            <v>185</v>
          </cell>
          <cell r="K1475" t="str">
            <v>TOT_AGe</v>
          </cell>
          <cell r="L1475">
            <v>7740</v>
          </cell>
        </row>
        <row r="1476">
          <cell r="B1476">
            <v>185</v>
          </cell>
          <cell r="K1476" t="str">
            <v>TOT_FUt_age</v>
          </cell>
          <cell r="L1476">
            <v>7770</v>
          </cell>
        </row>
        <row r="1477">
          <cell r="B1477">
            <v>185</v>
          </cell>
          <cell r="K1477" t="str">
            <v>TOT_SVc</v>
          </cell>
          <cell r="L1477">
            <v>1502</v>
          </cell>
        </row>
        <row r="1478">
          <cell r="B1478">
            <v>190</v>
          </cell>
          <cell r="K1478" t="str">
            <v>CNT_SC</v>
          </cell>
          <cell r="L1478">
            <v>1322</v>
          </cell>
        </row>
        <row r="1479">
          <cell r="B1479">
            <v>190</v>
          </cell>
          <cell r="K1479" t="str">
            <v>CNT_SC</v>
          </cell>
          <cell r="L1479">
            <v>3</v>
          </cell>
        </row>
        <row r="1480">
          <cell r="B1480">
            <v>190</v>
          </cell>
          <cell r="K1480" t="str">
            <v>EE_APBo</v>
          </cell>
          <cell r="L1480">
            <v>253189</v>
          </cell>
        </row>
        <row r="1481">
          <cell r="B1481">
            <v>190</v>
          </cell>
          <cell r="K1481" t="str">
            <v>EE_APBo</v>
          </cell>
          <cell r="L1481">
            <v>353574</v>
          </cell>
        </row>
        <row r="1482">
          <cell r="B1482">
            <v>190</v>
          </cell>
          <cell r="K1482" t="str">
            <v>EE_EPBo</v>
          </cell>
          <cell r="L1482">
            <v>298757</v>
          </cell>
        </row>
        <row r="1483">
          <cell r="B1483">
            <v>190</v>
          </cell>
          <cell r="K1483" t="str">
            <v>EE_EPBo</v>
          </cell>
          <cell r="L1483">
            <v>444387</v>
          </cell>
        </row>
        <row r="1484">
          <cell r="B1484">
            <v>190</v>
          </cell>
          <cell r="K1484" t="str">
            <v>EE_EXPben1</v>
          </cell>
          <cell r="L1484">
            <v>3789</v>
          </cell>
        </row>
        <row r="1485">
          <cell r="B1485">
            <v>190</v>
          </cell>
          <cell r="K1485" t="str">
            <v>EE_EXPben1</v>
          </cell>
          <cell r="L1485">
            <v>408</v>
          </cell>
        </row>
        <row r="1486">
          <cell r="B1486">
            <v>190</v>
          </cell>
          <cell r="K1486" t="str">
            <v>EE_YR2ben</v>
          </cell>
          <cell r="L1486">
            <v>11940</v>
          </cell>
        </row>
        <row r="1487">
          <cell r="B1487">
            <v>190</v>
          </cell>
          <cell r="K1487" t="str">
            <v>EE_YR2ben</v>
          </cell>
          <cell r="L1487">
            <v>1415</v>
          </cell>
        </row>
        <row r="1488">
          <cell r="B1488">
            <v>190</v>
          </cell>
          <cell r="K1488" t="str">
            <v>ER_APBo</v>
          </cell>
          <cell r="L1488">
            <v>348790</v>
          </cell>
        </row>
        <row r="1489">
          <cell r="B1489">
            <v>190</v>
          </cell>
          <cell r="K1489" t="str">
            <v>ER_APBo</v>
          </cell>
          <cell r="L1489">
            <v>2664933</v>
          </cell>
        </row>
        <row r="1490">
          <cell r="B1490">
            <v>190</v>
          </cell>
          <cell r="K1490" t="str">
            <v>ER_EPBo</v>
          </cell>
          <cell r="L1490">
            <v>716334</v>
          </cell>
        </row>
        <row r="1491">
          <cell r="B1491">
            <v>190</v>
          </cell>
          <cell r="K1491" t="str">
            <v>ER_EPBo</v>
          </cell>
          <cell r="L1491">
            <v>5585640</v>
          </cell>
        </row>
        <row r="1492">
          <cell r="B1492">
            <v>190</v>
          </cell>
          <cell r="K1492" t="str">
            <v>ER_EXPben1</v>
          </cell>
          <cell r="L1492">
            <v>4615</v>
          </cell>
        </row>
        <row r="1493">
          <cell r="B1493">
            <v>190</v>
          </cell>
          <cell r="K1493" t="str">
            <v>ER_EXPben1</v>
          </cell>
          <cell r="L1493">
            <v>1794</v>
          </cell>
        </row>
        <row r="1494">
          <cell r="B1494">
            <v>190</v>
          </cell>
          <cell r="K1494" t="str">
            <v>ER_YR2ben</v>
          </cell>
          <cell r="L1494">
            <v>8039</v>
          </cell>
        </row>
        <row r="1495">
          <cell r="B1495">
            <v>190</v>
          </cell>
          <cell r="K1495" t="str">
            <v>ER_YR2ben</v>
          </cell>
          <cell r="L1495">
            <v>3010</v>
          </cell>
        </row>
        <row r="1496">
          <cell r="B1496">
            <v>190</v>
          </cell>
          <cell r="K1496" t="str">
            <v>F_EFS_cnts</v>
          </cell>
          <cell r="L1496">
            <v>939.751</v>
          </cell>
        </row>
        <row r="1497">
          <cell r="B1497">
            <v>190</v>
          </cell>
          <cell r="K1497" t="str">
            <v>F_EFS_cnts</v>
          </cell>
          <cell r="L1497">
            <v>2.987</v>
          </cell>
        </row>
        <row r="1498">
          <cell r="B1498">
            <v>190</v>
          </cell>
          <cell r="K1498" t="str">
            <v>F_EYRS_tot</v>
          </cell>
          <cell r="L1498">
            <v>16058</v>
          </cell>
        </row>
        <row r="1499">
          <cell r="B1499">
            <v>190</v>
          </cell>
          <cell r="K1499" t="str">
            <v>F_EYRS_tot</v>
          </cell>
          <cell r="L1499">
            <v>4</v>
          </cell>
        </row>
        <row r="1500">
          <cell r="B1500">
            <v>190</v>
          </cell>
          <cell r="K1500" t="str">
            <v>F_FFS_cnts</v>
          </cell>
          <cell r="L1500">
            <v>939.751</v>
          </cell>
        </row>
        <row r="1501">
          <cell r="B1501">
            <v>190</v>
          </cell>
          <cell r="K1501" t="str">
            <v>F_FFS_cnts</v>
          </cell>
          <cell r="L1501">
            <v>2.987</v>
          </cell>
        </row>
        <row r="1502">
          <cell r="B1502">
            <v>190</v>
          </cell>
          <cell r="K1502" t="str">
            <v>F_FYRS_tot</v>
          </cell>
          <cell r="L1502">
            <v>16058</v>
          </cell>
        </row>
        <row r="1503">
          <cell r="B1503">
            <v>190</v>
          </cell>
          <cell r="K1503" t="str">
            <v>F_FYRS_tot</v>
          </cell>
          <cell r="L1503">
            <v>4</v>
          </cell>
        </row>
        <row r="1504">
          <cell r="B1504">
            <v>190</v>
          </cell>
          <cell r="K1504" t="str">
            <v>PAY_SC</v>
          </cell>
          <cell r="L1504">
            <v>88948997</v>
          </cell>
        </row>
        <row r="1505">
          <cell r="B1505">
            <v>190</v>
          </cell>
          <cell r="K1505" t="str">
            <v>PAY_SC</v>
          </cell>
          <cell r="L1505">
            <v>146927</v>
          </cell>
        </row>
        <row r="1506">
          <cell r="B1506">
            <v>190</v>
          </cell>
          <cell r="K1506" t="str">
            <v>PCT_MRd</v>
          </cell>
          <cell r="L1506">
            <v>132500</v>
          </cell>
        </row>
        <row r="1507">
          <cell r="B1507">
            <v>190</v>
          </cell>
          <cell r="K1507" t="str">
            <v>PVFE</v>
          </cell>
          <cell r="L1507">
            <v>9529313</v>
          </cell>
        </row>
        <row r="1508">
          <cell r="B1508">
            <v>190</v>
          </cell>
          <cell r="K1508" t="str">
            <v>PVFS</v>
          </cell>
          <cell r="L1508">
            <v>11127.106</v>
          </cell>
        </row>
        <row r="1509">
          <cell r="B1509">
            <v>190</v>
          </cell>
          <cell r="K1509" t="str">
            <v>SC_EE</v>
          </cell>
          <cell r="L1509">
            <v>10935</v>
          </cell>
        </row>
        <row r="1510">
          <cell r="B1510">
            <v>190</v>
          </cell>
          <cell r="K1510" t="str">
            <v>SC_EE</v>
          </cell>
          <cell r="L1510">
            <v>15772</v>
          </cell>
        </row>
        <row r="1511">
          <cell r="B1511">
            <v>190</v>
          </cell>
          <cell r="K1511" t="str">
            <v>SC_ER</v>
          </cell>
          <cell r="L1511">
            <v>31774</v>
          </cell>
        </row>
        <row r="1512">
          <cell r="B1512">
            <v>190</v>
          </cell>
          <cell r="K1512" t="str">
            <v>SC_ER</v>
          </cell>
          <cell r="L1512">
            <v>236340</v>
          </cell>
        </row>
        <row r="1513">
          <cell r="B1513">
            <v>190</v>
          </cell>
          <cell r="K1513" t="str">
            <v>TOT_AGe</v>
          </cell>
          <cell r="L1513">
            <v>57638</v>
          </cell>
        </row>
        <row r="1514">
          <cell r="B1514">
            <v>190</v>
          </cell>
          <cell r="K1514" t="str">
            <v>TOT_AGe</v>
          </cell>
          <cell r="L1514">
            <v>195</v>
          </cell>
        </row>
        <row r="1515">
          <cell r="B1515">
            <v>190</v>
          </cell>
          <cell r="K1515" t="str">
            <v>TOT_FUt_age</v>
          </cell>
          <cell r="L1515">
            <v>47838</v>
          </cell>
        </row>
        <row r="1516">
          <cell r="B1516">
            <v>190</v>
          </cell>
          <cell r="K1516" t="str">
            <v>TOT_FUt_age</v>
          </cell>
          <cell r="L1516">
            <v>55</v>
          </cell>
        </row>
        <row r="1517">
          <cell r="B1517">
            <v>190</v>
          </cell>
          <cell r="K1517" t="str">
            <v>TOT_SVc</v>
          </cell>
          <cell r="L1517">
            <v>13320</v>
          </cell>
        </row>
        <row r="1518">
          <cell r="B1518">
            <v>190</v>
          </cell>
          <cell r="K1518" t="str">
            <v>TOT_SVc</v>
          </cell>
          <cell r="L1518">
            <v>38</v>
          </cell>
        </row>
        <row r="1519">
          <cell r="B1519">
            <v>190</v>
          </cell>
          <cell r="K1519" t="str">
            <v>CNT_NOsc</v>
          </cell>
          <cell r="L1519">
            <v>84</v>
          </cell>
        </row>
        <row r="1520">
          <cell r="B1520">
            <v>190</v>
          </cell>
          <cell r="K1520" t="str">
            <v>CNT_NOsc</v>
          </cell>
          <cell r="L1520">
            <v>79</v>
          </cell>
        </row>
        <row r="1521">
          <cell r="B1521">
            <v>190</v>
          </cell>
          <cell r="K1521" t="str">
            <v>CNT_NOsc</v>
          </cell>
          <cell r="L1521">
            <v>164</v>
          </cell>
        </row>
        <row r="1522">
          <cell r="B1522">
            <v>190</v>
          </cell>
          <cell r="K1522" t="str">
            <v>CNT_NOsc</v>
          </cell>
          <cell r="L1522">
            <v>90</v>
          </cell>
        </row>
        <row r="1523">
          <cell r="B1523">
            <v>190</v>
          </cell>
          <cell r="K1523" t="str">
            <v>EE_APBo</v>
          </cell>
          <cell r="L1523">
            <v>148035</v>
          </cell>
        </row>
        <row r="1524">
          <cell r="B1524">
            <v>190</v>
          </cell>
          <cell r="K1524" t="str">
            <v>EE_APBo</v>
          </cell>
          <cell r="L1524">
            <v>541353</v>
          </cell>
        </row>
        <row r="1525">
          <cell r="B1525">
            <v>190</v>
          </cell>
          <cell r="K1525" t="str">
            <v>EE_EXPben1</v>
          </cell>
          <cell r="L1525">
            <v>39251</v>
          </cell>
        </row>
        <row r="1526">
          <cell r="B1526">
            <v>190</v>
          </cell>
          <cell r="K1526" t="str">
            <v>EE_EXPben1</v>
          </cell>
          <cell r="L1526">
            <v>50154</v>
          </cell>
        </row>
        <row r="1527">
          <cell r="B1527">
            <v>190</v>
          </cell>
          <cell r="K1527" t="str">
            <v>EE_YR2ben</v>
          </cell>
          <cell r="L1527">
            <v>33285</v>
          </cell>
        </row>
        <row r="1528">
          <cell r="B1528">
            <v>190</v>
          </cell>
          <cell r="K1528" t="str">
            <v>EE_YR2ben</v>
          </cell>
          <cell r="L1528">
            <v>52261</v>
          </cell>
        </row>
        <row r="1529">
          <cell r="B1529">
            <v>190</v>
          </cell>
          <cell r="K1529" t="str">
            <v>ER_APBo</v>
          </cell>
          <cell r="L1529">
            <v>70658</v>
          </cell>
        </row>
        <row r="1530">
          <cell r="B1530">
            <v>190</v>
          </cell>
          <cell r="K1530" t="str">
            <v>ER_APBo</v>
          </cell>
          <cell r="L1530">
            <v>3815569</v>
          </cell>
        </row>
        <row r="1531">
          <cell r="B1531">
            <v>190</v>
          </cell>
          <cell r="K1531" t="str">
            <v>ER_EXPben1</v>
          </cell>
          <cell r="L1531">
            <v>13862</v>
          </cell>
        </row>
        <row r="1532">
          <cell r="B1532">
            <v>190</v>
          </cell>
          <cell r="K1532" t="str">
            <v>ER_EXPben1</v>
          </cell>
          <cell r="L1532">
            <v>233688</v>
          </cell>
        </row>
        <row r="1533">
          <cell r="B1533">
            <v>190</v>
          </cell>
          <cell r="K1533" t="str">
            <v>ER_YR2ben</v>
          </cell>
          <cell r="L1533">
            <v>12665</v>
          </cell>
        </row>
        <row r="1534">
          <cell r="B1534">
            <v>190</v>
          </cell>
          <cell r="K1534" t="str">
            <v>ER_YR2ben</v>
          </cell>
          <cell r="L1534">
            <v>250162</v>
          </cell>
        </row>
        <row r="1535">
          <cell r="B1535">
            <v>190</v>
          </cell>
          <cell r="K1535" t="str">
            <v>PCT_MRd</v>
          </cell>
          <cell r="L1535">
            <v>16900</v>
          </cell>
        </row>
        <row r="1536">
          <cell r="B1536">
            <v>190</v>
          </cell>
          <cell r="K1536" t="str">
            <v>TOT_AGe</v>
          </cell>
          <cell r="L1536">
            <v>4982</v>
          </cell>
        </row>
        <row r="1537">
          <cell r="B1537">
            <v>190</v>
          </cell>
          <cell r="K1537" t="str">
            <v>TOT_AGe</v>
          </cell>
          <cell r="L1537">
            <v>4532</v>
          </cell>
        </row>
        <row r="1538">
          <cell r="B1538">
            <v>190</v>
          </cell>
          <cell r="K1538" t="str">
            <v>TOT_AGe</v>
          </cell>
          <cell r="L1538">
            <v>12125</v>
          </cell>
        </row>
        <row r="1539">
          <cell r="B1539">
            <v>190</v>
          </cell>
          <cell r="K1539" t="str">
            <v>TOT_AGe</v>
          </cell>
          <cell r="L1539">
            <v>6607</v>
          </cell>
        </row>
        <row r="1540">
          <cell r="B1540">
            <v>190</v>
          </cell>
          <cell r="K1540" t="str">
            <v>TOT_FUt_age</v>
          </cell>
          <cell r="L1540">
            <v>1699</v>
          </cell>
        </row>
        <row r="1541">
          <cell r="B1541">
            <v>190</v>
          </cell>
          <cell r="K1541" t="str">
            <v>TOT_FUt_age</v>
          </cell>
          <cell r="L1541">
            <v>2212</v>
          </cell>
        </row>
        <row r="1542">
          <cell r="B1542">
            <v>190</v>
          </cell>
          <cell r="K1542" t="str">
            <v>TOT_FUt_age</v>
          </cell>
          <cell r="L1542">
            <v>1941</v>
          </cell>
        </row>
        <row r="1543">
          <cell r="B1543">
            <v>190</v>
          </cell>
          <cell r="K1543" t="str">
            <v>TOT_FUt_age</v>
          </cell>
          <cell r="L1543">
            <v>1319</v>
          </cell>
        </row>
        <row r="1544">
          <cell r="B1544">
            <v>192</v>
          </cell>
          <cell r="K1544" t="str">
            <v>CNT_SC</v>
          </cell>
          <cell r="L1544">
            <v>58</v>
          </cell>
        </row>
        <row r="1545">
          <cell r="B1545">
            <v>192</v>
          </cell>
          <cell r="K1545" t="str">
            <v>CNT_SC</v>
          </cell>
          <cell r="L1545">
            <v>1</v>
          </cell>
        </row>
        <row r="1546">
          <cell r="B1546">
            <v>192</v>
          </cell>
          <cell r="K1546" t="str">
            <v>ER_APBo</v>
          </cell>
          <cell r="L1546">
            <v>14739</v>
          </cell>
        </row>
        <row r="1547">
          <cell r="B1547">
            <v>192</v>
          </cell>
          <cell r="K1547" t="str">
            <v>ER_APBo</v>
          </cell>
          <cell r="L1547">
            <v>83341</v>
          </cell>
        </row>
        <row r="1548">
          <cell r="B1548">
            <v>192</v>
          </cell>
          <cell r="K1548" t="str">
            <v>ER_EPBo</v>
          </cell>
          <cell r="L1548">
            <v>24173</v>
          </cell>
        </row>
        <row r="1549">
          <cell r="B1549">
            <v>192</v>
          </cell>
          <cell r="K1549" t="str">
            <v>ER_EPBo</v>
          </cell>
          <cell r="L1549">
            <v>150619</v>
          </cell>
        </row>
        <row r="1550">
          <cell r="B1550">
            <v>192</v>
          </cell>
          <cell r="K1550" t="str">
            <v>ER_EXPben1</v>
          </cell>
          <cell r="L1550">
            <v>210</v>
          </cell>
        </row>
        <row r="1551">
          <cell r="B1551">
            <v>192</v>
          </cell>
          <cell r="K1551" t="str">
            <v>ER_EXPben1</v>
          </cell>
          <cell r="L1551">
            <v>110</v>
          </cell>
        </row>
        <row r="1552">
          <cell r="B1552">
            <v>192</v>
          </cell>
          <cell r="K1552" t="str">
            <v>ER_YR2ben</v>
          </cell>
          <cell r="L1552">
            <v>464</v>
          </cell>
        </row>
        <row r="1553">
          <cell r="B1553">
            <v>192</v>
          </cell>
          <cell r="K1553" t="str">
            <v>ER_YR2ben</v>
          </cell>
          <cell r="L1553">
            <v>185</v>
          </cell>
        </row>
        <row r="1554">
          <cell r="B1554">
            <v>192</v>
          </cell>
          <cell r="K1554" t="str">
            <v>F_EFS_cnts</v>
          </cell>
          <cell r="L1554">
            <v>41.261</v>
          </cell>
        </row>
        <row r="1555">
          <cell r="B1555">
            <v>192</v>
          </cell>
          <cell r="K1555" t="str">
            <v>F_EFS_cnts</v>
          </cell>
          <cell r="L1555">
            <v>0.978</v>
          </cell>
        </row>
        <row r="1556">
          <cell r="B1556">
            <v>192</v>
          </cell>
          <cell r="K1556" t="str">
            <v>F_EYRS_tot</v>
          </cell>
          <cell r="L1556">
            <v>746</v>
          </cell>
        </row>
        <row r="1557">
          <cell r="B1557">
            <v>192</v>
          </cell>
          <cell r="K1557" t="str">
            <v>F_EYRS_tot</v>
          </cell>
          <cell r="L1557">
            <v>2</v>
          </cell>
        </row>
        <row r="1558">
          <cell r="B1558">
            <v>192</v>
          </cell>
          <cell r="K1558" t="str">
            <v>F_FFS_cnts</v>
          </cell>
          <cell r="L1558">
            <v>41.261</v>
          </cell>
        </row>
        <row r="1559">
          <cell r="B1559">
            <v>192</v>
          </cell>
          <cell r="K1559" t="str">
            <v>F_FFS_cnts</v>
          </cell>
          <cell r="L1559">
            <v>0.978</v>
          </cell>
        </row>
        <row r="1560">
          <cell r="B1560">
            <v>192</v>
          </cell>
          <cell r="K1560" t="str">
            <v>F_FYRS_tot</v>
          </cell>
          <cell r="L1560">
            <v>746</v>
          </cell>
        </row>
        <row r="1561">
          <cell r="B1561">
            <v>192</v>
          </cell>
          <cell r="K1561" t="str">
            <v>F_FYRS_tot</v>
          </cell>
          <cell r="L1561">
            <v>2</v>
          </cell>
        </row>
        <row r="1562">
          <cell r="B1562">
            <v>192</v>
          </cell>
          <cell r="K1562" t="str">
            <v>PAY_SC</v>
          </cell>
          <cell r="L1562">
            <v>2750758</v>
          </cell>
        </row>
        <row r="1563">
          <cell r="B1563">
            <v>192</v>
          </cell>
          <cell r="K1563" t="str">
            <v>PAY_SC</v>
          </cell>
          <cell r="L1563">
            <v>25038</v>
          </cell>
        </row>
        <row r="1564">
          <cell r="B1564">
            <v>192</v>
          </cell>
          <cell r="K1564" t="str">
            <v>PCT_MRd</v>
          </cell>
          <cell r="L1564">
            <v>5900</v>
          </cell>
        </row>
        <row r="1565">
          <cell r="B1565">
            <v>192</v>
          </cell>
          <cell r="K1565" t="str">
            <v>PVFE</v>
          </cell>
          <cell r="L1565">
            <v>314748</v>
          </cell>
        </row>
        <row r="1566">
          <cell r="B1566">
            <v>192</v>
          </cell>
          <cell r="K1566" t="str">
            <v>PVFS</v>
          </cell>
          <cell r="L1566">
            <v>505.268</v>
          </cell>
        </row>
        <row r="1567">
          <cell r="B1567">
            <v>192</v>
          </cell>
          <cell r="K1567" t="str">
            <v>SC_ER</v>
          </cell>
          <cell r="L1567">
            <v>759</v>
          </cell>
        </row>
        <row r="1568">
          <cell r="B1568">
            <v>192</v>
          </cell>
          <cell r="K1568" t="str">
            <v>SC_ER</v>
          </cell>
          <cell r="L1568">
            <v>4792</v>
          </cell>
        </row>
        <row r="1569">
          <cell r="B1569">
            <v>192</v>
          </cell>
          <cell r="K1569" t="str">
            <v>TOT_AGe</v>
          </cell>
          <cell r="L1569">
            <v>2398</v>
          </cell>
        </row>
        <row r="1570">
          <cell r="B1570">
            <v>192</v>
          </cell>
          <cell r="K1570" t="str">
            <v>TOT_AGe</v>
          </cell>
          <cell r="L1570">
            <v>66</v>
          </cell>
        </row>
        <row r="1571">
          <cell r="B1571">
            <v>192</v>
          </cell>
          <cell r="K1571" t="str">
            <v>TOT_FUt_age</v>
          </cell>
          <cell r="L1571">
            <v>2182</v>
          </cell>
        </row>
        <row r="1572">
          <cell r="B1572">
            <v>192</v>
          </cell>
          <cell r="K1572" t="str">
            <v>TOT_FUt_age</v>
          </cell>
          <cell r="L1572">
            <v>16</v>
          </cell>
        </row>
        <row r="1573">
          <cell r="B1573">
            <v>192</v>
          </cell>
          <cell r="K1573" t="str">
            <v>TOT_SVc</v>
          </cell>
          <cell r="L1573">
            <v>858</v>
          </cell>
        </row>
        <row r="1574">
          <cell r="B1574">
            <v>192</v>
          </cell>
          <cell r="K1574" t="str">
            <v>TOT_SVc</v>
          </cell>
          <cell r="L1574">
            <v>10</v>
          </cell>
        </row>
        <row r="1575">
          <cell r="B1575">
            <v>192</v>
          </cell>
          <cell r="K1575" t="str">
            <v>CNT_NOsc</v>
          </cell>
          <cell r="L1575">
            <v>19</v>
          </cell>
        </row>
        <row r="1576">
          <cell r="B1576">
            <v>192</v>
          </cell>
          <cell r="K1576" t="str">
            <v>CNT_NOsc</v>
          </cell>
          <cell r="L1576">
            <v>11</v>
          </cell>
        </row>
        <row r="1577">
          <cell r="B1577">
            <v>192</v>
          </cell>
          <cell r="K1577" t="str">
            <v>CNT_NOsc</v>
          </cell>
          <cell r="L1577">
            <v>20</v>
          </cell>
        </row>
        <row r="1578">
          <cell r="B1578">
            <v>192</v>
          </cell>
          <cell r="K1578" t="str">
            <v>CNT_NOsc</v>
          </cell>
          <cell r="L1578">
            <v>14</v>
          </cell>
        </row>
        <row r="1579">
          <cell r="B1579">
            <v>192</v>
          </cell>
          <cell r="K1579" t="str">
            <v>ER_APBo</v>
          </cell>
          <cell r="L1579">
            <v>23064</v>
          </cell>
        </row>
        <row r="1580">
          <cell r="B1580">
            <v>192</v>
          </cell>
          <cell r="K1580" t="str">
            <v>ER_APBo</v>
          </cell>
          <cell r="L1580">
            <v>251725</v>
          </cell>
        </row>
        <row r="1581">
          <cell r="B1581">
            <v>192</v>
          </cell>
          <cell r="K1581" t="str">
            <v>ER_EXPben1</v>
          </cell>
          <cell r="L1581">
            <v>5146</v>
          </cell>
        </row>
        <row r="1582">
          <cell r="B1582">
            <v>192</v>
          </cell>
          <cell r="K1582" t="str">
            <v>ER_EXPben1</v>
          </cell>
          <cell r="L1582">
            <v>12577</v>
          </cell>
        </row>
        <row r="1583">
          <cell r="B1583">
            <v>192</v>
          </cell>
          <cell r="K1583" t="str">
            <v>ER_YR2ben</v>
          </cell>
          <cell r="L1583">
            <v>4691</v>
          </cell>
        </row>
        <row r="1584">
          <cell r="B1584">
            <v>192</v>
          </cell>
          <cell r="K1584" t="str">
            <v>ER_YR2ben</v>
          </cell>
          <cell r="L1584">
            <v>13482</v>
          </cell>
        </row>
        <row r="1585">
          <cell r="B1585">
            <v>192</v>
          </cell>
          <cell r="K1585" t="str">
            <v>PCT_MRd</v>
          </cell>
          <cell r="L1585">
            <v>2500</v>
          </cell>
        </row>
        <row r="1586">
          <cell r="B1586">
            <v>192</v>
          </cell>
          <cell r="K1586" t="str">
            <v>TOT_AGe</v>
          </cell>
          <cell r="L1586">
            <v>1116</v>
          </cell>
        </row>
        <row r="1587">
          <cell r="B1587">
            <v>192</v>
          </cell>
          <cell r="K1587" t="str">
            <v>TOT_AGe</v>
          </cell>
          <cell r="L1587">
            <v>650</v>
          </cell>
        </row>
        <row r="1588">
          <cell r="B1588">
            <v>192</v>
          </cell>
          <cell r="K1588" t="str">
            <v>TOT_AGe</v>
          </cell>
          <cell r="L1588">
            <v>1443</v>
          </cell>
        </row>
        <row r="1589">
          <cell r="B1589">
            <v>192</v>
          </cell>
          <cell r="K1589" t="str">
            <v>TOT_AGe</v>
          </cell>
          <cell r="L1589">
            <v>993</v>
          </cell>
        </row>
        <row r="1590">
          <cell r="B1590">
            <v>192</v>
          </cell>
          <cell r="K1590" t="str">
            <v>TOT_FUt_age</v>
          </cell>
          <cell r="L1590">
            <v>421</v>
          </cell>
        </row>
        <row r="1591">
          <cell r="B1591">
            <v>192</v>
          </cell>
          <cell r="K1591" t="str">
            <v>TOT_FUt_age</v>
          </cell>
          <cell r="L1591">
            <v>282</v>
          </cell>
        </row>
        <row r="1592">
          <cell r="B1592">
            <v>192</v>
          </cell>
          <cell r="K1592" t="str">
            <v>TOT_FUt_age</v>
          </cell>
          <cell r="L1592">
            <v>257</v>
          </cell>
        </row>
        <row r="1593">
          <cell r="B1593">
            <v>192</v>
          </cell>
          <cell r="K1593" t="str">
            <v>TOT_FUt_age</v>
          </cell>
          <cell r="L1593">
            <v>219</v>
          </cell>
        </row>
        <row r="1594">
          <cell r="B1594">
            <v>194</v>
          </cell>
          <cell r="K1594" t="str">
            <v>CNT_SC</v>
          </cell>
          <cell r="L1594">
            <v>61</v>
          </cell>
        </row>
        <row r="1595">
          <cell r="B1595">
            <v>194</v>
          </cell>
          <cell r="K1595" t="str">
            <v>CNT_SC</v>
          </cell>
          <cell r="L1595">
            <v>1</v>
          </cell>
        </row>
        <row r="1596">
          <cell r="B1596">
            <v>194</v>
          </cell>
          <cell r="K1596" t="str">
            <v>ER_APBo</v>
          </cell>
          <cell r="L1596">
            <v>31419</v>
          </cell>
        </row>
        <row r="1597">
          <cell r="B1597">
            <v>194</v>
          </cell>
          <cell r="K1597" t="str">
            <v>ER_APBo</v>
          </cell>
          <cell r="L1597">
            <v>141509</v>
          </cell>
        </row>
        <row r="1598">
          <cell r="B1598">
            <v>194</v>
          </cell>
          <cell r="K1598" t="str">
            <v>ER_EPBo</v>
          </cell>
          <cell r="L1598">
            <v>42974</v>
          </cell>
        </row>
        <row r="1599">
          <cell r="B1599">
            <v>194</v>
          </cell>
          <cell r="K1599" t="str">
            <v>ER_EPBo</v>
          </cell>
          <cell r="L1599">
            <v>218148</v>
          </cell>
        </row>
        <row r="1600">
          <cell r="B1600">
            <v>194</v>
          </cell>
          <cell r="K1600" t="str">
            <v>ER_EXPben1</v>
          </cell>
          <cell r="L1600">
            <v>688</v>
          </cell>
        </row>
        <row r="1601">
          <cell r="B1601">
            <v>194</v>
          </cell>
          <cell r="K1601" t="str">
            <v>ER_EXPben1</v>
          </cell>
          <cell r="L1601">
            <v>151</v>
          </cell>
        </row>
        <row r="1602">
          <cell r="B1602">
            <v>194</v>
          </cell>
          <cell r="K1602" t="str">
            <v>ER_YR2ben</v>
          </cell>
          <cell r="L1602">
            <v>1458</v>
          </cell>
        </row>
        <row r="1603">
          <cell r="B1603">
            <v>194</v>
          </cell>
          <cell r="K1603" t="str">
            <v>ER_YR2ben</v>
          </cell>
          <cell r="L1603">
            <v>183</v>
          </cell>
        </row>
        <row r="1604">
          <cell r="B1604">
            <v>194</v>
          </cell>
          <cell r="K1604" t="str">
            <v>F_EFS_cnts</v>
          </cell>
          <cell r="L1604">
            <v>48.933</v>
          </cell>
        </row>
        <row r="1605">
          <cell r="B1605">
            <v>194</v>
          </cell>
          <cell r="K1605" t="str">
            <v>F_EFS_cnts</v>
          </cell>
          <cell r="L1605">
            <v>0.995</v>
          </cell>
        </row>
        <row r="1606">
          <cell r="B1606">
            <v>194</v>
          </cell>
          <cell r="K1606" t="str">
            <v>F_EYRS_tot</v>
          </cell>
          <cell r="L1606">
            <v>698</v>
          </cell>
        </row>
        <row r="1607">
          <cell r="B1607">
            <v>194</v>
          </cell>
          <cell r="K1607" t="str">
            <v>F_EYRS_tot</v>
          </cell>
          <cell r="L1607">
            <v>1</v>
          </cell>
        </row>
        <row r="1608">
          <cell r="B1608">
            <v>194</v>
          </cell>
          <cell r="K1608" t="str">
            <v>F_FFS_cnts</v>
          </cell>
          <cell r="L1608">
            <v>48.933</v>
          </cell>
        </row>
        <row r="1609">
          <cell r="B1609">
            <v>194</v>
          </cell>
          <cell r="K1609" t="str">
            <v>F_FFS_cnts</v>
          </cell>
          <cell r="L1609">
            <v>0.995</v>
          </cell>
        </row>
        <row r="1610">
          <cell r="B1610">
            <v>194</v>
          </cell>
          <cell r="K1610" t="str">
            <v>F_FYRS_tot</v>
          </cell>
          <cell r="L1610">
            <v>698</v>
          </cell>
        </row>
        <row r="1611">
          <cell r="B1611">
            <v>194</v>
          </cell>
          <cell r="K1611" t="str">
            <v>F_FYRS_tot</v>
          </cell>
          <cell r="L1611">
            <v>1</v>
          </cell>
        </row>
        <row r="1612">
          <cell r="B1612">
            <v>194</v>
          </cell>
          <cell r="K1612" t="str">
            <v>PAY_SC</v>
          </cell>
          <cell r="L1612">
            <v>3171074</v>
          </cell>
        </row>
        <row r="1613">
          <cell r="B1613">
            <v>194</v>
          </cell>
          <cell r="K1613" t="str">
            <v>PAY_SC</v>
          </cell>
          <cell r="L1613">
            <v>22954</v>
          </cell>
        </row>
        <row r="1614">
          <cell r="B1614">
            <v>194</v>
          </cell>
          <cell r="K1614" t="str">
            <v>PCT_MRd</v>
          </cell>
          <cell r="L1614">
            <v>6200</v>
          </cell>
        </row>
        <row r="1615">
          <cell r="B1615">
            <v>194</v>
          </cell>
          <cell r="K1615" t="str">
            <v>PVFE</v>
          </cell>
          <cell r="L1615">
            <v>311606</v>
          </cell>
        </row>
        <row r="1616">
          <cell r="B1616">
            <v>194</v>
          </cell>
          <cell r="K1616" t="str">
            <v>PVFS</v>
          </cell>
          <cell r="L1616">
            <v>480.535</v>
          </cell>
        </row>
        <row r="1617">
          <cell r="B1617">
            <v>194</v>
          </cell>
          <cell r="K1617" t="str">
            <v>SC_ER</v>
          </cell>
          <cell r="L1617">
            <v>1451</v>
          </cell>
        </row>
        <row r="1618">
          <cell r="B1618">
            <v>194</v>
          </cell>
          <cell r="K1618" t="str">
            <v>SC_ER</v>
          </cell>
          <cell r="L1618">
            <v>7076</v>
          </cell>
        </row>
        <row r="1619">
          <cell r="B1619">
            <v>194</v>
          </cell>
          <cell r="K1619" t="str">
            <v>TOT_AGe</v>
          </cell>
          <cell r="L1619">
            <v>2823</v>
          </cell>
        </row>
        <row r="1620">
          <cell r="B1620">
            <v>194</v>
          </cell>
          <cell r="K1620" t="str">
            <v>TOT_AGe</v>
          </cell>
          <cell r="L1620">
            <v>65</v>
          </cell>
        </row>
        <row r="1621">
          <cell r="B1621">
            <v>194</v>
          </cell>
          <cell r="K1621" t="str">
            <v>TOT_FUt_age</v>
          </cell>
          <cell r="L1621">
            <v>2050</v>
          </cell>
        </row>
        <row r="1622">
          <cell r="B1622">
            <v>194</v>
          </cell>
          <cell r="K1622" t="str">
            <v>TOT_FUt_age</v>
          </cell>
          <cell r="L1622">
            <v>17</v>
          </cell>
        </row>
        <row r="1623">
          <cell r="B1623">
            <v>194</v>
          </cell>
          <cell r="K1623" t="str">
            <v>TOT_SVc</v>
          </cell>
          <cell r="L1623">
            <v>1070</v>
          </cell>
        </row>
        <row r="1624">
          <cell r="B1624">
            <v>194</v>
          </cell>
          <cell r="K1624" t="str">
            <v>TOT_SVc</v>
          </cell>
          <cell r="L1624">
            <v>25</v>
          </cell>
        </row>
        <row r="1625">
          <cell r="B1625">
            <v>194</v>
          </cell>
          <cell r="K1625" t="str">
            <v>CNT_NOsc</v>
          </cell>
          <cell r="L1625">
            <v>9</v>
          </cell>
        </row>
        <row r="1626">
          <cell r="B1626">
            <v>194</v>
          </cell>
          <cell r="K1626" t="str">
            <v>CNT_NOsc</v>
          </cell>
          <cell r="L1626">
            <v>8</v>
          </cell>
        </row>
        <row r="1627">
          <cell r="B1627">
            <v>194</v>
          </cell>
          <cell r="K1627" t="str">
            <v>CNT_NOsc</v>
          </cell>
          <cell r="L1627">
            <v>18</v>
          </cell>
        </row>
        <row r="1628">
          <cell r="B1628">
            <v>194</v>
          </cell>
          <cell r="K1628" t="str">
            <v>CNT_NOsc</v>
          </cell>
          <cell r="L1628">
            <v>8</v>
          </cell>
        </row>
        <row r="1629">
          <cell r="B1629">
            <v>194</v>
          </cell>
          <cell r="K1629" t="str">
            <v>ER_APBo</v>
          </cell>
          <cell r="L1629">
            <v>13013</v>
          </cell>
        </row>
        <row r="1630">
          <cell r="B1630">
            <v>194</v>
          </cell>
          <cell r="K1630" t="str">
            <v>ER_APBo</v>
          </cell>
          <cell r="L1630">
            <v>169834</v>
          </cell>
        </row>
        <row r="1631">
          <cell r="B1631">
            <v>194</v>
          </cell>
          <cell r="K1631" t="str">
            <v>ER_EXPben1</v>
          </cell>
          <cell r="L1631">
            <v>3789</v>
          </cell>
        </row>
        <row r="1632">
          <cell r="B1632">
            <v>194</v>
          </cell>
          <cell r="K1632" t="str">
            <v>ER_EXPben1</v>
          </cell>
          <cell r="L1632">
            <v>11147</v>
          </cell>
        </row>
        <row r="1633">
          <cell r="B1633">
            <v>194</v>
          </cell>
          <cell r="K1633" t="str">
            <v>ER_YR2ben</v>
          </cell>
          <cell r="L1633">
            <v>2822</v>
          </cell>
        </row>
        <row r="1634">
          <cell r="B1634">
            <v>194</v>
          </cell>
          <cell r="K1634" t="str">
            <v>ER_YR2ben</v>
          </cell>
          <cell r="L1634">
            <v>11911</v>
          </cell>
        </row>
        <row r="1635">
          <cell r="B1635">
            <v>194</v>
          </cell>
          <cell r="K1635" t="str">
            <v>PCT_MRd</v>
          </cell>
          <cell r="L1635">
            <v>1600</v>
          </cell>
        </row>
        <row r="1636">
          <cell r="B1636">
            <v>194</v>
          </cell>
          <cell r="K1636" t="str">
            <v>TOT_AGe</v>
          </cell>
          <cell r="L1636">
            <v>541</v>
          </cell>
        </row>
        <row r="1637">
          <cell r="B1637">
            <v>194</v>
          </cell>
          <cell r="K1637" t="str">
            <v>TOT_AGe</v>
          </cell>
          <cell r="L1637">
            <v>470</v>
          </cell>
        </row>
        <row r="1638">
          <cell r="B1638">
            <v>194</v>
          </cell>
          <cell r="K1638" t="str">
            <v>TOT_AGe</v>
          </cell>
          <cell r="L1638">
            <v>1361</v>
          </cell>
        </row>
        <row r="1639">
          <cell r="B1639">
            <v>194</v>
          </cell>
          <cell r="K1639" t="str">
            <v>TOT_AGe</v>
          </cell>
          <cell r="L1639">
            <v>592</v>
          </cell>
        </row>
        <row r="1640">
          <cell r="B1640">
            <v>194</v>
          </cell>
          <cell r="K1640" t="str">
            <v>TOT_FUt_age</v>
          </cell>
          <cell r="L1640">
            <v>189</v>
          </cell>
        </row>
        <row r="1641">
          <cell r="B1641">
            <v>194</v>
          </cell>
          <cell r="K1641" t="str">
            <v>TOT_FUt_age</v>
          </cell>
          <cell r="L1641">
            <v>216</v>
          </cell>
        </row>
        <row r="1642">
          <cell r="B1642">
            <v>194</v>
          </cell>
          <cell r="K1642" t="str">
            <v>TOT_FUt_age</v>
          </cell>
          <cell r="L1642">
            <v>193</v>
          </cell>
        </row>
        <row r="1643">
          <cell r="B1643">
            <v>194</v>
          </cell>
          <cell r="K1643" t="str">
            <v>TOT_FUt_age</v>
          </cell>
          <cell r="L1643">
            <v>115</v>
          </cell>
        </row>
        <row r="1644">
          <cell r="B1644">
            <v>198</v>
          </cell>
          <cell r="K1644" t="str">
            <v>CNT_SC</v>
          </cell>
          <cell r="L1644">
            <v>267</v>
          </cell>
        </row>
        <row r="1645">
          <cell r="B1645">
            <v>198</v>
          </cell>
          <cell r="K1645" t="str">
            <v>ER_APBo</v>
          </cell>
          <cell r="L1645">
            <v>103779</v>
          </cell>
        </row>
        <row r="1646">
          <cell r="B1646">
            <v>198</v>
          </cell>
          <cell r="K1646" t="str">
            <v>ER_APBo</v>
          </cell>
          <cell r="L1646">
            <v>458090</v>
          </cell>
        </row>
        <row r="1647">
          <cell r="B1647">
            <v>198</v>
          </cell>
          <cell r="K1647" t="str">
            <v>ER_EPBo</v>
          </cell>
          <cell r="L1647">
            <v>152738</v>
          </cell>
        </row>
        <row r="1648">
          <cell r="B1648">
            <v>198</v>
          </cell>
          <cell r="K1648" t="str">
            <v>ER_EPBo</v>
          </cell>
          <cell r="L1648">
            <v>785091</v>
          </cell>
        </row>
        <row r="1649">
          <cell r="B1649">
            <v>198</v>
          </cell>
          <cell r="K1649" t="str">
            <v>ER_EXPben1</v>
          </cell>
          <cell r="L1649">
            <v>1357</v>
          </cell>
        </row>
        <row r="1650">
          <cell r="B1650">
            <v>198</v>
          </cell>
          <cell r="K1650" t="str">
            <v>ER_YR2ben</v>
          </cell>
          <cell r="L1650">
            <v>3060</v>
          </cell>
        </row>
        <row r="1651">
          <cell r="B1651">
            <v>198</v>
          </cell>
          <cell r="K1651" t="str">
            <v>F_EFS_cnts</v>
          </cell>
          <cell r="L1651">
            <v>199.505</v>
          </cell>
        </row>
        <row r="1652">
          <cell r="B1652">
            <v>198</v>
          </cell>
          <cell r="K1652" t="str">
            <v>F_EYRS_tot</v>
          </cell>
          <cell r="L1652">
            <v>3222</v>
          </cell>
        </row>
        <row r="1653">
          <cell r="B1653">
            <v>198</v>
          </cell>
          <cell r="K1653" t="str">
            <v>F_FFS_cnts</v>
          </cell>
          <cell r="L1653">
            <v>199.505</v>
          </cell>
        </row>
        <row r="1654">
          <cell r="B1654">
            <v>198</v>
          </cell>
          <cell r="K1654" t="str">
            <v>F_FYRS_tot</v>
          </cell>
          <cell r="L1654">
            <v>3222</v>
          </cell>
        </row>
        <row r="1655">
          <cell r="B1655">
            <v>198</v>
          </cell>
          <cell r="K1655" t="str">
            <v>PAY_SC</v>
          </cell>
          <cell r="L1655">
            <v>13163267</v>
          </cell>
        </row>
        <row r="1656">
          <cell r="B1656">
            <v>198</v>
          </cell>
          <cell r="K1656" t="str">
            <v>PCT_MRd</v>
          </cell>
          <cell r="L1656">
            <v>26700</v>
          </cell>
        </row>
        <row r="1657">
          <cell r="B1657">
            <v>198</v>
          </cell>
          <cell r="K1657" t="str">
            <v>PVFE</v>
          </cell>
          <cell r="L1657">
            <v>1394472</v>
          </cell>
        </row>
        <row r="1658">
          <cell r="B1658">
            <v>198</v>
          </cell>
          <cell r="K1658" t="str">
            <v>PVFS</v>
          </cell>
          <cell r="L1658">
            <v>2213.995</v>
          </cell>
        </row>
        <row r="1659">
          <cell r="B1659">
            <v>198</v>
          </cell>
          <cell r="K1659" t="str">
            <v>SC_ER</v>
          </cell>
          <cell r="L1659">
            <v>5024</v>
          </cell>
        </row>
        <row r="1660">
          <cell r="B1660">
            <v>198</v>
          </cell>
          <cell r="K1660" t="str">
            <v>SC_ER</v>
          </cell>
          <cell r="L1660">
            <v>25229</v>
          </cell>
        </row>
        <row r="1661">
          <cell r="B1661">
            <v>198</v>
          </cell>
          <cell r="K1661" t="str">
            <v>TOT_AGe</v>
          </cell>
          <cell r="L1661">
            <v>11696</v>
          </cell>
        </row>
        <row r="1662">
          <cell r="B1662">
            <v>198</v>
          </cell>
          <cell r="K1662" t="str">
            <v>TOT_FUt_age</v>
          </cell>
          <cell r="L1662">
            <v>9440</v>
          </cell>
        </row>
        <row r="1663">
          <cell r="B1663">
            <v>198</v>
          </cell>
          <cell r="K1663" t="str">
            <v>TOT_SVc</v>
          </cell>
          <cell r="L1663">
            <v>4258</v>
          </cell>
        </row>
        <row r="1664">
          <cell r="B1664">
            <v>198</v>
          </cell>
          <cell r="K1664" t="str">
            <v>CNT_NOsc</v>
          </cell>
          <cell r="L1664">
            <v>39</v>
          </cell>
        </row>
        <row r="1665">
          <cell r="B1665">
            <v>198</v>
          </cell>
          <cell r="K1665" t="str">
            <v>CNT_NOsc</v>
          </cell>
          <cell r="L1665">
            <v>45</v>
          </cell>
        </row>
        <row r="1666">
          <cell r="B1666">
            <v>198</v>
          </cell>
          <cell r="K1666" t="str">
            <v>CNT_NOsc</v>
          </cell>
          <cell r="L1666">
            <v>153</v>
          </cell>
        </row>
        <row r="1667">
          <cell r="B1667">
            <v>198</v>
          </cell>
          <cell r="K1667" t="str">
            <v>CNT_NOsc</v>
          </cell>
          <cell r="L1667">
            <v>92</v>
          </cell>
        </row>
        <row r="1668">
          <cell r="B1668">
            <v>198</v>
          </cell>
          <cell r="K1668" t="str">
            <v>EE_APBo</v>
          </cell>
          <cell r="L1668">
            <v>3144</v>
          </cell>
        </row>
        <row r="1669">
          <cell r="B1669">
            <v>198</v>
          </cell>
          <cell r="K1669" t="str">
            <v>EE_APBo</v>
          </cell>
          <cell r="L1669">
            <v>2993</v>
          </cell>
        </row>
        <row r="1670">
          <cell r="B1670">
            <v>198</v>
          </cell>
          <cell r="K1670" t="str">
            <v>EE_EXPben1</v>
          </cell>
          <cell r="L1670">
            <v>560</v>
          </cell>
        </row>
        <row r="1671">
          <cell r="B1671">
            <v>198</v>
          </cell>
          <cell r="K1671" t="str">
            <v>EE_YR2ben</v>
          </cell>
          <cell r="L1671">
            <v>556</v>
          </cell>
        </row>
        <row r="1672">
          <cell r="B1672">
            <v>198</v>
          </cell>
          <cell r="K1672" t="str">
            <v>ER_APBo</v>
          </cell>
          <cell r="L1672">
            <v>57185</v>
          </cell>
        </row>
        <row r="1673">
          <cell r="B1673">
            <v>198</v>
          </cell>
          <cell r="K1673" t="str">
            <v>ER_APBo</v>
          </cell>
          <cell r="L1673">
            <v>1643117</v>
          </cell>
        </row>
        <row r="1674">
          <cell r="B1674">
            <v>198</v>
          </cell>
          <cell r="K1674" t="str">
            <v>ER_EXPben1</v>
          </cell>
          <cell r="L1674">
            <v>18550</v>
          </cell>
        </row>
        <row r="1675">
          <cell r="B1675">
            <v>198</v>
          </cell>
          <cell r="K1675" t="str">
            <v>ER_EXPben1</v>
          </cell>
          <cell r="L1675">
            <v>106339</v>
          </cell>
        </row>
        <row r="1676">
          <cell r="B1676">
            <v>198</v>
          </cell>
          <cell r="K1676" t="str">
            <v>ER_YR2ben</v>
          </cell>
          <cell r="L1676">
            <v>15537</v>
          </cell>
        </row>
        <row r="1677">
          <cell r="B1677">
            <v>198</v>
          </cell>
          <cell r="K1677" t="str">
            <v>ER_YR2ben</v>
          </cell>
          <cell r="L1677">
            <v>113335</v>
          </cell>
        </row>
        <row r="1678">
          <cell r="B1678">
            <v>198</v>
          </cell>
          <cell r="K1678" t="str">
            <v>PCT_MRd</v>
          </cell>
          <cell r="L1678">
            <v>13700</v>
          </cell>
        </row>
        <row r="1679">
          <cell r="B1679">
            <v>198</v>
          </cell>
          <cell r="K1679" t="str">
            <v>TOT_AGe</v>
          </cell>
          <cell r="L1679">
            <v>2337</v>
          </cell>
        </row>
        <row r="1680">
          <cell r="B1680">
            <v>198</v>
          </cell>
          <cell r="K1680" t="str">
            <v>TOT_AGe</v>
          </cell>
          <cell r="L1680">
            <v>2697</v>
          </cell>
        </row>
        <row r="1681">
          <cell r="B1681">
            <v>198</v>
          </cell>
          <cell r="K1681" t="str">
            <v>TOT_AGe</v>
          </cell>
          <cell r="L1681">
            <v>11315</v>
          </cell>
        </row>
        <row r="1682">
          <cell r="B1682">
            <v>198</v>
          </cell>
          <cell r="K1682" t="str">
            <v>TOT_AGe</v>
          </cell>
          <cell r="L1682">
            <v>6695</v>
          </cell>
        </row>
        <row r="1683">
          <cell r="B1683">
            <v>198</v>
          </cell>
          <cell r="K1683" t="str">
            <v>TOT_FUt_age</v>
          </cell>
          <cell r="L1683">
            <v>796</v>
          </cell>
        </row>
        <row r="1684">
          <cell r="B1684">
            <v>198</v>
          </cell>
          <cell r="K1684" t="str">
            <v>TOT_FUt_age</v>
          </cell>
          <cell r="L1684">
            <v>1136</v>
          </cell>
        </row>
        <row r="1685">
          <cell r="B1685">
            <v>198</v>
          </cell>
          <cell r="K1685" t="str">
            <v>TOT_FUt_age</v>
          </cell>
          <cell r="L1685">
            <v>1804</v>
          </cell>
        </row>
        <row r="1686">
          <cell r="B1686">
            <v>198</v>
          </cell>
          <cell r="K1686" t="str">
            <v>TOT_FUt_age</v>
          </cell>
          <cell r="L1686">
            <v>1374</v>
          </cell>
        </row>
        <row r="1687">
          <cell r="B1687">
            <v>200</v>
          </cell>
          <cell r="K1687" t="str">
            <v>CNT_SC</v>
          </cell>
          <cell r="L1687">
            <v>8</v>
          </cell>
        </row>
        <row r="1688">
          <cell r="B1688">
            <v>200</v>
          </cell>
          <cell r="K1688" t="str">
            <v>EE_APBo</v>
          </cell>
          <cell r="L1688">
            <v>229</v>
          </cell>
        </row>
        <row r="1689">
          <cell r="B1689">
            <v>200</v>
          </cell>
          <cell r="K1689" t="str">
            <v>EE_APBo</v>
          </cell>
          <cell r="L1689">
            <v>2513</v>
          </cell>
        </row>
        <row r="1690">
          <cell r="B1690">
            <v>200</v>
          </cell>
          <cell r="K1690" t="str">
            <v>EE_EPBo</v>
          </cell>
          <cell r="L1690">
            <v>231</v>
          </cell>
        </row>
        <row r="1691">
          <cell r="B1691">
            <v>200</v>
          </cell>
          <cell r="K1691" t="str">
            <v>EE_EPBo</v>
          </cell>
          <cell r="L1691">
            <v>2590</v>
          </cell>
        </row>
        <row r="1692">
          <cell r="B1692">
            <v>200</v>
          </cell>
          <cell r="K1692" t="str">
            <v>EE_EXPben1</v>
          </cell>
          <cell r="L1692">
            <v>53</v>
          </cell>
        </row>
        <row r="1693">
          <cell r="B1693">
            <v>200</v>
          </cell>
          <cell r="K1693" t="str">
            <v>EE_YR2ben</v>
          </cell>
          <cell r="L1693">
            <v>200</v>
          </cell>
        </row>
        <row r="1694">
          <cell r="B1694">
            <v>200</v>
          </cell>
          <cell r="K1694" t="str">
            <v>ER_APBo</v>
          </cell>
          <cell r="L1694">
            <v>1953</v>
          </cell>
        </row>
        <row r="1695">
          <cell r="B1695">
            <v>200</v>
          </cell>
          <cell r="K1695" t="str">
            <v>ER_APBo</v>
          </cell>
          <cell r="L1695">
            <v>19768</v>
          </cell>
        </row>
        <row r="1696">
          <cell r="B1696">
            <v>200</v>
          </cell>
          <cell r="K1696" t="str">
            <v>ER_EPBo</v>
          </cell>
          <cell r="L1696">
            <v>3310</v>
          </cell>
        </row>
        <row r="1697">
          <cell r="B1697">
            <v>200</v>
          </cell>
          <cell r="K1697" t="str">
            <v>ER_EPBo</v>
          </cell>
          <cell r="L1697">
            <v>29656</v>
          </cell>
        </row>
        <row r="1698">
          <cell r="B1698">
            <v>200</v>
          </cell>
          <cell r="K1698" t="str">
            <v>ER_EXPben1</v>
          </cell>
          <cell r="L1698">
            <v>131</v>
          </cell>
        </row>
        <row r="1699">
          <cell r="B1699">
            <v>200</v>
          </cell>
          <cell r="K1699" t="str">
            <v>ER_YR2ben</v>
          </cell>
          <cell r="L1699">
            <v>371</v>
          </cell>
        </row>
        <row r="1700">
          <cell r="B1700">
            <v>200</v>
          </cell>
          <cell r="K1700" t="str">
            <v>F_EFS_cnts</v>
          </cell>
          <cell r="L1700">
            <v>6.087</v>
          </cell>
        </row>
        <row r="1701">
          <cell r="B1701">
            <v>200</v>
          </cell>
          <cell r="K1701" t="str">
            <v>F_EYRS_tot</v>
          </cell>
          <cell r="L1701">
            <v>100</v>
          </cell>
        </row>
        <row r="1702">
          <cell r="B1702">
            <v>200</v>
          </cell>
          <cell r="K1702" t="str">
            <v>F_FFS_cnts</v>
          </cell>
          <cell r="L1702">
            <v>6.087</v>
          </cell>
        </row>
        <row r="1703">
          <cell r="B1703">
            <v>200</v>
          </cell>
          <cell r="K1703" t="str">
            <v>F_FYRS_tot</v>
          </cell>
          <cell r="L1703">
            <v>100</v>
          </cell>
        </row>
        <row r="1704">
          <cell r="B1704">
            <v>200</v>
          </cell>
          <cell r="K1704" t="str">
            <v>PAY_SC</v>
          </cell>
          <cell r="L1704">
            <v>409803</v>
          </cell>
        </row>
        <row r="1705">
          <cell r="B1705">
            <v>200</v>
          </cell>
          <cell r="K1705" t="str">
            <v>PCT_MRd</v>
          </cell>
          <cell r="L1705">
            <v>800</v>
          </cell>
        </row>
        <row r="1706">
          <cell r="B1706">
            <v>200</v>
          </cell>
          <cell r="K1706" t="str">
            <v>PVFE</v>
          </cell>
          <cell r="L1706">
            <v>45571</v>
          </cell>
        </row>
        <row r="1707">
          <cell r="B1707">
            <v>200</v>
          </cell>
          <cell r="K1707" t="str">
            <v>PVFS</v>
          </cell>
          <cell r="L1707">
            <v>66.795</v>
          </cell>
        </row>
        <row r="1708">
          <cell r="B1708">
            <v>200</v>
          </cell>
          <cell r="K1708" t="str">
            <v>SC_EE</v>
          </cell>
          <cell r="L1708">
            <v>2</v>
          </cell>
        </row>
        <row r="1709">
          <cell r="B1709">
            <v>200</v>
          </cell>
          <cell r="K1709" t="str">
            <v>SC_EE</v>
          </cell>
          <cell r="L1709">
            <v>47</v>
          </cell>
        </row>
        <row r="1710">
          <cell r="B1710">
            <v>200</v>
          </cell>
          <cell r="K1710" t="str">
            <v>SC_ER</v>
          </cell>
          <cell r="L1710">
            <v>98</v>
          </cell>
        </row>
        <row r="1711">
          <cell r="B1711">
            <v>200</v>
          </cell>
          <cell r="K1711" t="str">
            <v>SC_ER</v>
          </cell>
          <cell r="L1711">
            <v>767</v>
          </cell>
        </row>
        <row r="1712">
          <cell r="B1712">
            <v>200</v>
          </cell>
          <cell r="K1712" t="str">
            <v>TOT_AGe</v>
          </cell>
          <cell r="L1712">
            <v>353</v>
          </cell>
        </row>
        <row r="1713">
          <cell r="B1713">
            <v>200</v>
          </cell>
          <cell r="K1713" t="str">
            <v>TOT_FUt_age</v>
          </cell>
          <cell r="L1713">
            <v>278</v>
          </cell>
        </row>
        <row r="1714">
          <cell r="B1714">
            <v>200</v>
          </cell>
          <cell r="K1714" t="str">
            <v>TOT_SVc</v>
          </cell>
          <cell r="L1714">
            <v>149</v>
          </cell>
        </row>
        <row r="1715">
          <cell r="B1715">
            <v>200</v>
          </cell>
          <cell r="K1715" t="str">
            <v>CNT_NOsc</v>
          </cell>
          <cell r="L1715">
            <v>9</v>
          </cell>
        </row>
        <row r="1716">
          <cell r="B1716">
            <v>200</v>
          </cell>
          <cell r="K1716" t="str">
            <v>CNT_NOsc</v>
          </cell>
          <cell r="L1716">
            <v>6</v>
          </cell>
        </row>
        <row r="1717">
          <cell r="B1717">
            <v>200</v>
          </cell>
          <cell r="K1717" t="str">
            <v>EE_APBo</v>
          </cell>
          <cell r="L1717">
            <v>11565</v>
          </cell>
        </row>
        <row r="1718">
          <cell r="B1718">
            <v>200</v>
          </cell>
          <cell r="K1718" t="str">
            <v>EE_EXPben1</v>
          </cell>
          <cell r="L1718">
            <v>1580</v>
          </cell>
        </row>
        <row r="1719">
          <cell r="B1719">
            <v>200</v>
          </cell>
          <cell r="K1719" t="str">
            <v>EE_YR2ben</v>
          </cell>
          <cell r="L1719">
            <v>1517</v>
          </cell>
        </row>
        <row r="1720">
          <cell r="B1720">
            <v>200</v>
          </cell>
          <cell r="K1720" t="str">
            <v>ER_APBo</v>
          </cell>
          <cell r="L1720">
            <v>99657</v>
          </cell>
        </row>
        <row r="1721">
          <cell r="B1721">
            <v>200</v>
          </cell>
          <cell r="K1721" t="str">
            <v>ER_EXPben1</v>
          </cell>
          <cell r="L1721">
            <v>6949</v>
          </cell>
        </row>
        <row r="1722">
          <cell r="B1722">
            <v>200</v>
          </cell>
          <cell r="K1722" t="str">
            <v>ER_YR2ben</v>
          </cell>
          <cell r="L1722">
            <v>7459</v>
          </cell>
        </row>
        <row r="1723">
          <cell r="B1723">
            <v>200</v>
          </cell>
          <cell r="K1723" t="str">
            <v>PCT_MRd</v>
          </cell>
          <cell r="L1723">
            <v>600</v>
          </cell>
        </row>
        <row r="1724">
          <cell r="B1724">
            <v>200</v>
          </cell>
          <cell r="K1724" t="str">
            <v>TOT_AGe</v>
          </cell>
          <cell r="L1724">
            <v>670</v>
          </cell>
        </row>
        <row r="1725">
          <cell r="B1725">
            <v>200</v>
          </cell>
          <cell r="K1725" t="str">
            <v>TOT_AGe</v>
          </cell>
          <cell r="L1725">
            <v>420</v>
          </cell>
        </row>
        <row r="1726">
          <cell r="B1726">
            <v>200</v>
          </cell>
          <cell r="K1726" t="str">
            <v>TOT_FUt_age</v>
          </cell>
          <cell r="L1726">
            <v>106</v>
          </cell>
        </row>
        <row r="1727">
          <cell r="B1727">
            <v>200</v>
          </cell>
          <cell r="K1727" t="str">
            <v>TOT_FUt_age</v>
          </cell>
          <cell r="L1727">
            <v>104</v>
          </cell>
        </row>
        <row r="1728">
          <cell r="B1728">
            <v>204</v>
          </cell>
          <cell r="K1728" t="str">
            <v>CNT_SC</v>
          </cell>
          <cell r="L1728">
            <v>1</v>
          </cell>
        </row>
        <row r="1729">
          <cell r="B1729">
            <v>204</v>
          </cell>
          <cell r="K1729" t="str">
            <v>ER_APBo</v>
          </cell>
          <cell r="L1729">
            <v>234</v>
          </cell>
        </row>
        <row r="1730">
          <cell r="B1730">
            <v>204</v>
          </cell>
          <cell r="K1730" t="str">
            <v>ER_APBo</v>
          </cell>
          <cell r="L1730">
            <v>1357</v>
          </cell>
        </row>
        <row r="1731">
          <cell r="B1731">
            <v>204</v>
          </cell>
          <cell r="K1731" t="str">
            <v>ER_EPBo</v>
          </cell>
          <cell r="L1731">
            <v>754</v>
          </cell>
        </row>
        <row r="1732">
          <cell r="B1732">
            <v>204</v>
          </cell>
          <cell r="K1732" t="str">
            <v>ER_EPBo</v>
          </cell>
          <cell r="L1732">
            <v>4958</v>
          </cell>
        </row>
        <row r="1733">
          <cell r="B1733">
            <v>204</v>
          </cell>
          <cell r="K1733" t="str">
            <v>F_EFS_cnts</v>
          </cell>
          <cell r="L1733">
            <v>0.844</v>
          </cell>
        </row>
        <row r="1734">
          <cell r="B1734">
            <v>204</v>
          </cell>
          <cell r="K1734" t="str">
            <v>F_EYRS_tot</v>
          </cell>
          <cell r="L1734">
            <v>12</v>
          </cell>
        </row>
        <row r="1735">
          <cell r="B1735">
            <v>204</v>
          </cell>
          <cell r="K1735" t="str">
            <v>F_FFS_cnts</v>
          </cell>
          <cell r="L1735">
            <v>0.844</v>
          </cell>
        </row>
        <row r="1736">
          <cell r="B1736">
            <v>204</v>
          </cell>
          <cell r="K1736" t="str">
            <v>F_FYRS_tot</v>
          </cell>
          <cell r="L1736">
            <v>12</v>
          </cell>
        </row>
        <row r="1737">
          <cell r="B1737">
            <v>204</v>
          </cell>
          <cell r="K1737" t="str">
            <v>PAY_SC</v>
          </cell>
          <cell r="L1737">
            <v>76500</v>
          </cell>
        </row>
        <row r="1738">
          <cell r="B1738">
            <v>204</v>
          </cell>
          <cell r="K1738" t="str">
            <v>PCT_MRd</v>
          </cell>
          <cell r="L1738">
            <v>100</v>
          </cell>
        </row>
        <row r="1739">
          <cell r="B1739">
            <v>204</v>
          </cell>
          <cell r="K1739" t="str">
            <v>PVFE</v>
          </cell>
          <cell r="L1739">
            <v>7921</v>
          </cell>
        </row>
        <row r="1740">
          <cell r="B1740">
            <v>204</v>
          </cell>
          <cell r="K1740" t="str">
            <v>PVFS</v>
          </cell>
          <cell r="L1740">
            <v>8.58</v>
          </cell>
        </row>
        <row r="1741">
          <cell r="B1741">
            <v>204</v>
          </cell>
          <cell r="K1741" t="str">
            <v>SC_ER</v>
          </cell>
          <cell r="L1741">
            <v>47</v>
          </cell>
        </row>
        <row r="1742">
          <cell r="B1742">
            <v>204</v>
          </cell>
          <cell r="K1742" t="str">
            <v>SC_ER</v>
          </cell>
          <cell r="L1742">
            <v>271</v>
          </cell>
        </row>
        <row r="1743">
          <cell r="B1743">
            <v>204</v>
          </cell>
          <cell r="K1743" t="str">
            <v>TOT_AGe</v>
          </cell>
          <cell r="L1743">
            <v>47</v>
          </cell>
        </row>
        <row r="1744">
          <cell r="B1744">
            <v>204</v>
          </cell>
          <cell r="K1744" t="str">
            <v>TOT_FUt_age</v>
          </cell>
          <cell r="L1744">
            <v>32</v>
          </cell>
        </row>
        <row r="1745">
          <cell r="B1745">
            <v>204</v>
          </cell>
          <cell r="K1745" t="str">
            <v>TOT_SVc</v>
          </cell>
          <cell r="L1745">
            <v>5</v>
          </cell>
        </row>
        <row r="1746">
          <cell r="B1746">
            <v>210</v>
          </cell>
          <cell r="K1746" t="str">
            <v>CNT_SC</v>
          </cell>
          <cell r="L1746">
            <v>60</v>
          </cell>
        </row>
        <row r="1747">
          <cell r="B1747">
            <v>210</v>
          </cell>
          <cell r="K1747" t="str">
            <v>EE_APBo</v>
          </cell>
          <cell r="L1747">
            <v>26893</v>
          </cell>
        </row>
        <row r="1748">
          <cell r="B1748">
            <v>210</v>
          </cell>
          <cell r="K1748" t="str">
            <v>EE_APBo</v>
          </cell>
          <cell r="L1748">
            <v>35743</v>
          </cell>
        </row>
        <row r="1749">
          <cell r="B1749">
            <v>210</v>
          </cell>
          <cell r="K1749" t="str">
            <v>EE_EPBo</v>
          </cell>
          <cell r="L1749">
            <v>30192</v>
          </cell>
        </row>
        <row r="1750">
          <cell r="B1750">
            <v>210</v>
          </cell>
          <cell r="K1750" t="str">
            <v>EE_EPBo</v>
          </cell>
          <cell r="L1750">
            <v>42642</v>
          </cell>
        </row>
        <row r="1751">
          <cell r="B1751">
            <v>210</v>
          </cell>
          <cell r="K1751" t="str">
            <v>EE_EXPben1</v>
          </cell>
          <cell r="L1751">
            <v>351</v>
          </cell>
        </row>
        <row r="1752">
          <cell r="B1752">
            <v>210</v>
          </cell>
          <cell r="K1752" t="str">
            <v>EE_YR2ben</v>
          </cell>
          <cell r="L1752">
            <v>1143</v>
          </cell>
        </row>
        <row r="1753">
          <cell r="B1753">
            <v>210</v>
          </cell>
          <cell r="K1753" t="str">
            <v>ER_APBo</v>
          </cell>
          <cell r="L1753">
            <v>24564</v>
          </cell>
        </row>
        <row r="1754">
          <cell r="B1754">
            <v>210</v>
          </cell>
          <cell r="K1754" t="str">
            <v>ER_APBo</v>
          </cell>
          <cell r="L1754">
            <v>194159</v>
          </cell>
        </row>
        <row r="1755">
          <cell r="B1755">
            <v>210</v>
          </cell>
          <cell r="K1755" t="str">
            <v>ER_EPBo</v>
          </cell>
          <cell r="L1755">
            <v>33626</v>
          </cell>
        </row>
        <row r="1756">
          <cell r="B1756">
            <v>210</v>
          </cell>
          <cell r="K1756" t="str">
            <v>ER_EPBo</v>
          </cell>
          <cell r="L1756">
            <v>270567</v>
          </cell>
        </row>
        <row r="1757">
          <cell r="B1757">
            <v>210</v>
          </cell>
          <cell r="K1757" t="str">
            <v>ER_EXPben1</v>
          </cell>
          <cell r="L1757">
            <v>476</v>
          </cell>
        </row>
        <row r="1758">
          <cell r="B1758">
            <v>210</v>
          </cell>
          <cell r="K1758" t="str">
            <v>ER_YR2ben</v>
          </cell>
          <cell r="L1758">
            <v>664</v>
          </cell>
        </row>
        <row r="1759">
          <cell r="B1759">
            <v>210</v>
          </cell>
          <cell r="K1759" t="str">
            <v>F_EFS_cnts</v>
          </cell>
          <cell r="L1759">
            <v>50.156</v>
          </cell>
        </row>
        <row r="1760">
          <cell r="B1760">
            <v>210</v>
          </cell>
          <cell r="K1760" t="str">
            <v>F_EYRS_tot</v>
          </cell>
          <cell r="L1760">
            <v>672</v>
          </cell>
        </row>
        <row r="1761">
          <cell r="B1761">
            <v>210</v>
          </cell>
          <cell r="K1761" t="str">
            <v>F_FFS_cnts</v>
          </cell>
          <cell r="L1761">
            <v>50.156</v>
          </cell>
        </row>
        <row r="1762">
          <cell r="B1762">
            <v>210</v>
          </cell>
          <cell r="K1762" t="str">
            <v>F_FYRS_tot</v>
          </cell>
          <cell r="L1762">
            <v>672</v>
          </cell>
        </row>
        <row r="1763">
          <cell r="B1763">
            <v>210</v>
          </cell>
          <cell r="K1763" t="str">
            <v>PAY_SC</v>
          </cell>
          <cell r="L1763">
            <v>2849934</v>
          </cell>
        </row>
        <row r="1764">
          <cell r="B1764">
            <v>210</v>
          </cell>
          <cell r="K1764" t="str">
            <v>PCT_MRd</v>
          </cell>
          <cell r="L1764">
            <v>6000</v>
          </cell>
        </row>
        <row r="1765">
          <cell r="B1765">
            <v>210</v>
          </cell>
          <cell r="K1765" t="str">
            <v>PVFE</v>
          </cell>
          <cell r="L1765">
            <v>272596</v>
          </cell>
        </row>
        <row r="1766">
          <cell r="B1766">
            <v>210</v>
          </cell>
          <cell r="K1766" t="str">
            <v>PVFS</v>
          </cell>
          <cell r="L1766">
            <v>468.005</v>
          </cell>
        </row>
        <row r="1767">
          <cell r="B1767">
            <v>210</v>
          </cell>
          <cell r="K1767" t="str">
            <v>SC_EE</v>
          </cell>
          <cell r="L1767">
            <v>817</v>
          </cell>
        </row>
        <row r="1768">
          <cell r="B1768">
            <v>210</v>
          </cell>
          <cell r="K1768" t="str">
            <v>SC_EE</v>
          </cell>
          <cell r="L1768">
            <v>1198</v>
          </cell>
        </row>
        <row r="1769">
          <cell r="B1769">
            <v>210</v>
          </cell>
          <cell r="K1769" t="str">
            <v>SC_ER</v>
          </cell>
          <cell r="L1769">
            <v>991</v>
          </cell>
        </row>
        <row r="1770">
          <cell r="B1770">
            <v>210</v>
          </cell>
          <cell r="K1770" t="str">
            <v>SC_ER</v>
          </cell>
          <cell r="L1770">
            <v>7863</v>
          </cell>
        </row>
        <row r="1771">
          <cell r="B1771">
            <v>210</v>
          </cell>
          <cell r="K1771" t="str">
            <v>TOT_AGe</v>
          </cell>
          <cell r="L1771">
            <v>2838</v>
          </cell>
        </row>
        <row r="1772">
          <cell r="B1772">
            <v>210</v>
          </cell>
          <cell r="K1772" t="str">
            <v>TOT_FUt_age</v>
          </cell>
          <cell r="L1772">
            <v>1961</v>
          </cell>
        </row>
        <row r="1773">
          <cell r="B1773">
            <v>210</v>
          </cell>
          <cell r="K1773" t="str">
            <v>TOT_SVc</v>
          </cell>
          <cell r="L1773">
            <v>1270</v>
          </cell>
        </row>
        <row r="1774">
          <cell r="B1774">
            <v>210</v>
          </cell>
          <cell r="K1774" t="str">
            <v>CNT_NOsc</v>
          </cell>
          <cell r="L1774">
            <v>20</v>
          </cell>
        </row>
        <row r="1775">
          <cell r="B1775">
            <v>210</v>
          </cell>
          <cell r="K1775" t="str">
            <v>CNT_NOsc</v>
          </cell>
          <cell r="L1775">
            <v>21</v>
          </cell>
        </row>
        <row r="1776">
          <cell r="B1776">
            <v>210</v>
          </cell>
          <cell r="K1776" t="str">
            <v>CNT_NOsc</v>
          </cell>
          <cell r="L1776">
            <v>61</v>
          </cell>
        </row>
        <row r="1777">
          <cell r="B1777">
            <v>210</v>
          </cell>
          <cell r="K1777" t="str">
            <v>CNT_NOsc</v>
          </cell>
          <cell r="L1777">
            <v>40</v>
          </cell>
        </row>
        <row r="1778">
          <cell r="B1778">
            <v>210</v>
          </cell>
          <cell r="K1778" t="str">
            <v>EE_APBo</v>
          </cell>
          <cell r="L1778">
            <v>15122</v>
          </cell>
        </row>
        <row r="1779">
          <cell r="B1779">
            <v>210</v>
          </cell>
          <cell r="K1779" t="str">
            <v>EE_APBo</v>
          </cell>
          <cell r="L1779">
            <v>132929</v>
          </cell>
        </row>
        <row r="1780">
          <cell r="B1780">
            <v>210</v>
          </cell>
          <cell r="K1780" t="str">
            <v>EE_EXPben1</v>
          </cell>
          <cell r="L1780">
            <v>4789</v>
          </cell>
        </row>
        <row r="1781">
          <cell r="B1781">
            <v>210</v>
          </cell>
          <cell r="K1781" t="str">
            <v>EE_EXPben1</v>
          </cell>
          <cell r="L1781">
            <v>15666</v>
          </cell>
        </row>
        <row r="1782">
          <cell r="B1782">
            <v>210</v>
          </cell>
          <cell r="K1782" t="str">
            <v>EE_YR2ben</v>
          </cell>
          <cell r="L1782">
            <v>4738</v>
          </cell>
        </row>
        <row r="1783">
          <cell r="B1783">
            <v>210</v>
          </cell>
          <cell r="K1783" t="str">
            <v>EE_YR2ben</v>
          </cell>
          <cell r="L1783">
            <v>14328</v>
          </cell>
        </row>
        <row r="1784">
          <cell r="B1784">
            <v>210</v>
          </cell>
          <cell r="K1784" t="str">
            <v>ER_APBo</v>
          </cell>
          <cell r="L1784">
            <v>8767</v>
          </cell>
        </row>
        <row r="1785">
          <cell r="B1785">
            <v>210</v>
          </cell>
          <cell r="K1785" t="str">
            <v>ER_APBo</v>
          </cell>
          <cell r="L1785">
            <v>994253</v>
          </cell>
        </row>
        <row r="1786">
          <cell r="B1786">
            <v>210</v>
          </cell>
          <cell r="K1786" t="str">
            <v>ER_EXPben1</v>
          </cell>
          <cell r="L1786">
            <v>1922</v>
          </cell>
        </row>
        <row r="1787">
          <cell r="B1787">
            <v>210</v>
          </cell>
          <cell r="K1787" t="str">
            <v>ER_EXPben1</v>
          </cell>
          <cell r="L1787">
            <v>74804</v>
          </cell>
        </row>
        <row r="1788">
          <cell r="B1788">
            <v>210</v>
          </cell>
          <cell r="K1788" t="str">
            <v>ER_YR2ben</v>
          </cell>
          <cell r="L1788">
            <v>2625</v>
          </cell>
        </row>
        <row r="1789">
          <cell r="B1789">
            <v>210</v>
          </cell>
          <cell r="K1789" t="str">
            <v>ER_YR2ben</v>
          </cell>
          <cell r="L1789">
            <v>75846</v>
          </cell>
        </row>
        <row r="1790">
          <cell r="B1790">
            <v>210</v>
          </cell>
          <cell r="K1790" t="str">
            <v>PCT_MRd</v>
          </cell>
          <cell r="L1790">
            <v>6100</v>
          </cell>
        </row>
        <row r="1791">
          <cell r="B1791">
            <v>210</v>
          </cell>
          <cell r="K1791" t="str">
            <v>TOT_AGe</v>
          </cell>
          <cell r="L1791">
            <v>1181</v>
          </cell>
        </row>
        <row r="1792">
          <cell r="B1792">
            <v>210</v>
          </cell>
          <cell r="K1792" t="str">
            <v>TOT_AGe</v>
          </cell>
          <cell r="L1792">
            <v>1213</v>
          </cell>
        </row>
        <row r="1793">
          <cell r="B1793">
            <v>210</v>
          </cell>
          <cell r="K1793" t="str">
            <v>TOT_AGe</v>
          </cell>
          <cell r="L1793">
            <v>4558</v>
          </cell>
        </row>
        <row r="1794">
          <cell r="B1794">
            <v>210</v>
          </cell>
          <cell r="K1794" t="str">
            <v>TOT_AGe</v>
          </cell>
          <cell r="L1794">
            <v>2921</v>
          </cell>
        </row>
        <row r="1795">
          <cell r="B1795">
            <v>210</v>
          </cell>
          <cell r="K1795" t="str">
            <v>TOT_FUt_age</v>
          </cell>
          <cell r="L1795">
            <v>390</v>
          </cell>
        </row>
        <row r="1796">
          <cell r="B1796">
            <v>210</v>
          </cell>
          <cell r="K1796" t="str">
            <v>TOT_FUt_age</v>
          </cell>
          <cell r="L1796">
            <v>579</v>
          </cell>
        </row>
        <row r="1797">
          <cell r="B1797">
            <v>210</v>
          </cell>
          <cell r="K1797" t="str">
            <v>TOT_FUt_age</v>
          </cell>
          <cell r="L1797">
            <v>697</v>
          </cell>
        </row>
        <row r="1798">
          <cell r="B1798">
            <v>210</v>
          </cell>
          <cell r="K1798" t="str">
            <v>TOT_FUt_age</v>
          </cell>
          <cell r="L1798">
            <v>587</v>
          </cell>
        </row>
        <row r="1799">
          <cell r="B1799">
            <v>211</v>
          </cell>
          <cell r="K1799" t="str">
            <v>CNT_SC</v>
          </cell>
          <cell r="L1799">
            <v>933</v>
          </cell>
        </row>
        <row r="1800">
          <cell r="B1800">
            <v>211</v>
          </cell>
          <cell r="K1800" t="str">
            <v>CNT_SC</v>
          </cell>
          <cell r="L1800">
            <v>1</v>
          </cell>
        </row>
        <row r="1801">
          <cell r="B1801">
            <v>211</v>
          </cell>
          <cell r="K1801" t="str">
            <v>EE_APBo</v>
          </cell>
          <cell r="L1801">
            <v>3014</v>
          </cell>
        </row>
        <row r="1802">
          <cell r="B1802">
            <v>211</v>
          </cell>
          <cell r="K1802" t="str">
            <v>EE_APBo</v>
          </cell>
          <cell r="L1802">
            <v>3307</v>
          </cell>
        </row>
        <row r="1803">
          <cell r="B1803">
            <v>211</v>
          </cell>
          <cell r="K1803" t="str">
            <v>EE_EPBo</v>
          </cell>
          <cell r="L1803">
            <v>3533</v>
          </cell>
        </row>
        <row r="1804">
          <cell r="B1804">
            <v>211</v>
          </cell>
          <cell r="K1804" t="str">
            <v>EE_EPBo</v>
          </cell>
          <cell r="L1804">
            <v>4197</v>
          </cell>
        </row>
        <row r="1805">
          <cell r="B1805">
            <v>211</v>
          </cell>
          <cell r="K1805" t="str">
            <v>EE_YR2ben</v>
          </cell>
          <cell r="L1805">
            <v>41</v>
          </cell>
        </row>
        <row r="1806">
          <cell r="B1806">
            <v>211</v>
          </cell>
          <cell r="K1806" t="str">
            <v>ER_APBo</v>
          </cell>
          <cell r="L1806">
            <v>409949</v>
          </cell>
        </row>
        <row r="1807">
          <cell r="B1807">
            <v>211</v>
          </cell>
          <cell r="K1807" t="str">
            <v>ER_APBo</v>
          </cell>
          <cell r="L1807">
            <v>1768521</v>
          </cell>
        </row>
        <row r="1808">
          <cell r="B1808">
            <v>211</v>
          </cell>
          <cell r="K1808" t="str">
            <v>ER_EPBo</v>
          </cell>
          <cell r="L1808">
            <v>564217</v>
          </cell>
        </row>
        <row r="1809">
          <cell r="B1809">
            <v>211</v>
          </cell>
          <cell r="K1809" t="str">
            <v>ER_EPBo</v>
          </cell>
          <cell r="L1809">
            <v>2790250</v>
          </cell>
        </row>
        <row r="1810">
          <cell r="B1810">
            <v>211</v>
          </cell>
          <cell r="K1810" t="str">
            <v>ER_EXPben1</v>
          </cell>
          <cell r="L1810">
            <v>6527</v>
          </cell>
        </row>
        <row r="1811">
          <cell r="B1811">
            <v>211</v>
          </cell>
          <cell r="K1811" t="str">
            <v>ER_EXPben1</v>
          </cell>
          <cell r="L1811">
            <v>110</v>
          </cell>
        </row>
        <row r="1812">
          <cell r="B1812">
            <v>211</v>
          </cell>
          <cell r="K1812" t="str">
            <v>ER_YR2ben</v>
          </cell>
          <cell r="L1812">
            <v>14865</v>
          </cell>
        </row>
        <row r="1813">
          <cell r="B1813">
            <v>211</v>
          </cell>
          <cell r="K1813" t="str">
            <v>ER_YR2ben</v>
          </cell>
          <cell r="L1813">
            <v>129</v>
          </cell>
        </row>
        <row r="1814">
          <cell r="B1814">
            <v>211</v>
          </cell>
          <cell r="K1814" t="str">
            <v>F_EFS_cnts</v>
          </cell>
          <cell r="L1814">
            <v>713.337</v>
          </cell>
        </row>
        <row r="1815">
          <cell r="B1815">
            <v>211</v>
          </cell>
          <cell r="K1815" t="str">
            <v>F_EFS_cnts</v>
          </cell>
          <cell r="L1815">
            <v>0.998</v>
          </cell>
        </row>
        <row r="1816">
          <cell r="B1816">
            <v>211</v>
          </cell>
          <cell r="K1816" t="str">
            <v>F_EYRS_tot</v>
          </cell>
          <cell r="L1816">
            <v>11139</v>
          </cell>
        </row>
        <row r="1817">
          <cell r="B1817">
            <v>211</v>
          </cell>
          <cell r="K1817" t="str">
            <v>F_EYRS_tot</v>
          </cell>
          <cell r="L1817">
            <v>1</v>
          </cell>
        </row>
        <row r="1818">
          <cell r="B1818">
            <v>211</v>
          </cell>
          <cell r="K1818" t="str">
            <v>F_FFS_cnts</v>
          </cell>
          <cell r="L1818">
            <v>713.337</v>
          </cell>
        </row>
        <row r="1819">
          <cell r="B1819">
            <v>211</v>
          </cell>
          <cell r="K1819" t="str">
            <v>F_FFS_cnts</v>
          </cell>
          <cell r="L1819">
            <v>0.998</v>
          </cell>
        </row>
        <row r="1820">
          <cell r="B1820">
            <v>211</v>
          </cell>
          <cell r="K1820" t="str">
            <v>F_FYRS_tot</v>
          </cell>
          <cell r="L1820">
            <v>11139</v>
          </cell>
        </row>
        <row r="1821">
          <cell r="B1821">
            <v>211</v>
          </cell>
          <cell r="K1821" t="str">
            <v>F_FYRS_tot</v>
          </cell>
          <cell r="L1821">
            <v>1</v>
          </cell>
        </row>
        <row r="1822">
          <cell r="B1822">
            <v>211</v>
          </cell>
          <cell r="K1822" t="str">
            <v>PAY_SC</v>
          </cell>
          <cell r="L1822">
            <v>44531641</v>
          </cell>
        </row>
        <row r="1823">
          <cell r="B1823">
            <v>211</v>
          </cell>
          <cell r="K1823" t="str">
            <v>PAY_SC</v>
          </cell>
          <cell r="L1823">
            <v>36062</v>
          </cell>
        </row>
        <row r="1824">
          <cell r="B1824">
            <v>211</v>
          </cell>
          <cell r="K1824" t="str">
            <v>PCT_MRd</v>
          </cell>
          <cell r="L1824">
            <v>93400</v>
          </cell>
        </row>
        <row r="1825">
          <cell r="B1825">
            <v>211</v>
          </cell>
          <cell r="K1825" t="str">
            <v>PVFE</v>
          </cell>
          <cell r="L1825">
            <v>4594534</v>
          </cell>
        </row>
        <row r="1826">
          <cell r="B1826">
            <v>211</v>
          </cell>
          <cell r="K1826" t="str">
            <v>PVFS</v>
          </cell>
          <cell r="L1826">
            <v>7640.889</v>
          </cell>
        </row>
        <row r="1827">
          <cell r="B1827">
            <v>211</v>
          </cell>
          <cell r="K1827" t="str">
            <v>SC_EE</v>
          </cell>
          <cell r="L1827">
            <v>109</v>
          </cell>
        </row>
        <row r="1828">
          <cell r="B1828">
            <v>211</v>
          </cell>
          <cell r="K1828" t="str">
            <v>SC_EE</v>
          </cell>
          <cell r="L1828">
            <v>120</v>
          </cell>
        </row>
        <row r="1829">
          <cell r="B1829">
            <v>211</v>
          </cell>
          <cell r="K1829" t="str">
            <v>SC_ER</v>
          </cell>
          <cell r="L1829">
            <v>16594</v>
          </cell>
        </row>
        <row r="1830">
          <cell r="B1830">
            <v>211</v>
          </cell>
          <cell r="K1830" t="str">
            <v>SC_ER</v>
          </cell>
          <cell r="L1830">
            <v>80943</v>
          </cell>
        </row>
        <row r="1831">
          <cell r="B1831">
            <v>211</v>
          </cell>
          <cell r="K1831" t="str">
            <v>TOT_AGe</v>
          </cell>
          <cell r="L1831">
            <v>41168</v>
          </cell>
        </row>
        <row r="1832">
          <cell r="B1832">
            <v>211</v>
          </cell>
          <cell r="K1832" t="str">
            <v>TOT_AGe</v>
          </cell>
          <cell r="L1832">
            <v>65</v>
          </cell>
        </row>
        <row r="1833">
          <cell r="B1833">
            <v>211</v>
          </cell>
          <cell r="K1833" t="str">
            <v>TOT_FUt_age</v>
          </cell>
          <cell r="L1833">
            <v>33026</v>
          </cell>
        </row>
        <row r="1834">
          <cell r="B1834">
            <v>211</v>
          </cell>
          <cell r="K1834" t="str">
            <v>TOT_FUt_age</v>
          </cell>
          <cell r="L1834">
            <v>21</v>
          </cell>
        </row>
        <row r="1835">
          <cell r="B1835">
            <v>211</v>
          </cell>
          <cell r="K1835" t="str">
            <v>TOT_SVc</v>
          </cell>
          <cell r="L1835">
            <v>16723</v>
          </cell>
        </row>
        <row r="1836">
          <cell r="B1836">
            <v>211</v>
          </cell>
          <cell r="K1836" t="str">
            <v>TOT_SVc</v>
          </cell>
          <cell r="L1836">
            <v>41</v>
          </cell>
        </row>
        <row r="1837">
          <cell r="B1837">
            <v>211</v>
          </cell>
          <cell r="K1837" t="str">
            <v>CNT_NOsc</v>
          </cell>
          <cell r="L1837">
            <v>140</v>
          </cell>
        </row>
        <row r="1838">
          <cell r="B1838">
            <v>211</v>
          </cell>
          <cell r="K1838" t="str">
            <v>CNT_NOsc</v>
          </cell>
          <cell r="L1838">
            <v>150</v>
          </cell>
        </row>
        <row r="1839">
          <cell r="B1839">
            <v>211</v>
          </cell>
          <cell r="K1839" t="str">
            <v>CNT_NOsc</v>
          </cell>
          <cell r="L1839">
            <v>504</v>
          </cell>
        </row>
        <row r="1840">
          <cell r="B1840">
            <v>211</v>
          </cell>
          <cell r="K1840" t="str">
            <v>CNT_NOsc</v>
          </cell>
          <cell r="L1840">
            <v>300</v>
          </cell>
        </row>
        <row r="1841">
          <cell r="B1841">
            <v>211</v>
          </cell>
          <cell r="K1841" t="str">
            <v>EE_APBo</v>
          </cell>
          <cell r="L1841">
            <v>5017</v>
          </cell>
        </row>
        <row r="1842">
          <cell r="B1842">
            <v>211</v>
          </cell>
          <cell r="K1842" t="str">
            <v>EE_APBo</v>
          </cell>
          <cell r="L1842">
            <v>10769</v>
          </cell>
        </row>
        <row r="1843">
          <cell r="B1843">
            <v>211</v>
          </cell>
          <cell r="K1843" t="str">
            <v>EE_EXPben1</v>
          </cell>
          <cell r="L1843">
            <v>1333</v>
          </cell>
        </row>
        <row r="1844">
          <cell r="B1844">
            <v>211</v>
          </cell>
          <cell r="K1844" t="str">
            <v>EE_EXPben1</v>
          </cell>
          <cell r="L1844">
            <v>264</v>
          </cell>
        </row>
        <row r="1845">
          <cell r="B1845">
            <v>211</v>
          </cell>
          <cell r="K1845" t="str">
            <v>EE_YR2ben</v>
          </cell>
          <cell r="L1845">
            <v>1319</v>
          </cell>
        </row>
        <row r="1846">
          <cell r="B1846">
            <v>211</v>
          </cell>
          <cell r="K1846" t="str">
            <v>EE_YR2ben</v>
          </cell>
          <cell r="L1846">
            <v>260</v>
          </cell>
        </row>
        <row r="1847">
          <cell r="B1847">
            <v>211</v>
          </cell>
          <cell r="K1847" t="str">
            <v>ER_APBo</v>
          </cell>
          <cell r="L1847">
            <v>135777</v>
          </cell>
        </row>
        <row r="1848">
          <cell r="B1848">
            <v>211</v>
          </cell>
          <cell r="K1848" t="str">
            <v>ER_APBo</v>
          </cell>
          <cell r="L1848">
            <v>5243791</v>
          </cell>
        </row>
        <row r="1849">
          <cell r="B1849">
            <v>211</v>
          </cell>
          <cell r="K1849" t="str">
            <v>ER_EXPben1</v>
          </cell>
          <cell r="L1849">
            <v>49993</v>
          </cell>
        </row>
        <row r="1850">
          <cell r="B1850">
            <v>211</v>
          </cell>
          <cell r="K1850" t="str">
            <v>ER_EXPben1</v>
          </cell>
          <cell r="L1850">
            <v>352071</v>
          </cell>
        </row>
        <row r="1851">
          <cell r="B1851">
            <v>211</v>
          </cell>
          <cell r="K1851" t="str">
            <v>ER_YR2ben</v>
          </cell>
          <cell r="L1851">
            <v>33975</v>
          </cell>
        </row>
        <row r="1852">
          <cell r="B1852">
            <v>211</v>
          </cell>
          <cell r="K1852" t="str">
            <v>ER_YR2ben</v>
          </cell>
          <cell r="L1852">
            <v>377458</v>
          </cell>
        </row>
        <row r="1853">
          <cell r="B1853">
            <v>211</v>
          </cell>
          <cell r="K1853" t="str">
            <v>PCT_MRd</v>
          </cell>
          <cell r="L1853">
            <v>45000</v>
          </cell>
        </row>
        <row r="1854">
          <cell r="B1854">
            <v>211</v>
          </cell>
          <cell r="K1854" t="str">
            <v>TOT_AGe</v>
          </cell>
          <cell r="L1854">
            <v>8226</v>
          </cell>
        </row>
        <row r="1855">
          <cell r="B1855">
            <v>211</v>
          </cell>
          <cell r="K1855" t="str">
            <v>TOT_AGe</v>
          </cell>
          <cell r="L1855">
            <v>8883</v>
          </cell>
        </row>
        <row r="1856">
          <cell r="B1856">
            <v>211</v>
          </cell>
          <cell r="K1856" t="str">
            <v>TOT_AGe</v>
          </cell>
          <cell r="L1856">
            <v>37395</v>
          </cell>
        </row>
        <row r="1857">
          <cell r="B1857">
            <v>211</v>
          </cell>
          <cell r="K1857" t="str">
            <v>TOT_AGe</v>
          </cell>
          <cell r="L1857">
            <v>21834</v>
          </cell>
        </row>
        <row r="1858">
          <cell r="B1858">
            <v>211</v>
          </cell>
          <cell r="K1858" t="str">
            <v>TOT_FUt_age</v>
          </cell>
          <cell r="L1858">
            <v>2840</v>
          </cell>
        </row>
        <row r="1859">
          <cell r="B1859">
            <v>211</v>
          </cell>
          <cell r="K1859" t="str">
            <v>TOT_FUt_age</v>
          </cell>
          <cell r="L1859">
            <v>3943</v>
          </cell>
        </row>
        <row r="1860">
          <cell r="B1860">
            <v>211</v>
          </cell>
          <cell r="K1860" t="str">
            <v>TOT_FUt_age</v>
          </cell>
          <cell r="L1860">
            <v>5814</v>
          </cell>
        </row>
        <row r="1861">
          <cell r="B1861">
            <v>211</v>
          </cell>
          <cell r="K1861" t="str">
            <v>TOT_FUt_age</v>
          </cell>
          <cell r="L1861">
            <v>4498</v>
          </cell>
        </row>
        <row r="1862">
          <cell r="B1862">
            <v>215</v>
          </cell>
          <cell r="K1862" t="str">
            <v>CNT_SC</v>
          </cell>
          <cell r="L1862">
            <v>1121</v>
          </cell>
        </row>
        <row r="1863">
          <cell r="B1863">
            <v>215</v>
          </cell>
          <cell r="K1863" t="str">
            <v>CNT_SC</v>
          </cell>
          <cell r="L1863">
            <v>3</v>
          </cell>
        </row>
        <row r="1864">
          <cell r="B1864">
            <v>215</v>
          </cell>
          <cell r="K1864" t="str">
            <v>EE_APBo</v>
          </cell>
          <cell r="L1864">
            <v>578191</v>
          </cell>
        </row>
        <row r="1865">
          <cell r="B1865">
            <v>215</v>
          </cell>
          <cell r="K1865" t="str">
            <v>EE_APBo</v>
          </cell>
          <cell r="L1865">
            <v>790179</v>
          </cell>
        </row>
        <row r="1866">
          <cell r="B1866">
            <v>215</v>
          </cell>
          <cell r="K1866" t="str">
            <v>EE_EPBo</v>
          </cell>
          <cell r="L1866">
            <v>662770</v>
          </cell>
        </row>
        <row r="1867">
          <cell r="B1867">
            <v>215</v>
          </cell>
          <cell r="K1867" t="str">
            <v>EE_EPBo</v>
          </cell>
          <cell r="L1867">
            <v>960470</v>
          </cell>
        </row>
        <row r="1868">
          <cell r="B1868">
            <v>215</v>
          </cell>
          <cell r="K1868" t="str">
            <v>EE_EXPben1</v>
          </cell>
          <cell r="L1868">
            <v>8514</v>
          </cell>
        </row>
        <row r="1869">
          <cell r="B1869">
            <v>215</v>
          </cell>
          <cell r="K1869" t="str">
            <v>EE_EXPben1</v>
          </cell>
          <cell r="L1869">
            <v>241</v>
          </cell>
        </row>
        <row r="1870">
          <cell r="B1870">
            <v>215</v>
          </cell>
          <cell r="K1870" t="str">
            <v>EE_YR2ben</v>
          </cell>
          <cell r="L1870">
            <v>26670</v>
          </cell>
        </row>
        <row r="1871">
          <cell r="B1871">
            <v>215</v>
          </cell>
          <cell r="K1871" t="str">
            <v>EE_YR2ben</v>
          </cell>
          <cell r="L1871">
            <v>527</v>
          </cell>
        </row>
        <row r="1872">
          <cell r="B1872">
            <v>215</v>
          </cell>
          <cell r="K1872" t="str">
            <v>ER_APBo</v>
          </cell>
          <cell r="L1872">
            <v>566271</v>
          </cell>
        </row>
        <row r="1873">
          <cell r="B1873">
            <v>215</v>
          </cell>
          <cell r="K1873" t="str">
            <v>ER_APBo</v>
          </cell>
          <cell r="L1873">
            <v>4343037</v>
          </cell>
        </row>
        <row r="1874">
          <cell r="B1874">
            <v>215</v>
          </cell>
          <cell r="K1874" t="str">
            <v>ER_EPBo</v>
          </cell>
          <cell r="L1874">
            <v>761362</v>
          </cell>
        </row>
        <row r="1875">
          <cell r="B1875">
            <v>215</v>
          </cell>
          <cell r="K1875" t="str">
            <v>ER_EPBo</v>
          </cell>
          <cell r="L1875">
            <v>5981614</v>
          </cell>
        </row>
        <row r="1876">
          <cell r="B1876">
            <v>215</v>
          </cell>
          <cell r="K1876" t="str">
            <v>ER_EXPben1</v>
          </cell>
          <cell r="L1876">
            <v>9649</v>
          </cell>
        </row>
        <row r="1877">
          <cell r="B1877">
            <v>215</v>
          </cell>
          <cell r="K1877" t="str">
            <v>ER_EXPben1</v>
          </cell>
          <cell r="L1877">
            <v>706</v>
          </cell>
        </row>
        <row r="1878">
          <cell r="B1878">
            <v>215</v>
          </cell>
          <cell r="K1878" t="str">
            <v>ER_YR2ben</v>
          </cell>
          <cell r="L1878">
            <v>15247</v>
          </cell>
        </row>
        <row r="1879">
          <cell r="B1879">
            <v>215</v>
          </cell>
          <cell r="K1879" t="str">
            <v>ER_YR2ben</v>
          </cell>
          <cell r="L1879">
            <v>877</v>
          </cell>
        </row>
        <row r="1880">
          <cell r="B1880">
            <v>215</v>
          </cell>
          <cell r="K1880" t="str">
            <v>F_EFS_cnts</v>
          </cell>
          <cell r="L1880">
            <v>939.352</v>
          </cell>
        </row>
        <row r="1881">
          <cell r="B1881">
            <v>215</v>
          </cell>
          <cell r="K1881" t="str">
            <v>F_EFS_cnts</v>
          </cell>
          <cell r="L1881">
            <v>2.21</v>
          </cell>
        </row>
        <row r="1882">
          <cell r="B1882">
            <v>215</v>
          </cell>
          <cell r="K1882" t="str">
            <v>F_EYRS_tot</v>
          </cell>
          <cell r="L1882">
            <v>12114</v>
          </cell>
        </row>
        <row r="1883">
          <cell r="B1883">
            <v>215</v>
          </cell>
          <cell r="K1883" t="str">
            <v>F_EYRS_tot</v>
          </cell>
          <cell r="L1883">
            <v>5</v>
          </cell>
        </row>
        <row r="1884">
          <cell r="B1884">
            <v>215</v>
          </cell>
          <cell r="K1884" t="str">
            <v>F_FFS_cnts</v>
          </cell>
          <cell r="L1884">
            <v>939.352</v>
          </cell>
        </row>
        <row r="1885">
          <cell r="B1885">
            <v>215</v>
          </cell>
          <cell r="K1885" t="str">
            <v>F_FFS_cnts</v>
          </cell>
          <cell r="L1885">
            <v>2.21</v>
          </cell>
        </row>
        <row r="1886">
          <cell r="B1886">
            <v>215</v>
          </cell>
          <cell r="K1886" t="str">
            <v>F_FYRS_tot</v>
          </cell>
          <cell r="L1886">
            <v>12114</v>
          </cell>
        </row>
        <row r="1887">
          <cell r="B1887">
            <v>215</v>
          </cell>
          <cell r="K1887" t="str">
            <v>F_FYRS_tot</v>
          </cell>
          <cell r="L1887">
            <v>5</v>
          </cell>
        </row>
        <row r="1888">
          <cell r="B1888">
            <v>215</v>
          </cell>
          <cell r="K1888" t="str">
            <v>PAY_SC</v>
          </cell>
          <cell r="L1888">
            <v>59056048</v>
          </cell>
        </row>
        <row r="1889">
          <cell r="B1889">
            <v>215</v>
          </cell>
          <cell r="K1889" t="str">
            <v>PAY_SC</v>
          </cell>
          <cell r="L1889">
            <v>100471</v>
          </cell>
        </row>
        <row r="1890">
          <cell r="B1890">
            <v>215</v>
          </cell>
          <cell r="K1890" t="str">
            <v>PCT_MRd</v>
          </cell>
          <cell r="L1890">
            <v>112400</v>
          </cell>
        </row>
        <row r="1891">
          <cell r="B1891">
            <v>215</v>
          </cell>
          <cell r="K1891" t="str">
            <v>PVFE</v>
          </cell>
          <cell r="L1891">
            <v>5465152</v>
          </cell>
        </row>
        <row r="1892">
          <cell r="B1892">
            <v>215</v>
          </cell>
          <cell r="K1892" t="str">
            <v>PVFS</v>
          </cell>
          <cell r="L1892">
            <v>8559.87</v>
          </cell>
        </row>
        <row r="1893">
          <cell r="B1893">
            <v>215</v>
          </cell>
          <cell r="K1893" t="str">
            <v>SC_EE</v>
          </cell>
          <cell r="L1893">
            <v>19992</v>
          </cell>
        </row>
        <row r="1894">
          <cell r="B1894">
            <v>215</v>
          </cell>
          <cell r="K1894" t="str">
            <v>SC_EE</v>
          </cell>
          <cell r="L1894">
            <v>29146</v>
          </cell>
        </row>
        <row r="1895">
          <cell r="B1895">
            <v>215</v>
          </cell>
          <cell r="K1895" t="str">
            <v>SC_ER</v>
          </cell>
          <cell r="L1895">
            <v>23683</v>
          </cell>
        </row>
        <row r="1896">
          <cell r="B1896">
            <v>215</v>
          </cell>
          <cell r="K1896" t="str">
            <v>SC_ER</v>
          </cell>
          <cell r="L1896">
            <v>181090</v>
          </cell>
        </row>
        <row r="1897">
          <cell r="B1897">
            <v>215</v>
          </cell>
          <cell r="K1897" t="str">
            <v>TOT_AGe</v>
          </cell>
          <cell r="L1897">
            <v>53669</v>
          </cell>
        </row>
        <row r="1898">
          <cell r="B1898">
            <v>215</v>
          </cell>
          <cell r="K1898" t="str">
            <v>TOT_AGe</v>
          </cell>
          <cell r="L1898">
            <v>199</v>
          </cell>
        </row>
        <row r="1899">
          <cell r="B1899">
            <v>215</v>
          </cell>
          <cell r="K1899" t="str">
            <v>TOT_FUt_age</v>
          </cell>
          <cell r="L1899">
            <v>35599</v>
          </cell>
        </row>
        <row r="1900">
          <cell r="B1900">
            <v>215</v>
          </cell>
          <cell r="K1900" t="str">
            <v>TOT_FUt_age</v>
          </cell>
          <cell r="L1900">
            <v>55</v>
          </cell>
        </row>
        <row r="1901">
          <cell r="B1901">
            <v>215</v>
          </cell>
          <cell r="K1901" t="str">
            <v>TOT_SVc</v>
          </cell>
          <cell r="L1901">
            <v>23695</v>
          </cell>
        </row>
        <row r="1902">
          <cell r="B1902">
            <v>215</v>
          </cell>
          <cell r="K1902" t="str">
            <v>TOT_SVc</v>
          </cell>
          <cell r="L1902">
            <v>51</v>
          </cell>
        </row>
        <row r="1903">
          <cell r="B1903">
            <v>215</v>
          </cell>
          <cell r="K1903" t="str">
            <v>CNT_NOsc</v>
          </cell>
          <cell r="L1903">
            <v>304</v>
          </cell>
        </row>
        <row r="1904">
          <cell r="B1904">
            <v>215</v>
          </cell>
          <cell r="K1904" t="str">
            <v>CNT_NOsc</v>
          </cell>
          <cell r="L1904">
            <v>257</v>
          </cell>
        </row>
        <row r="1905">
          <cell r="B1905">
            <v>215</v>
          </cell>
          <cell r="K1905" t="str">
            <v>CNT_NOsc</v>
          </cell>
          <cell r="L1905">
            <v>485</v>
          </cell>
        </row>
        <row r="1906">
          <cell r="B1906">
            <v>215</v>
          </cell>
          <cell r="K1906" t="str">
            <v>CNT_NOsc</v>
          </cell>
          <cell r="L1906">
            <v>278</v>
          </cell>
        </row>
        <row r="1907">
          <cell r="B1907">
            <v>215</v>
          </cell>
          <cell r="K1907" t="str">
            <v>EE_APBo</v>
          </cell>
          <cell r="L1907">
            <v>307019</v>
          </cell>
        </row>
        <row r="1908">
          <cell r="B1908">
            <v>215</v>
          </cell>
          <cell r="K1908" t="str">
            <v>EE_APBo</v>
          </cell>
          <cell r="L1908">
            <v>1404391</v>
          </cell>
        </row>
        <row r="1909">
          <cell r="B1909">
            <v>215</v>
          </cell>
          <cell r="K1909" t="str">
            <v>EE_EXPben1</v>
          </cell>
          <cell r="L1909">
            <v>94050</v>
          </cell>
        </row>
        <row r="1910">
          <cell r="B1910">
            <v>215</v>
          </cell>
          <cell r="K1910" t="str">
            <v>EE_EXPben1</v>
          </cell>
          <cell r="L1910">
            <v>141404</v>
          </cell>
        </row>
        <row r="1911">
          <cell r="B1911">
            <v>215</v>
          </cell>
          <cell r="K1911" t="str">
            <v>EE_YR2ben</v>
          </cell>
          <cell r="L1911">
            <v>75755</v>
          </cell>
        </row>
        <row r="1912">
          <cell r="B1912">
            <v>215</v>
          </cell>
          <cell r="K1912" t="str">
            <v>EE_YR2ben</v>
          </cell>
          <cell r="L1912">
            <v>147350</v>
          </cell>
        </row>
        <row r="1913">
          <cell r="B1913">
            <v>215</v>
          </cell>
          <cell r="K1913" t="str">
            <v>ER_APBo</v>
          </cell>
          <cell r="L1913">
            <v>149351</v>
          </cell>
        </row>
        <row r="1914">
          <cell r="B1914">
            <v>215</v>
          </cell>
          <cell r="K1914" t="str">
            <v>ER_APBo</v>
          </cell>
          <cell r="L1914">
            <v>9737616</v>
          </cell>
        </row>
        <row r="1915">
          <cell r="B1915">
            <v>215</v>
          </cell>
          <cell r="K1915" t="str">
            <v>ER_EXPben1</v>
          </cell>
          <cell r="L1915">
            <v>38354</v>
          </cell>
        </row>
        <row r="1916">
          <cell r="B1916">
            <v>215</v>
          </cell>
          <cell r="K1916" t="str">
            <v>ER_EXPben1</v>
          </cell>
          <cell r="L1916">
            <v>598006</v>
          </cell>
        </row>
        <row r="1917">
          <cell r="B1917">
            <v>215</v>
          </cell>
          <cell r="K1917" t="str">
            <v>ER_YR2ben</v>
          </cell>
          <cell r="L1917">
            <v>32227</v>
          </cell>
        </row>
        <row r="1918">
          <cell r="B1918">
            <v>215</v>
          </cell>
          <cell r="K1918" t="str">
            <v>ER_YR2ben</v>
          </cell>
          <cell r="L1918">
            <v>643331</v>
          </cell>
        </row>
        <row r="1919">
          <cell r="B1919">
            <v>215</v>
          </cell>
          <cell r="K1919" t="str">
            <v>PCT_MRd</v>
          </cell>
          <cell r="L1919">
            <v>53500</v>
          </cell>
        </row>
        <row r="1920">
          <cell r="B1920">
            <v>215</v>
          </cell>
          <cell r="K1920" t="str">
            <v>TOT_AGe</v>
          </cell>
          <cell r="L1920">
            <v>17635</v>
          </cell>
        </row>
        <row r="1921">
          <cell r="B1921">
            <v>215</v>
          </cell>
          <cell r="K1921" t="str">
            <v>TOT_AGe</v>
          </cell>
          <cell r="L1921">
            <v>14694</v>
          </cell>
        </row>
        <row r="1922">
          <cell r="B1922">
            <v>215</v>
          </cell>
          <cell r="K1922" t="str">
            <v>TOT_AGe</v>
          </cell>
          <cell r="L1922">
            <v>35757</v>
          </cell>
        </row>
        <row r="1923">
          <cell r="B1923">
            <v>215</v>
          </cell>
          <cell r="K1923" t="str">
            <v>TOT_AGe</v>
          </cell>
          <cell r="L1923">
            <v>20158</v>
          </cell>
        </row>
        <row r="1924">
          <cell r="B1924">
            <v>215</v>
          </cell>
          <cell r="K1924" t="str">
            <v>TOT_FUt_age</v>
          </cell>
          <cell r="L1924">
            <v>6053</v>
          </cell>
        </row>
        <row r="1925">
          <cell r="B1925">
            <v>215</v>
          </cell>
          <cell r="K1925" t="str">
            <v>TOT_FUt_age</v>
          </cell>
          <cell r="L1925">
            <v>7207</v>
          </cell>
        </row>
        <row r="1926">
          <cell r="B1926">
            <v>215</v>
          </cell>
          <cell r="K1926" t="str">
            <v>TOT_FUt_age</v>
          </cell>
          <cell r="L1926">
            <v>5610</v>
          </cell>
        </row>
        <row r="1927">
          <cell r="B1927">
            <v>215</v>
          </cell>
          <cell r="K1927" t="str">
            <v>TOT_FUt_age</v>
          </cell>
          <cell r="L1927">
            <v>4259</v>
          </cell>
        </row>
        <row r="1928">
          <cell r="B1928">
            <v>218</v>
          </cell>
          <cell r="K1928" t="str">
            <v>CNT_SC</v>
          </cell>
          <cell r="L1928">
            <v>33</v>
          </cell>
        </row>
        <row r="1929">
          <cell r="B1929">
            <v>218</v>
          </cell>
          <cell r="K1929" t="str">
            <v>EE_APBo</v>
          </cell>
          <cell r="L1929">
            <v>14121</v>
          </cell>
        </row>
        <row r="1930">
          <cell r="B1930">
            <v>218</v>
          </cell>
          <cell r="K1930" t="str">
            <v>EE_APBo</v>
          </cell>
          <cell r="L1930">
            <v>15690</v>
          </cell>
        </row>
        <row r="1931">
          <cell r="B1931">
            <v>218</v>
          </cell>
          <cell r="K1931" t="str">
            <v>EE_EPBo</v>
          </cell>
          <cell r="L1931">
            <v>17031</v>
          </cell>
        </row>
        <row r="1932">
          <cell r="B1932">
            <v>218</v>
          </cell>
          <cell r="K1932" t="str">
            <v>EE_EPBo</v>
          </cell>
          <cell r="L1932">
            <v>20533</v>
          </cell>
        </row>
        <row r="1933">
          <cell r="B1933">
            <v>218</v>
          </cell>
          <cell r="K1933" t="str">
            <v>EE_EXPben1</v>
          </cell>
          <cell r="L1933">
            <v>52</v>
          </cell>
        </row>
        <row r="1934">
          <cell r="B1934">
            <v>218</v>
          </cell>
          <cell r="K1934" t="str">
            <v>EE_YR2ben</v>
          </cell>
          <cell r="L1934">
            <v>137</v>
          </cell>
        </row>
        <row r="1935">
          <cell r="B1935">
            <v>218</v>
          </cell>
          <cell r="K1935" t="str">
            <v>ER_APBo</v>
          </cell>
          <cell r="L1935">
            <v>12486</v>
          </cell>
        </row>
        <row r="1936">
          <cell r="B1936">
            <v>218</v>
          </cell>
          <cell r="K1936" t="str">
            <v>ER_APBo</v>
          </cell>
          <cell r="L1936">
            <v>93567</v>
          </cell>
        </row>
        <row r="1937">
          <cell r="B1937">
            <v>218</v>
          </cell>
          <cell r="K1937" t="str">
            <v>ER_EPBo</v>
          </cell>
          <cell r="L1937">
            <v>21273</v>
          </cell>
        </row>
        <row r="1938">
          <cell r="B1938">
            <v>218</v>
          </cell>
          <cell r="K1938" t="str">
            <v>ER_EPBo</v>
          </cell>
          <cell r="L1938">
            <v>164576</v>
          </cell>
        </row>
        <row r="1939">
          <cell r="B1939">
            <v>218</v>
          </cell>
          <cell r="K1939" t="str">
            <v>ER_EXPben1</v>
          </cell>
          <cell r="L1939">
            <v>37</v>
          </cell>
        </row>
        <row r="1940">
          <cell r="B1940">
            <v>218</v>
          </cell>
          <cell r="K1940" t="str">
            <v>ER_YR2ben</v>
          </cell>
          <cell r="L1940">
            <v>20</v>
          </cell>
        </row>
        <row r="1941">
          <cell r="B1941">
            <v>218</v>
          </cell>
          <cell r="K1941" t="str">
            <v>F_EFS_cnts</v>
          </cell>
          <cell r="L1941">
            <v>24.994</v>
          </cell>
        </row>
        <row r="1942">
          <cell r="B1942">
            <v>218</v>
          </cell>
          <cell r="K1942" t="str">
            <v>F_EYRS_tot</v>
          </cell>
          <cell r="L1942">
            <v>430</v>
          </cell>
        </row>
        <row r="1943">
          <cell r="B1943">
            <v>218</v>
          </cell>
          <cell r="K1943" t="str">
            <v>F_FFS_cnts</v>
          </cell>
          <cell r="L1943">
            <v>24.994</v>
          </cell>
        </row>
        <row r="1944">
          <cell r="B1944">
            <v>218</v>
          </cell>
          <cell r="K1944" t="str">
            <v>F_FYRS_tot</v>
          </cell>
          <cell r="L1944">
            <v>430</v>
          </cell>
        </row>
        <row r="1945">
          <cell r="B1945">
            <v>218</v>
          </cell>
          <cell r="K1945" t="str">
            <v>PAY_SC</v>
          </cell>
          <cell r="L1945">
            <v>2371594</v>
          </cell>
        </row>
        <row r="1946">
          <cell r="B1946">
            <v>218</v>
          </cell>
          <cell r="K1946" t="str">
            <v>PCT_MRd</v>
          </cell>
          <cell r="L1946">
            <v>3300</v>
          </cell>
        </row>
        <row r="1947">
          <cell r="B1947">
            <v>218</v>
          </cell>
          <cell r="K1947" t="str">
            <v>PVFE</v>
          </cell>
          <cell r="L1947">
            <v>263773</v>
          </cell>
        </row>
        <row r="1948">
          <cell r="B1948">
            <v>218</v>
          </cell>
          <cell r="K1948" t="str">
            <v>PVFS</v>
          </cell>
          <cell r="L1948">
            <v>287.815</v>
          </cell>
        </row>
        <row r="1949">
          <cell r="B1949">
            <v>218</v>
          </cell>
          <cell r="K1949" t="str">
            <v>SC_EE</v>
          </cell>
          <cell r="L1949">
            <v>518</v>
          </cell>
        </row>
        <row r="1950">
          <cell r="B1950">
            <v>218</v>
          </cell>
          <cell r="K1950" t="str">
            <v>SC_EE</v>
          </cell>
          <cell r="L1950">
            <v>591</v>
          </cell>
        </row>
        <row r="1951">
          <cell r="B1951">
            <v>218</v>
          </cell>
          <cell r="K1951" t="str">
            <v>SC_ER</v>
          </cell>
          <cell r="L1951">
            <v>726</v>
          </cell>
        </row>
        <row r="1952">
          <cell r="B1952">
            <v>218</v>
          </cell>
          <cell r="K1952" t="str">
            <v>SC_ER</v>
          </cell>
          <cell r="L1952">
            <v>5305</v>
          </cell>
        </row>
        <row r="1953">
          <cell r="B1953">
            <v>218</v>
          </cell>
          <cell r="K1953" t="str">
            <v>TOT_AGe</v>
          </cell>
          <cell r="L1953">
            <v>1421</v>
          </cell>
        </row>
        <row r="1954">
          <cell r="B1954">
            <v>218</v>
          </cell>
          <cell r="K1954" t="str">
            <v>TOT_FUt_age</v>
          </cell>
          <cell r="L1954">
            <v>1233</v>
          </cell>
        </row>
        <row r="1955">
          <cell r="B1955">
            <v>218</v>
          </cell>
          <cell r="K1955" t="str">
            <v>TOT_SVc</v>
          </cell>
          <cell r="L1955">
            <v>485</v>
          </cell>
        </row>
        <row r="1956">
          <cell r="B1956">
            <v>218</v>
          </cell>
          <cell r="K1956" t="str">
            <v>CNT_NOsc</v>
          </cell>
          <cell r="L1956">
            <v>1</v>
          </cell>
        </row>
        <row r="1957">
          <cell r="B1957">
            <v>218</v>
          </cell>
          <cell r="K1957" t="str">
            <v>CNT_NOsc</v>
          </cell>
          <cell r="L1957">
            <v>1</v>
          </cell>
        </row>
        <row r="1958">
          <cell r="B1958">
            <v>218</v>
          </cell>
          <cell r="K1958" t="str">
            <v>EE_APBo</v>
          </cell>
          <cell r="L1958">
            <v>4256</v>
          </cell>
        </row>
        <row r="1959">
          <cell r="B1959">
            <v>218</v>
          </cell>
          <cell r="K1959" t="str">
            <v>EE_APBo</v>
          </cell>
          <cell r="L1959">
            <v>3077</v>
          </cell>
        </row>
        <row r="1960">
          <cell r="B1960">
            <v>218</v>
          </cell>
          <cell r="K1960" t="str">
            <v>EE_EXPben1</v>
          </cell>
          <cell r="L1960">
            <v>889</v>
          </cell>
        </row>
        <row r="1961">
          <cell r="B1961">
            <v>218</v>
          </cell>
          <cell r="K1961" t="str">
            <v>EE_YR2ben</v>
          </cell>
          <cell r="L1961">
            <v>881</v>
          </cell>
        </row>
        <row r="1962">
          <cell r="B1962">
            <v>218</v>
          </cell>
          <cell r="K1962" t="str">
            <v>ER_APBo</v>
          </cell>
          <cell r="L1962">
            <v>2032</v>
          </cell>
        </row>
        <row r="1963">
          <cell r="B1963">
            <v>218</v>
          </cell>
          <cell r="K1963" t="str">
            <v>ER_APBo</v>
          </cell>
          <cell r="L1963">
            <v>12070</v>
          </cell>
        </row>
        <row r="1964">
          <cell r="B1964">
            <v>218</v>
          </cell>
          <cell r="K1964" t="str">
            <v>ER_EXPben1</v>
          </cell>
          <cell r="L1964">
            <v>151</v>
          </cell>
        </row>
        <row r="1965">
          <cell r="B1965">
            <v>218</v>
          </cell>
          <cell r="K1965" t="str">
            <v>ER_YR2ben</v>
          </cell>
          <cell r="L1965">
            <v>245</v>
          </cell>
        </row>
        <row r="1966">
          <cell r="B1966">
            <v>218</v>
          </cell>
          <cell r="K1966" t="str">
            <v>PCT_MRd</v>
          </cell>
          <cell r="L1966">
            <v>100</v>
          </cell>
        </row>
        <row r="1967">
          <cell r="B1967">
            <v>218</v>
          </cell>
          <cell r="K1967" t="str">
            <v>TOT_AGe</v>
          </cell>
          <cell r="L1967">
            <v>59</v>
          </cell>
        </row>
        <row r="1968">
          <cell r="B1968">
            <v>218</v>
          </cell>
          <cell r="K1968" t="str">
            <v>TOT_AGe</v>
          </cell>
          <cell r="L1968">
            <v>57</v>
          </cell>
        </row>
        <row r="1969">
          <cell r="B1969">
            <v>218</v>
          </cell>
          <cell r="K1969" t="str">
            <v>TOT_FUt_age</v>
          </cell>
          <cell r="L1969">
            <v>21</v>
          </cell>
        </row>
        <row r="1970">
          <cell r="B1970">
            <v>218</v>
          </cell>
          <cell r="K1970" t="str">
            <v>TOT_FUt_age</v>
          </cell>
          <cell r="L1970">
            <v>28</v>
          </cell>
        </row>
        <row r="1971">
          <cell r="B1971">
            <v>220</v>
          </cell>
          <cell r="K1971" t="str">
            <v>CNT_NOsc</v>
          </cell>
          <cell r="L1971">
            <v>1</v>
          </cell>
        </row>
        <row r="1972">
          <cell r="B1972">
            <v>220</v>
          </cell>
          <cell r="K1972" t="str">
            <v>CNT_SC</v>
          </cell>
          <cell r="L1972">
            <v>779</v>
          </cell>
        </row>
        <row r="1973">
          <cell r="B1973">
            <v>220</v>
          </cell>
          <cell r="K1973" t="str">
            <v>CNT_SC</v>
          </cell>
          <cell r="L1973">
            <v>2</v>
          </cell>
        </row>
        <row r="1974">
          <cell r="B1974">
            <v>220</v>
          </cell>
          <cell r="K1974" t="str">
            <v>EE_APBo</v>
          </cell>
          <cell r="L1974">
            <v>388460</v>
          </cell>
        </row>
        <row r="1975">
          <cell r="B1975">
            <v>220</v>
          </cell>
          <cell r="K1975" t="str">
            <v>EE_APBo</v>
          </cell>
          <cell r="L1975">
            <v>541250</v>
          </cell>
        </row>
        <row r="1976">
          <cell r="B1976">
            <v>220</v>
          </cell>
          <cell r="K1976" t="str">
            <v>EE_APBo</v>
          </cell>
          <cell r="L1976">
            <v>2516</v>
          </cell>
        </row>
        <row r="1977">
          <cell r="B1977">
            <v>220</v>
          </cell>
          <cell r="K1977" t="str">
            <v>EE_EPBo</v>
          </cell>
          <cell r="L1977">
            <v>439956</v>
          </cell>
        </row>
        <row r="1978">
          <cell r="B1978">
            <v>220</v>
          </cell>
          <cell r="K1978" t="str">
            <v>EE_EPBo</v>
          </cell>
          <cell r="L1978">
            <v>646657</v>
          </cell>
        </row>
        <row r="1979">
          <cell r="B1979">
            <v>220</v>
          </cell>
          <cell r="K1979" t="str">
            <v>EE_EPBo</v>
          </cell>
          <cell r="L1979">
            <v>2516</v>
          </cell>
        </row>
        <row r="1980">
          <cell r="B1980">
            <v>220</v>
          </cell>
          <cell r="K1980" t="str">
            <v>EE_EXPben1</v>
          </cell>
          <cell r="L1980">
            <v>5158</v>
          </cell>
        </row>
        <row r="1981">
          <cell r="B1981">
            <v>220</v>
          </cell>
          <cell r="K1981" t="str">
            <v>EE_EXPben1</v>
          </cell>
          <cell r="L1981">
            <v>414</v>
          </cell>
        </row>
        <row r="1982">
          <cell r="B1982">
            <v>220</v>
          </cell>
          <cell r="K1982" t="str">
            <v>EE_EXPben1</v>
          </cell>
          <cell r="L1982">
            <v>143</v>
          </cell>
        </row>
        <row r="1983">
          <cell r="B1983">
            <v>220</v>
          </cell>
          <cell r="K1983" t="str">
            <v>EE_YR2ben</v>
          </cell>
          <cell r="L1983">
            <v>17329</v>
          </cell>
        </row>
        <row r="1984">
          <cell r="B1984">
            <v>220</v>
          </cell>
          <cell r="K1984" t="str">
            <v>EE_YR2ben</v>
          </cell>
          <cell r="L1984">
            <v>800</v>
          </cell>
        </row>
        <row r="1985">
          <cell r="B1985">
            <v>220</v>
          </cell>
          <cell r="K1985" t="str">
            <v>EE_YR2ben</v>
          </cell>
          <cell r="L1985">
            <v>282</v>
          </cell>
        </row>
        <row r="1986">
          <cell r="B1986">
            <v>220</v>
          </cell>
          <cell r="K1986" t="str">
            <v>ER_APBo</v>
          </cell>
          <cell r="L1986">
            <v>319183</v>
          </cell>
        </row>
        <row r="1987">
          <cell r="B1987">
            <v>220</v>
          </cell>
          <cell r="K1987" t="str">
            <v>ER_APBo</v>
          </cell>
          <cell r="L1987">
            <v>2645171</v>
          </cell>
        </row>
        <row r="1988">
          <cell r="B1988">
            <v>220</v>
          </cell>
          <cell r="K1988" t="str">
            <v>ER_APBo</v>
          </cell>
          <cell r="L1988">
            <v>11578</v>
          </cell>
        </row>
        <row r="1989">
          <cell r="B1989">
            <v>220</v>
          </cell>
          <cell r="K1989" t="str">
            <v>ER_EPBo</v>
          </cell>
          <cell r="L1989">
            <v>428495</v>
          </cell>
        </row>
        <row r="1990">
          <cell r="B1990">
            <v>220</v>
          </cell>
          <cell r="K1990" t="str">
            <v>ER_EPBo</v>
          </cell>
          <cell r="L1990">
            <v>3597402</v>
          </cell>
        </row>
        <row r="1991">
          <cell r="B1991">
            <v>220</v>
          </cell>
          <cell r="K1991" t="str">
            <v>ER_EPBo</v>
          </cell>
          <cell r="L1991">
            <v>11578</v>
          </cell>
        </row>
        <row r="1992">
          <cell r="B1992">
            <v>220</v>
          </cell>
          <cell r="K1992" t="str">
            <v>ER_EXPben1</v>
          </cell>
          <cell r="L1992">
            <v>5875</v>
          </cell>
        </row>
        <row r="1993">
          <cell r="B1993">
            <v>220</v>
          </cell>
          <cell r="K1993" t="str">
            <v>ER_EXPben1</v>
          </cell>
          <cell r="L1993">
            <v>1210</v>
          </cell>
        </row>
        <row r="1994">
          <cell r="B1994">
            <v>220</v>
          </cell>
          <cell r="K1994" t="str">
            <v>ER_EXPben1</v>
          </cell>
          <cell r="L1994">
            <v>351</v>
          </cell>
        </row>
        <row r="1995">
          <cell r="B1995">
            <v>220</v>
          </cell>
          <cell r="K1995" t="str">
            <v>ER_YR2ben</v>
          </cell>
          <cell r="L1995">
            <v>10856</v>
          </cell>
        </row>
        <row r="1996">
          <cell r="B1996">
            <v>220</v>
          </cell>
          <cell r="K1996" t="str">
            <v>ER_YR2ben</v>
          </cell>
          <cell r="L1996">
            <v>1048</v>
          </cell>
        </row>
        <row r="1997">
          <cell r="B1997">
            <v>220</v>
          </cell>
          <cell r="K1997" t="str">
            <v>ER_YR2ben</v>
          </cell>
          <cell r="L1997">
            <v>275</v>
          </cell>
        </row>
        <row r="1998">
          <cell r="B1998">
            <v>220</v>
          </cell>
          <cell r="K1998" t="str">
            <v>F_EFS_cnts</v>
          </cell>
          <cell r="L1998">
            <v>596.525</v>
          </cell>
        </row>
        <row r="1999">
          <cell r="B1999">
            <v>220</v>
          </cell>
          <cell r="K1999" t="str">
            <v>F_EFS_cnts</v>
          </cell>
          <cell r="L1999">
            <v>1.986</v>
          </cell>
        </row>
        <row r="2000">
          <cell r="B2000">
            <v>220</v>
          </cell>
          <cell r="K2000" t="str">
            <v>F_EFS_cnts</v>
          </cell>
          <cell r="L2000">
            <v>1</v>
          </cell>
        </row>
        <row r="2001">
          <cell r="B2001">
            <v>220</v>
          </cell>
          <cell r="K2001" t="str">
            <v>F_EYRS_tot</v>
          </cell>
          <cell r="L2001">
            <v>8435</v>
          </cell>
        </row>
        <row r="2002">
          <cell r="B2002">
            <v>220</v>
          </cell>
          <cell r="K2002" t="str">
            <v>F_EYRS_tot</v>
          </cell>
          <cell r="L2002">
            <v>3</v>
          </cell>
        </row>
        <row r="2003">
          <cell r="B2003">
            <v>220</v>
          </cell>
          <cell r="K2003" t="str">
            <v>F_EYRS_tot</v>
          </cell>
          <cell r="L2003">
            <v>1</v>
          </cell>
        </row>
        <row r="2004">
          <cell r="B2004">
            <v>220</v>
          </cell>
          <cell r="K2004" t="str">
            <v>F_FFS_cnts</v>
          </cell>
          <cell r="L2004">
            <v>596.525</v>
          </cell>
        </row>
        <row r="2005">
          <cell r="B2005">
            <v>220</v>
          </cell>
          <cell r="K2005" t="str">
            <v>F_FFS_cnts</v>
          </cell>
          <cell r="L2005">
            <v>1.986</v>
          </cell>
        </row>
        <row r="2006">
          <cell r="B2006">
            <v>220</v>
          </cell>
          <cell r="K2006" t="str">
            <v>F_FFS_cnts</v>
          </cell>
          <cell r="L2006">
            <v>1</v>
          </cell>
        </row>
        <row r="2007">
          <cell r="B2007">
            <v>220</v>
          </cell>
          <cell r="K2007" t="str">
            <v>F_FYRS_tot</v>
          </cell>
          <cell r="L2007">
            <v>8435</v>
          </cell>
        </row>
        <row r="2008">
          <cell r="B2008">
            <v>220</v>
          </cell>
          <cell r="K2008" t="str">
            <v>F_FYRS_tot</v>
          </cell>
          <cell r="L2008">
            <v>3</v>
          </cell>
        </row>
        <row r="2009">
          <cell r="B2009">
            <v>220</v>
          </cell>
          <cell r="K2009" t="str">
            <v>F_FYRS_tot</v>
          </cell>
          <cell r="L2009">
            <v>1</v>
          </cell>
        </row>
        <row r="2010">
          <cell r="B2010">
            <v>220</v>
          </cell>
          <cell r="K2010" t="str">
            <v>PAY_SC</v>
          </cell>
          <cell r="L2010">
            <v>36470912</v>
          </cell>
        </row>
        <row r="2011">
          <cell r="B2011">
            <v>220</v>
          </cell>
          <cell r="K2011" t="str">
            <v>PAY_SC</v>
          </cell>
          <cell r="L2011">
            <v>85363</v>
          </cell>
        </row>
        <row r="2012">
          <cell r="B2012">
            <v>220</v>
          </cell>
          <cell r="K2012" t="str">
            <v>PCT_MRd</v>
          </cell>
          <cell r="L2012">
            <v>78200</v>
          </cell>
        </row>
        <row r="2013">
          <cell r="B2013">
            <v>220</v>
          </cell>
          <cell r="K2013" t="str">
            <v>PVFE</v>
          </cell>
          <cell r="L2013">
            <v>3457784</v>
          </cell>
        </row>
        <row r="2014">
          <cell r="B2014">
            <v>220</v>
          </cell>
          <cell r="K2014" t="str">
            <v>PVFS</v>
          </cell>
          <cell r="L2014">
            <v>5940.175</v>
          </cell>
        </row>
        <row r="2015">
          <cell r="B2015">
            <v>220</v>
          </cell>
          <cell r="K2015" t="str">
            <v>SC_EE</v>
          </cell>
          <cell r="L2015">
            <v>12339</v>
          </cell>
        </row>
        <row r="2016">
          <cell r="B2016">
            <v>220</v>
          </cell>
          <cell r="K2016" t="str">
            <v>SC_EE</v>
          </cell>
          <cell r="L2016">
            <v>17986</v>
          </cell>
        </row>
        <row r="2017">
          <cell r="B2017">
            <v>220</v>
          </cell>
          <cell r="K2017" t="str">
            <v>SC_ER</v>
          </cell>
          <cell r="L2017">
            <v>12615</v>
          </cell>
        </row>
        <row r="2018">
          <cell r="B2018">
            <v>220</v>
          </cell>
          <cell r="K2018" t="str">
            <v>SC_ER</v>
          </cell>
          <cell r="L2018">
            <v>102993</v>
          </cell>
        </row>
        <row r="2019">
          <cell r="B2019">
            <v>220</v>
          </cell>
          <cell r="K2019" t="str">
            <v>TOT_AGe</v>
          </cell>
          <cell r="L2019">
            <v>35071</v>
          </cell>
        </row>
        <row r="2020">
          <cell r="B2020">
            <v>220</v>
          </cell>
          <cell r="K2020" t="str">
            <v>TOT_AGe</v>
          </cell>
          <cell r="L2020">
            <v>131</v>
          </cell>
        </row>
        <row r="2021">
          <cell r="B2021">
            <v>220</v>
          </cell>
          <cell r="K2021" t="str">
            <v>TOT_AGe</v>
          </cell>
          <cell r="L2021">
            <v>70</v>
          </cell>
        </row>
        <row r="2022">
          <cell r="B2022">
            <v>220</v>
          </cell>
          <cell r="K2022" t="str">
            <v>TOT_FUt_age</v>
          </cell>
          <cell r="L2022">
            <v>27219</v>
          </cell>
        </row>
        <row r="2023">
          <cell r="B2023">
            <v>220</v>
          </cell>
          <cell r="K2023" t="str">
            <v>TOT_FUt_age</v>
          </cell>
          <cell r="L2023">
            <v>37</v>
          </cell>
        </row>
        <row r="2024">
          <cell r="B2024">
            <v>220</v>
          </cell>
          <cell r="K2024" t="str">
            <v>TOT_FUt_age</v>
          </cell>
          <cell r="L2024">
            <v>17</v>
          </cell>
        </row>
        <row r="2025">
          <cell r="B2025">
            <v>220</v>
          </cell>
          <cell r="K2025" t="str">
            <v>TOT_SVc</v>
          </cell>
          <cell r="L2025">
            <v>14762</v>
          </cell>
        </row>
        <row r="2026">
          <cell r="B2026">
            <v>220</v>
          </cell>
          <cell r="K2026" t="str">
            <v>TOT_SVc</v>
          </cell>
          <cell r="L2026">
            <v>54</v>
          </cell>
        </row>
        <row r="2027">
          <cell r="B2027">
            <v>220</v>
          </cell>
          <cell r="K2027" t="str">
            <v>TOT_SVc</v>
          </cell>
          <cell r="L2027">
            <v>20</v>
          </cell>
        </row>
        <row r="2028">
          <cell r="B2028">
            <v>220</v>
          </cell>
          <cell r="K2028" t="str">
            <v>CNT_NOsc</v>
          </cell>
          <cell r="L2028">
            <v>288</v>
          </cell>
        </row>
        <row r="2029">
          <cell r="B2029">
            <v>220</v>
          </cell>
          <cell r="K2029" t="str">
            <v>CNT_NOsc</v>
          </cell>
          <cell r="L2029">
            <v>252</v>
          </cell>
        </row>
        <row r="2030">
          <cell r="B2030">
            <v>220</v>
          </cell>
          <cell r="K2030" t="str">
            <v>CNT_NOsc</v>
          </cell>
          <cell r="L2030">
            <v>633</v>
          </cell>
        </row>
        <row r="2031">
          <cell r="B2031">
            <v>220</v>
          </cell>
          <cell r="K2031" t="str">
            <v>CNT_NOsc</v>
          </cell>
          <cell r="L2031">
            <v>293</v>
          </cell>
        </row>
        <row r="2032">
          <cell r="B2032">
            <v>220</v>
          </cell>
          <cell r="K2032" t="str">
            <v>EE_APBo</v>
          </cell>
          <cell r="L2032">
            <v>332475</v>
          </cell>
        </row>
        <row r="2033">
          <cell r="B2033">
            <v>220</v>
          </cell>
          <cell r="K2033" t="str">
            <v>EE_APBo</v>
          </cell>
          <cell r="L2033">
            <v>1450171</v>
          </cell>
        </row>
        <row r="2034">
          <cell r="B2034">
            <v>220</v>
          </cell>
          <cell r="K2034" t="str">
            <v>EE_EXPben1</v>
          </cell>
          <cell r="L2034">
            <v>98696</v>
          </cell>
        </row>
        <row r="2035">
          <cell r="B2035">
            <v>220</v>
          </cell>
          <cell r="K2035" t="str">
            <v>EE_EXPben1</v>
          </cell>
          <cell r="L2035">
            <v>141340</v>
          </cell>
        </row>
        <row r="2036">
          <cell r="B2036">
            <v>220</v>
          </cell>
          <cell r="K2036" t="str">
            <v>EE_YR2ben</v>
          </cell>
          <cell r="L2036">
            <v>84000</v>
          </cell>
        </row>
        <row r="2037">
          <cell r="B2037">
            <v>220</v>
          </cell>
          <cell r="K2037" t="str">
            <v>EE_YR2ben</v>
          </cell>
          <cell r="L2037">
            <v>143821</v>
          </cell>
        </row>
        <row r="2038">
          <cell r="B2038">
            <v>220</v>
          </cell>
          <cell r="K2038" t="str">
            <v>ER_APBo</v>
          </cell>
          <cell r="L2038">
            <v>161653</v>
          </cell>
        </row>
        <row r="2039">
          <cell r="B2039">
            <v>220</v>
          </cell>
          <cell r="K2039" t="str">
            <v>ER_APBo</v>
          </cell>
          <cell r="L2039">
            <v>9779377</v>
          </cell>
        </row>
        <row r="2040">
          <cell r="B2040">
            <v>220</v>
          </cell>
          <cell r="K2040" t="str">
            <v>ER_EXPben1</v>
          </cell>
          <cell r="L2040">
            <v>38680</v>
          </cell>
        </row>
        <row r="2041">
          <cell r="B2041">
            <v>220</v>
          </cell>
          <cell r="K2041" t="str">
            <v>ER_EXPben1</v>
          </cell>
          <cell r="L2041">
            <v>595710</v>
          </cell>
        </row>
        <row r="2042">
          <cell r="B2042">
            <v>220</v>
          </cell>
          <cell r="K2042" t="str">
            <v>ER_YR2ben</v>
          </cell>
          <cell r="L2042">
            <v>38053</v>
          </cell>
        </row>
        <row r="2043">
          <cell r="B2043">
            <v>220</v>
          </cell>
          <cell r="K2043" t="str">
            <v>ER_YR2ben</v>
          </cell>
          <cell r="L2043">
            <v>635437</v>
          </cell>
        </row>
        <row r="2044">
          <cell r="B2044">
            <v>220</v>
          </cell>
          <cell r="K2044" t="str">
            <v>PCT_MRd</v>
          </cell>
          <cell r="L2044">
            <v>54500</v>
          </cell>
        </row>
        <row r="2045">
          <cell r="B2045">
            <v>220</v>
          </cell>
          <cell r="K2045" t="str">
            <v>TOT_AGe</v>
          </cell>
          <cell r="L2045">
            <v>17257</v>
          </cell>
        </row>
        <row r="2046">
          <cell r="B2046">
            <v>220</v>
          </cell>
          <cell r="K2046" t="str">
            <v>TOT_AGe</v>
          </cell>
          <cell r="L2046">
            <v>14473</v>
          </cell>
        </row>
        <row r="2047">
          <cell r="B2047">
            <v>220</v>
          </cell>
          <cell r="K2047" t="str">
            <v>TOT_AGe</v>
          </cell>
          <cell r="L2047">
            <v>46756</v>
          </cell>
        </row>
        <row r="2048">
          <cell r="B2048">
            <v>220</v>
          </cell>
          <cell r="K2048" t="str">
            <v>TOT_AGe</v>
          </cell>
          <cell r="L2048">
            <v>21296</v>
          </cell>
        </row>
        <row r="2049">
          <cell r="B2049">
            <v>220</v>
          </cell>
          <cell r="K2049" t="str">
            <v>TOT_FUt_age</v>
          </cell>
          <cell r="L2049">
            <v>5961</v>
          </cell>
        </row>
        <row r="2050">
          <cell r="B2050">
            <v>220</v>
          </cell>
          <cell r="K2050" t="str">
            <v>TOT_FUt_age</v>
          </cell>
          <cell r="L2050">
            <v>7035</v>
          </cell>
        </row>
        <row r="2051">
          <cell r="B2051">
            <v>220</v>
          </cell>
          <cell r="K2051" t="str">
            <v>TOT_FUt_age</v>
          </cell>
          <cell r="L2051">
            <v>7390</v>
          </cell>
        </row>
        <row r="2052">
          <cell r="B2052">
            <v>220</v>
          </cell>
          <cell r="K2052" t="str">
            <v>TOT_FUt_age</v>
          </cell>
          <cell r="L2052">
            <v>4429</v>
          </cell>
        </row>
        <row r="2053">
          <cell r="B2053">
            <v>230</v>
          </cell>
          <cell r="K2053" t="str">
            <v>CNT_SC</v>
          </cell>
          <cell r="L2053">
            <v>47</v>
          </cell>
        </row>
        <row r="2054">
          <cell r="B2054">
            <v>230</v>
          </cell>
          <cell r="K2054" t="str">
            <v>EE_APBo</v>
          </cell>
          <cell r="L2054">
            <v>20485</v>
          </cell>
        </row>
        <row r="2055">
          <cell r="B2055">
            <v>230</v>
          </cell>
          <cell r="K2055" t="str">
            <v>EE_APBo</v>
          </cell>
          <cell r="L2055">
            <v>25552</v>
          </cell>
        </row>
        <row r="2056">
          <cell r="B2056">
            <v>230</v>
          </cell>
          <cell r="K2056" t="str">
            <v>EE_EPBo</v>
          </cell>
          <cell r="L2056">
            <v>23529</v>
          </cell>
        </row>
        <row r="2057">
          <cell r="B2057">
            <v>230</v>
          </cell>
          <cell r="K2057" t="str">
            <v>EE_EPBo</v>
          </cell>
          <cell r="L2057">
            <v>31710</v>
          </cell>
        </row>
        <row r="2058">
          <cell r="B2058">
            <v>230</v>
          </cell>
          <cell r="K2058" t="str">
            <v>EE_EXPben1</v>
          </cell>
          <cell r="L2058">
            <v>195</v>
          </cell>
        </row>
        <row r="2059">
          <cell r="B2059">
            <v>230</v>
          </cell>
          <cell r="K2059" t="str">
            <v>EE_YR2ben</v>
          </cell>
          <cell r="L2059">
            <v>645</v>
          </cell>
        </row>
        <row r="2060">
          <cell r="B2060">
            <v>230</v>
          </cell>
          <cell r="K2060" t="str">
            <v>ER_APBo</v>
          </cell>
          <cell r="L2060">
            <v>17039</v>
          </cell>
        </row>
        <row r="2061">
          <cell r="B2061">
            <v>230</v>
          </cell>
          <cell r="K2061" t="str">
            <v>ER_APBo</v>
          </cell>
          <cell r="L2061">
            <v>133558</v>
          </cell>
        </row>
        <row r="2062">
          <cell r="B2062">
            <v>230</v>
          </cell>
          <cell r="K2062" t="str">
            <v>ER_EPBo</v>
          </cell>
          <cell r="L2062">
            <v>24233</v>
          </cell>
        </row>
        <row r="2063">
          <cell r="B2063">
            <v>230</v>
          </cell>
          <cell r="K2063" t="str">
            <v>ER_EPBo</v>
          </cell>
          <cell r="L2063">
            <v>194323</v>
          </cell>
        </row>
        <row r="2064">
          <cell r="B2064">
            <v>230</v>
          </cell>
          <cell r="K2064" t="str">
            <v>ER_EXPben1</v>
          </cell>
          <cell r="L2064">
            <v>156</v>
          </cell>
        </row>
        <row r="2065">
          <cell r="B2065">
            <v>230</v>
          </cell>
          <cell r="K2065" t="str">
            <v>ER_YR2ben</v>
          </cell>
          <cell r="L2065">
            <v>242</v>
          </cell>
        </row>
        <row r="2066">
          <cell r="B2066">
            <v>230</v>
          </cell>
          <cell r="K2066" t="str">
            <v>F_EFS_cnts</v>
          </cell>
          <cell r="L2066">
            <v>37.246</v>
          </cell>
        </row>
        <row r="2067">
          <cell r="B2067">
            <v>230</v>
          </cell>
          <cell r="K2067" t="str">
            <v>F_EYRS_tot</v>
          </cell>
          <cell r="L2067">
            <v>550</v>
          </cell>
        </row>
        <row r="2068">
          <cell r="B2068">
            <v>230</v>
          </cell>
          <cell r="K2068" t="str">
            <v>F_FFS_cnts</v>
          </cell>
          <cell r="L2068">
            <v>37.246</v>
          </cell>
        </row>
        <row r="2069">
          <cell r="B2069">
            <v>230</v>
          </cell>
          <cell r="K2069" t="str">
            <v>F_FYRS_tot</v>
          </cell>
          <cell r="L2069">
            <v>550</v>
          </cell>
        </row>
        <row r="2070">
          <cell r="B2070">
            <v>230</v>
          </cell>
          <cell r="K2070" t="str">
            <v>PAY_SC</v>
          </cell>
          <cell r="L2070">
            <v>2237608</v>
          </cell>
        </row>
        <row r="2071">
          <cell r="B2071">
            <v>230</v>
          </cell>
          <cell r="K2071" t="str">
            <v>PCT_MRd</v>
          </cell>
          <cell r="L2071">
            <v>4700</v>
          </cell>
        </row>
        <row r="2072">
          <cell r="B2072">
            <v>230</v>
          </cell>
          <cell r="K2072" t="str">
            <v>PVFE</v>
          </cell>
          <cell r="L2072">
            <v>228560</v>
          </cell>
        </row>
        <row r="2073">
          <cell r="B2073">
            <v>230</v>
          </cell>
          <cell r="K2073" t="str">
            <v>PVFS</v>
          </cell>
          <cell r="L2073">
            <v>377.244</v>
          </cell>
        </row>
        <row r="2074">
          <cell r="B2074">
            <v>230</v>
          </cell>
          <cell r="K2074" t="str">
            <v>SC_EE</v>
          </cell>
          <cell r="L2074">
            <v>732</v>
          </cell>
        </row>
        <row r="2075">
          <cell r="B2075">
            <v>230</v>
          </cell>
          <cell r="K2075" t="str">
            <v>SC_EE</v>
          </cell>
          <cell r="L2075">
            <v>1002</v>
          </cell>
        </row>
        <row r="2076">
          <cell r="B2076">
            <v>230</v>
          </cell>
          <cell r="K2076" t="str">
            <v>SC_ER</v>
          </cell>
          <cell r="L2076">
            <v>753</v>
          </cell>
        </row>
        <row r="2077">
          <cell r="B2077">
            <v>230</v>
          </cell>
          <cell r="K2077" t="str">
            <v>SC_ER</v>
          </cell>
          <cell r="L2077">
            <v>5938</v>
          </cell>
        </row>
        <row r="2078">
          <cell r="B2078">
            <v>230</v>
          </cell>
          <cell r="K2078" t="str">
            <v>TOT_AGe</v>
          </cell>
          <cell r="L2078">
            <v>2128</v>
          </cell>
        </row>
        <row r="2079">
          <cell r="B2079">
            <v>230</v>
          </cell>
          <cell r="K2079" t="str">
            <v>TOT_FUt_age</v>
          </cell>
          <cell r="L2079">
            <v>1623</v>
          </cell>
        </row>
        <row r="2080">
          <cell r="B2080">
            <v>230</v>
          </cell>
          <cell r="K2080" t="str">
            <v>TOT_SVc</v>
          </cell>
          <cell r="L2080">
            <v>882</v>
          </cell>
        </row>
        <row r="2081">
          <cell r="B2081">
            <v>230</v>
          </cell>
          <cell r="K2081" t="str">
            <v>CNT_NOsc</v>
          </cell>
          <cell r="L2081">
            <v>16</v>
          </cell>
        </row>
        <row r="2082">
          <cell r="B2082">
            <v>230</v>
          </cell>
          <cell r="K2082" t="str">
            <v>CNT_NOsc</v>
          </cell>
          <cell r="L2082">
            <v>11</v>
          </cell>
        </row>
        <row r="2083">
          <cell r="B2083">
            <v>230</v>
          </cell>
          <cell r="K2083" t="str">
            <v>CNT_NOsc</v>
          </cell>
          <cell r="L2083">
            <v>37</v>
          </cell>
        </row>
        <row r="2084">
          <cell r="B2084">
            <v>230</v>
          </cell>
          <cell r="K2084" t="str">
            <v>CNT_NOsc</v>
          </cell>
          <cell r="L2084">
            <v>22</v>
          </cell>
        </row>
        <row r="2085">
          <cell r="B2085">
            <v>230</v>
          </cell>
          <cell r="K2085" t="str">
            <v>EE_APBo</v>
          </cell>
          <cell r="L2085">
            <v>14093</v>
          </cell>
        </row>
        <row r="2086">
          <cell r="B2086">
            <v>230</v>
          </cell>
          <cell r="K2086" t="str">
            <v>EE_APBo</v>
          </cell>
          <cell r="L2086">
            <v>97563</v>
          </cell>
        </row>
        <row r="2087">
          <cell r="B2087">
            <v>230</v>
          </cell>
          <cell r="K2087" t="str">
            <v>EE_EXPben1</v>
          </cell>
          <cell r="L2087">
            <v>5431</v>
          </cell>
        </row>
        <row r="2088">
          <cell r="B2088">
            <v>230</v>
          </cell>
          <cell r="K2088" t="str">
            <v>EE_EXPben1</v>
          </cell>
          <cell r="L2088">
            <v>10974</v>
          </cell>
        </row>
        <row r="2089">
          <cell r="B2089">
            <v>230</v>
          </cell>
          <cell r="K2089" t="str">
            <v>EE_YR2ben</v>
          </cell>
          <cell r="L2089">
            <v>2965</v>
          </cell>
        </row>
        <row r="2090">
          <cell r="B2090">
            <v>230</v>
          </cell>
          <cell r="K2090" t="str">
            <v>EE_YR2ben</v>
          </cell>
          <cell r="L2090">
            <v>12506</v>
          </cell>
        </row>
        <row r="2091">
          <cell r="B2091">
            <v>230</v>
          </cell>
          <cell r="K2091" t="str">
            <v>ER_APBo</v>
          </cell>
          <cell r="L2091">
            <v>7363</v>
          </cell>
        </row>
        <row r="2092">
          <cell r="B2092">
            <v>230</v>
          </cell>
          <cell r="K2092" t="str">
            <v>ER_APBo</v>
          </cell>
          <cell r="L2092">
            <v>783719</v>
          </cell>
        </row>
        <row r="2093">
          <cell r="B2093">
            <v>230</v>
          </cell>
          <cell r="K2093" t="str">
            <v>ER_EXPben1</v>
          </cell>
          <cell r="L2093">
            <v>2971</v>
          </cell>
        </row>
        <row r="2094">
          <cell r="B2094">
            <v>230</v>
          </cell>
          <cell r="K2094" t="str">
            <v>ER_EXPben1</v>
          </cell>
          <cell r="L2094">
            <v>63431</v>
          </cell>
        </row>
        <row r="2095">
          <cell r="B2095">
            <v>230</v>
          </cell>
          <cell r="K2095" t="str">
            <v>ER_YR2ben</v>
          </cell>
          <cell r="L2095">
            <v>1046</v>
          </cell>
        </row>
        <row r="2096">
          <cell r="B2096">
            <v>230</v>
          </cell>
          <cell r="K2096" t="str">
            <v>ER_YR2ben</v>
          </cell>
          <cell r="L2096">
            <v>67522</v>
          </cell>
        </row>
        <row r="2097">
          <cell r="B2097">
            <v>230</v>
          </cell>
          <cell r="K2097" t="str">
            <v>PCT_MRd</v>
          </cell>
          <cell r="L2097">
            <v>3300</v>
          </cell>
        </row>
        <row r="2098">
          <cell r="B2098">
            <v>230</v>
          </cell>
          <cell r="K2098" t="str">
            <v>TOT_AGe</v>
          </cell>
          <cell r="L2098">
            <v>967</v>
          </cell>
        </row>
        <row r="2099">
          <cell r="B2099">
            <v>230</v>
          </cell>
          <cell r="K2099" t="str">
            <v>TOT_AGe</v>
          </cell>
          <cell r="L2099">
            <v>621</v>
          </cell>
        </row>
        <row r="2100">
          <cell r="B2100">
            <v>230</v>
          </cell>
          <cell r="K2100" t="str">
            <v>TOT_AGe</v>
          </cell>
          <cell r="L2100">
            <v>2833</v>
          </cell>
        </row>
        <row r="2101">
          <cell r="B2101">
            <v>230</v>
          </cell>
          <cell r="K2101" t="str">
            <v>TOT_AGe</v>
          </cell>
          <cell r="L2101">
            <v>1695</v>
          </cell>
        </row>
        <row r="2102">
          <cell r="B2102">
            <v>230</v>
          </cell>
          <cell r="K2102" t="str">
            <v>TOT_FUt_age</v>
          </cell>
          <cell r="L2102">
            <v>325</v>
          </cell>
        </row>
        <row r="2103">
          <cell r="B2103">
            <v>230</v>
          </cell>
          <cell r="K2103" t="str">
            <v>TOT_FUt_age</v>
          </cell>
          <cell r="L2103">
            <v>314</v>
          </cell>
        </row>
        <row r="2104">
          <cell r="B2104">
            <v>230</v>
          </cell>
          <cell r="K2104" t="str">
            <v>TOT_FUt_age</v>
          </cell>
          <cell r="L2104">
            <v>388</v>
          </cell>
        </row>
        <row r="2105">
          <cell r="B2105">
            <v>230</v>
          </cell>
          <cell r="K2105" t="str">
            <v>TOT_FUt_age</v>
          </cell>
          <cell r="L2105">
            <v>271</v>
          </cell>
        </row>
        <row r="2106">
          <cell r="B2106">
            <v>250</v>
          </cell>
          <cell r="K2106" t="str">
            <v>CNT_NOsc</v>
          </cell>
          <cell r="L2106">
            <v>1</v>
          </cell>
        </row>
        <row r="2107">
          <cell r="B2107">
            <v>250</v>
          </cell>
          <cell r="K2107" t="str">
            <v>CNT_SC</v>
          </cell>
          <cell r="L2107">
            <v>948</v>
          </cell>
        </row>
        <row r="2108">
          <cell r="B2108">
            <v>250</v>
          </cell>
          <cell r="K2108" t="str">
            <v>EE_APBo</v>
          </cell>
          <cell r="L2108">
            <v>443732</v>
          </cell>
        </row>
        <row r="2109">
          <cell r="B2109">
            <v>250</v>
          </cell>
          <cell r="K2109" t="str">
            <v>EE_APBo</v>
          </cell>
          <cell r="L2109">
            <v>594239</v>
          </cell>
        </row>
        <row r="2110">
          <cell r="B2110">
            <v>250</v>
          </cell>
          <cell r="K2110" t="str">
            <v>EE_EPBo</v>
          </cell>
          <cell r="L2110">
            <v>500744</v>
          </cell>
        </row>
        <row r="2111">
          <cell r="B2111">
            <v>250</v>
          </cell>
          <cell r="K2111" t="str">
            <v>EE_EPBo</v>
          </cell>
          <cell r="L2111">
            <v>709194</v>
          </cell>
        </row>
        <row r="2112">
          <cell r="B2112">
            <v>250</v>
          </cell>
          <cell r="K2112" t="str">
            <v>EE_EXPben1</v>
          </cell>
          <cell r="L2112">
            <v>5984</v>
          </cell>
        </row>
        <row r="2113">
          <cell r="B2113">
            <v>250</v>
          </cell>
          <cell r="K2113" t="str">
            <v>EE_YR2ben</v>
          </cell>
          <cell r="L2113">
            <v>19154</v>
          </cell>
        </row>
        <row r="2114">
          <cell r="B2114">
            <v>250</v>
          </cell>
          <cell r="K2114" t="str">
            <v>ER_APBo</v>
          </cell>
          <cell r="L2114">
            <v>386678</v>
          </cell>
        </row>
        <row r="2115">
          <cell r="B2115">
            <v>250</v>
          </cell>
          <cell r="K2115" t="str">
            <v>ER_APBo</v>
          </cell>
          <cell r="L2115">
            <v>3079439</v>
          </cell>
        </row>
        <row r="2116">
          <cell r="B2116">
            <v>250</v>
          </cell>
          <cell r="K2116" t="str">
            <v>ER_EPBo</v>
          </cell>
          <cell r="L2116">
            <v>526411</v>
          </cell>
        </row>
        <row r="2117">
          <cell r="B2117">
            <v>250</v>
          </cell>
          <cell r="K2117" t="str">
            <v>ER_EPBo</v>
          </cell>
          <cell r="L2117">
            <v>4250896</v>
          </cell>
        </row>
        <row r="2118">
          <cell r="B2118">
            <v>250</v>
          </cell>
          <cell r="K2118" t="str">
            <v>ER_EXPben1</v>
          </cell>
          <cell r="L2118">
            <v>6892</v>
          </cell>
        </row>
        <row r="2119">
          <cell r="B2119">
            <v>250</v>
          </cell>
          <cell r="K2119" t="str">
            <v>ER_YR2ben</v>
          </cell>
          <cell r="L2119">
            <v>10549</v>
          </cell>
        </row>
        <row r="2120">
          <cell r="B2120">
            <v>250</v>
          </cell>
          <cell r="K2120" t="str">
            <v>F_EFS_cnts</v>
          </cell>
          <cell r="L2120">
            <v>764.232</v>
          </cell>
        </row>
        <row r="2121">
          <cell r="B2121">
            <v>250</v>
          </cell>
          <cell r="K2121" t="str">
            <v>F_EYRS_tot</v>
          </cell>
          <cell r="L2121">
            <v>10737</v>
          </cell>
        </row>
        <row r="2122">
          <cell r="B2122">
            <v>250</v>
          </cell>
          <cell r="K2122" t="str">
            <v>F_FFS_cnts</v>
          </cell>
          <cell r="L2122">
            <v>764.232</v>
          </cell>
        </row>
        <row r="2123">
          <cell r="B2123">
            <v>250</v>
          </cell>
          <cell r="K2123" t="str">
            <v>F_FYRS_tot</v>
          </cell>
          <cell r="L2123">
            <v>10737</v>
          </cell>
        </row>
        <row r="2124">
          <cell r="B2124">
            <v>250</v>
          </cell>
          <cell r="K2124" t="str">
            <v>PAY_SC</v>
          </cell>
          <cell r="L2124">
            <v>44795428</v>
          </cell>
        </row>
        <row r="2125">
          <cell r="B2125">
            <v>250</v>
          </cell>
          <cell r="K2125" t="str">
            <v>PCT_MRd</v>
          </cell>
          <cell r="L2125">
            <v>94900</v>
          </cell>
        </row>
        <row r="2126">
          <cell r="B2126">
            <v>250</v>
          </cell>
          <cell r="K2126" t="str">
            <v>PVFE</v>
          </cell>
          <cell r="L2126">
            <v>4364586</v>
          </cell>
        </row>
        <row r="2127">
          <cell r="B2127">
            <v>250</v>
          </cell>
          <cell r="K2127" t="str">
            <v>PVFS</v>
          </cell>
          <cell r="L2127">
            <v>7453.199</v>
          </cell>
        </row>
        <row r="2128">
          <cell r="B2128">
            <v>250</v>
          </cell>
          <cell r="K2128" t="str">
            <v>SC_EE</v>
          </cell>
          <cell r="L2128">
            <v>13394</v>
          </cell>
        </row>
        <row r="2129">
          <cell r="B2129">
            <v>250</v>
          </cell>
          <cell r="K2129" t="str">
            <v>SC_EE</v>
          </cell>
          <cell r="L2129">
            <v>18892</v>
          </cell>
        </row>
        <row r="2130">
          <cell r="B2130">
            <v>250</v>
          </cell>
          <cell r="K2130" t="str">
            <v>SC_ER</v>
          </cell>
          <cell r="L2130">
            <v>15073</v>
          </cell>
        </row>
        <row r="2131">
          <cell r="B2131">
            <v>250</v>
          </cell>
          <cell r="K2131" t="str">
            <v>SC_ER</v>
          </cell>
          <cell r="L2131">
            <v>117518</v>
          </cell>
        </row>
        <row r="2132">
          <cell r="B2132">
            <v>250</v>
          </cell>
          <cell r="K2132" t="str">
            <v>TOT_AGe</v>
          </cell>
          <cell r="L2132">
            <v>43822</v>
          </cell>
        </row>
        <row r="2133">
          <cell r="B2133">
            <v>250</v>
          </cell>
          <cell r="K2133" t="str">
            <v>TOT_FUt_age</v>
          </cell>
          <cell r="L2133">
            <v>31904</v>
          </cell>
        </row>
        <row r="2134">
          <cell r="B2134">
            <v>250</v>
          </cell>
          <cell r="K2134" t="str">
            <v>TOT_SVc</v>
          </cell>
          <cell r="L2134">
            <v>19909</v>
          </cell>
        </row>
        <row r="2135">
          <cell r="B2135">
            <v>250</v>
          </cell>
          <cell r="K2135" t="str">
            <v>CNT_NOsc</v>
          </cell>
          <cell r="L2135">
            <v>275</v>
          </cell>
        </row>
        <row r="2136">
          <cell r="B2136">
            <v>250</v>
          </cell>
          <cell r="K2136" t="str">
            <v>CNT_NOsc</v>
          </cell>
          <cell r="L2136">
            <v>250</v>
          </cell>
        </row>
        <row r="2137">
          <cell r="B2137">
            <v>250</v>
          </cell>
          <cell r="K2137" t="str">
            <v>CNT_NOsc</v>
          </cell>
          <cell r="L2137">
            <v>788</v>
          </cell>
        </row>
        <row r="2138">
          <cell r="B2138">
            <v>250</v>
          </cell>
          <cell r="K2138" t="str">
            <v>CNT_NOsc</v>
          </cell>
          <cell r="L2138">
            <v>422</v>
          </cell>
        </row>
        <row r="2139">
          <cell r="B2139">
            <v>250</v>
          </cell>
          <cell r="K2139" t="str">
            <v>EE_APBo</v>
          </cell>
          <cell r="L2139">
            <v>265243</v>
          </cell>
        </row>
        <row r="2140">
          <cell r="B2140">
            <v>250</v>
          </cell>
          <cell r="K2140" t="str">
            <v>EE_APBo</v>
          </cell>
          <cell r="L2140">
            <v>1811235</v>
          </cell>
        </row>
        <row r="2141">
          <cell r="B2141">
            <v>250</v>
          </cell>
          <cell r="K2141" t="str">
            <v>EE_EXPben1</v>
          </cell>
          <cell r="L2141">
            <v>78916</v>
          </cell>
        </row>
        <row r="2142">
          <cell r="B2142">
            <v>250</v>
          </cell>
          <cell r="K2142" t="str">
            <v>EE_EXPben1</v>
          </cell>
          <cell r="L2142">
            <v>206153</v>
          </cell>
        </row>
        <row r="2143">
          <cell r="B2143">
            <v>250</v>
          </cell>
          <cell r="K2143" t="str">
            <v>EE_YR2ben</v>
          </cell>
          <cell r="L2143">
            <v>62994</v>
          </cell>
        </row>
        <row r="2144">
          <cell r="B2144">
            <v>250</v>
          </cell>
          <cell r="K2144" t="str">
            <v>EE_YR2ben</v>
          </cell>
          <cell r="L2144">
            <v>206247</v>
          </cell>
        </row>
        <row r="2145">
          <cell r="B2145">
            <v>250</v>
          </cell>
          <cell r="K2145" t="str">
            <v>ER_APBo</v>
          </cell>
          <cell r="L2145">
            <v>130063</v>
          </cell>
        </row>
        <row r="2146">
          <cell r="B2146">
            <v>250</v>
          </cell>
          <cell r="K2146" t="str">
            <v>ER_APBo</v>
          </cell>
          <cell r="L2146">
            <v>14067500</v>
          </cell>
        </row>
        <row r="2147">
          <cell r="B2147">
            <v>250</v>
          </cell>
          <cell r="K2147" t="str">
            <v>ER_EXPben1</v>
          </cell>
          <cell r="L2147">
            <v>31847</v>
          </cell>
        </row>
        <row r="2148">
          <cell r="B2148">
            <v>250</v>
          </cell>
          <cell r="K2148" t="str">
            <v>ER_EXPben1</v>
          </cell>
          <cell r="L2148">
            <v>1024117</v>
          </cell>
        </row>
        <row r="2149">
          <cell r="B2149">
            <v>250</v>
          </cell>
          <cell r="K2149" t="str">
            <v>ER_YR2ben</v>
          </cell>
          <cell r="L2149">
            <v>27295</v>
          </cell>
        </row>
        <row r="2150">
          <cell r="B2150">
            <v>250</v>
          </cell>
          <cell r="K2150" t="str">
            <v>ER_YR2ben</v>
          </cell>
          <cell r="L2150">
            <v>1073589</v>
          </cell>
        </row>
        <row r="2151">
          <cell r="B2151">
            <v>250</v>
          </cell>
          <cell r="K2151" t="str">
            <v>PCT_MRd</v>
          </cell>
          <cell r="L2151">
            <v>67200</v>
          </cell>
        </row>
        <row r="2152">
          <cell r="B2152">
            <v>250</v>
          </cell>
          <cell r="K2152" t="str">
            <v>TOT_AGe</v>
          </cell>
          <cell r="L2152">
            <v>16214</v>
          </cell>
        </row>
        <row r="2153">
          <cell r="B2153">
            <v>250</v>
          </cell>
          <cell r="K2153" t="str">
            <v>TOT_AGe</v>
          </cell>
          <cell r="L2153">
            <v>14378</v>
          </cell>
        </row>
        <row r="2154">
          <cell r="B2154">
            <v>250</v>
          </cell>
          <cell r="K2154" t="str">
            <v>TOT_AGe</v>
          </cell>
          <cell r="L2154">
            <v>59407</v>
          </cell>
        </row>
        <row r="2155">
          <cell r="B2155">
            <v>250</v>
          </cell>
          <cell r="K2155" t="str">
            <v>TOT_AGe</v>
          </cell>
          <cell r="L2155">
            <v>30790</v>
          </cell>
        </row>
        <row r="2156">
          <cell r="B2156">
            <v>250</v>
          </cell>
          <cell r="K2156" t="str">
            <v>TOT_FUt_age</v>
          </cell>
          <cell r="L2156">
            <v>5750</v>
          </cell>
        </row>
        <row r="2157">
          <cell r="B2157">
            <v>250</v>
          </cell>
          <cell r="K2157" t="str">
            <v>TOT_FUt_age</v>
          </cell>
          <cell r="L2157">
            <v>6931</v>
          </cell>
        </row>
        <row r="2158">
          <cell r="B2158">
            <v>250</v>
          </cell>
          <cell r="K2158" t="str">
            <v>TOT_FUt_age</v>
          </cell>
          <cell r="L2158">
            <v>8638</v>
          </cell>
        </row>
        <row r="2159">
          <cell r="B2159">
            <v>250</v>
          </cell>
          <cell r="K2159" t="str">
            <v>TOT_FUt_age</v>
          </cell>
          <cell r="L2159">
            <v>6330</v>
          </cell>
        </row>
        <row r="2160">
          <cell r="B2160">
            <v>260</v>
          </cell>
          <cell r="K2160" t="str">
            <v>CNT_SC</v>
          </cell>
          <cell r="L2160">
            <v>9</v>
          </cell>
        </row>
        <row r="2161">
          <cell r="B2161">
            <v>260</v>
          </cell>
          <cell r="K2161" t="str">
            <v>EE_APBo</v>
          </cell>
          <cell r="L2161">
            <v>8897</v>
          </cell>
        </row>
        <row r="2162">
          <cell r="B2162">
            <v>260</v>
          </cell>
          <cell r="K2162" t="str">
            <v>EE_APBo</v>
          </cell>
          <cell r="L2162">
            <v>12340</v>
          </cell>
        </row>
        <row r="2163">
          <cell r="B2163">
            <v>260</v>
          </cell>
          <cell r="K2163" t="str">
            <v>EE_EPBo</v>
          </cell>
          <cell r="L2163">
            <v>10369</v>
          </cell>
        </row>
        <row r="2164">
          <cell r="B2164">
            <v>260</v>
          </cell>
          <cell r="K2164" t="str">
            <v>EE_EPBo</v>
          </cell>
          <cell r="L2164">
            <v>15112</v>
          </cell>
        </row>
        <row r="2165">
          <cell r="B2165">
            <v>260</v>
          </cell>
          <cell r="K2165" t="str">
            <v>EE_EXPben1</v>
          </cell>
          <cell r="L2165">
            <v>102</v>
          </cell>
        </row>
        <row r="2166">
          <cell r="B2166">
            <v>260</v>
          </cell>
          <cell r="K2166" t="str">
            <v>EE_YR2ben</v>
          </cell>
          <cell r="L2166">
            <v>333</v>
          </cell>
        </row>
        <row r="2167">
          <cell r="B2167">
            <v>260</v>
          </cell>
          <cell r="K2167" t="str">
            <v>ER_APBo</v>
          </cell>
          <cell r="L2167">
            <v>6799</v>
          </cell>
        </row>
        <row r="2168">
          <cell r="B2168">
            <v>260</v>
          </cell>
          <cell r="K2168" t="str">
            <v>ER_APBo</v>
          </cell>
          <cell r="L2168">
            <v>54046</v>
          </cell>
        </row>
        <row r="2169">
          <cell r="B2169">
            <v>260</v>
          </cell>
          <cell r="K2169" t="str">
            <v>ER_EPBo</v>
          </cell>
          <cell r="L2169">
            <v>8363</v>
          </cell>
        </row>
        <row r="2170">
          <cell r="B2170">
            <v>260</v>
          </cell>
          <cell r="K2170" t="str">
            <v>ER_EPBo</v>
          </cell>
          <cell r="L2170">
            <v>69132</v>
          </cell>
        </row>
        <row r="2171">
          <cell r="B2171">
            <v>260</v>
          </cell>
          <cell r="K2171" t="str">
            <v>ER_EXPben1</v>
          </cell>
          <cell r="L2171">
            <v>134</v>
          </cell>
        </row>
        <row r="2172">
          <cell r="B2172">
            <v>260</v>
          </cell>
          <cell r="K2172" t="str">
            <v>ER_YR2ben</v>
          </cell>
          <cell r="L2172">
            <v>219</v>
          </cell>
        </row>
        <row r="2173">
          <cell r="B2173">
            <v>260</v>
          </cell>
          <cell r="K2173" t="str">
            <v>F_EFS_cnts</v>
          </cell>
          <cell r="L2173">
            <v>7.887</v>
          </cell>
        </row>
        <row r="2174">
          <cell r="B2174">
            <v>260</v>
          </cell>
          <cell r="K2174" t="str">
            <v>F_EYRS_tot</v>
          </cell>
          <cell r="L2174">
            <v>75</v>
          </cell>
        </row>
        <row r="2175">
          <cell r="B2175">
            <v>260</v>
          </cell>
          <cell r="K2175" t="str">
            <v>F_FFS_cnts</v>
          </cell>
          <cell r="L2175">
            <v>7.887</v>
          </cell>
        </row>
        <row r="2176">
          <cell r="B2176">
            <v>260</v>
          </cell>
          <cell r="K2176" t="str">
            <v>F_FYRS_tot</v>
          </cell>
          <cell r="L2176">
            <v>75</v>
          </cell>
        </row>
        <row r="2177">
          <cell r="B2177">
            <v>260</v>
          </cell>
          <cell r="K2177" t="str">
            <v>PAY_SC</v>
          </cell>
          <cell r="L2177">
            <v>465120</v>
          </cell>
        </row>
        <row r="2178">
          <cell r="B2178">
            <v>260</v>
          </cell>
          <cell r="K2178" t="str">
            <v>PCT_MRd</v>
          </cell>
          <cell r="L2178">
            <v>900</v>
          </cell>
        </row>
        <row r="2179">
          <cell r="B2179">
            <v>260</v>
          </cell>
          <cell r="K2179" t="str">
            <v>PVFE</v>
          </cell>
          <cell r="L2179">
            <v>32627</v>
          </cell>
        </row>
        <row r="2180">
          <cell r="B2180">
            <v>260</v>
          </cell>
          <cell r="K2180" t="str">
            <v>PVFS</v>
          </cell>
          <cell r="L2180">
            <v>57.7</v>
          </cell>
        </row>
        <row r="2181">
          <cell r="B2181">
            <v>260</v>
          </cell>
          <cell r="K2181" t="str">
            <v>SC_EE</v>
          </cell>
          <cell r="L2181">
            <v>304</v>
          </cell>
        </row>
        <row r="2182">
          <cell r="B2182">
            <v>260</v>
          </cell>
          <cell r="K2182" t="str">
            <v>SC_EE</v>
          </cell>
          <cell r="L2182">
            <v>438</v>
          </cell>
        </row>
        <row r="2183">
          <cell r="B2183">
            <v>260</v>
          </cell>
          <cell r="K2183" t="str">
            <v>SC_ER</v>
          </cell>
          <cell r="L2183">
            <v>260</v>
          </cell>
        </row>
        <row r="2184">
          <cell r="B2184">
            <v>260</v>
          </cell>
          <cell r="K2184" t="str">
            <v>SC_ER</v>
          </cell>
          <cell r="L2184">
            <v>2142</v>
          </cell>
        </row>
        <row r="2185">
          <cell r="B2185">
            <v>260</v>
          </cell>
          <cell r="K2185" t="str">
            <v>TOT_AGe</v>
          </cell>
          <cell r="L2185">
            <v>470</v>
          </cell>
        </row>
        <row r="2186">
          <cell r="B2186">
            <v>260</v>
          </cell>
          <cell r="K2186" t="str">
            <v>TOT_FUt_age</v>
          </cell>
          <cell r="L2186">
            <v>253</v>
          </cell>
        </row>
        <row r="2187">
          <cell r="B2187">
            <v>260</v>
          </cell>
          <cell r="K2187" t="str">
            <v>TOT_SVc</v>
          </cell>
          <cell r="L2187">
            <v>211</v>
          </cell>
        </row>
        <row r="2188">
          <cell r="B2188">
            <v>260</v>
          </cell>
          <cell r="K2188" t="str">
            <v>CNT_NOsc</v>
          </cell>
          <cell r="L2188">
            <v>2</v>
          </cell>
        </row>
        <row r="2189">
          <cell r="B2189">
            <v>260</v>
          </cell>
          <cell r="K2189" t="str">
            <v>CNT_NOsc</v>
          </cell>
          <cell r="L2189">
            <v>2</v>
          </cell>
        </row>
        <row r="2190">
          <cell r="B2190">
            <v>260</v>
          </cell>
          <cell r="K2190" t="str">
            <v>CNT_NOsc</v>
          </cell>
          <cell r="L2190">
            <v>2</v>
          </cell>
        </row>
        <row r="2191">
          <cell r="B2191">
            <v>260</v>
          </cell>
          <cell r="K2191" t="str">
            <v>CNT_NOsc</v>
          </cell>
          <cell r="L2191">
            <v>1</v>
          </cell>
        </row>
        <row r="2192">
          <cell r="B2192">
            <v>260</v>
          </cell>
          <cell r="K2192" t="str">
            <v>EE_APBo</v>
          </cell>
          <cell r="L2192">
            <v>6768</v>
          </cell>
        </row>
        <row r="2193">
          <cell r="B2193">
            <v>260</v>
          </cell>
          <cell r="K2193" t="str">
            <v>EE_EXPben1</v>
          </cell>
          <cell r="L2193">
            <v>931</v>
          </cell>
        </row>
        <row r="2194">
          <cell r="B2194">
            <v>260</v>
          </cell>
          <cell r="K2194" t="str">
            <v>EE_YR2ben</v>
          </cell>
          <cell r="L2194">
            <v>849</v>
          </cell>
        </row>
        <row r="2195">
          <cell r="B2195">
            <v>260</v>
          </cell>
          <cell r="K2195" t="str">
            <v>ER_APBo</v>
          </cell>
          <cell r="L2195">
            <v>44058</v>
          </cell>
        </row>
        <row r="2196">
          <cell r="B2196">
            <v>260</v>
          </cell>
          <cell r="K2196" t="str">
            <v>ER_EXPben1</v>
          </cell>
          <cell r="L2196">
            <v>2370</v>
          </cell>
        </row>
        <row r="2197">
          <cell r="B2197">
            <v>260</v>
          </cell>
          <cell r="K2197" t="str">
            <v>ER_YR2ben</v>
          </cell>
          <cell r="L2197">
            <v>2515</v>
          </cell>
        </row>
        <row r="2198">
          <cell r="B2198">
            <v>260</v>
          </cell>
          <cell r="K2198" t="str">
            <v>PCT_MRd</v>
          </cell>
          <cell r="L2198">
            <v>300</v>
          </cell>
        </row>
        <row r="2199">
          <cell r="B2199">
            <v>260</v>
          </cell>
          <cell r="K2199" t="str">
            <v>TOT_AGe</v>
          </cell>
          <cell r="L2199">
            <v>110</v>
          </cell>
        </row>
        <row r="2200">
          <cell r="B2200">
            <v>260</v>
          </cell>
          <cell r="K2200" t="str">
            <v>TOT_AGe</v>
          </cell>
          <cell r="L2200">
            <v>113</v>
          </cell>
        </row>
        <row r="2201">
          <cell r="B2201">
            <v>260</v>
          </cell>
          <cell r="K2201" t="str">
            <v>TOT_AGe</v>
          </cell>
          <cell r="L2201">
            <v>138</v>
          </cell>
        </row>
        <row r="2202">
          <cell r="B2202">
            <v>260</v>
          </cell>
          <cell r="K2202" t="str">
            <v>TOT_AGe</v>
          </cell>
          <cell r="L2202">
            <v>68</v>
          </cell>
        </row>
        <row r="2203">
          <cell r="B2203">
            <v>260</v>
          </cell>
          <cell r="K2203" t="str">
            <v>TOT_FUt_age</v>
          </cell>
          <cell r="L2203">
            <v>56</v>
          </cell>
        </row>
        <row r="2204">
          <cell r="B2204">
            <v>260</v>
          </cell>
          <cell r="K2204" t="str">
            <v>TOT_FUt_age</v>
          </cell>
          <cell r="L2204">
            <v>59</v>
          </cell>
        </row>
        <row r="2205">
          <cell r="B2205">
            <v>260</v>
          </cell>
          <cell r="K2205" t="str">
            <v>TOT_FUt_age</v>
          </cell>
          <cell r="L2205">
            <v>28</v>
          </cell>
        </row>
        <row r="2206">
          <cell r="B2206">
            <v>260</v>
          </cell>
          <cell r="K2206" t="str">
            <v>TOT_FUt_age</v>
          </cell>
          <cell r="L2206">
            <v>19</v>
          </cell>
        </row>
        <row r="2207">
          <cell r="B2207">
            <v>270</v>
          </cell>
          <cell r="K2207" t="str">
            <v>CNT_SC</v>
          </cell>
          <cell r="L2207">
            <v>13</v>
          </cell>
        </row>
        <row r="2208">
          <cell r="B2208">
            <v>270</v>
          </cell>
          <cell r="K2208" t="str">
            <v>EE_APBo</v>
          </cell>
          <cell r="L2208">
            <v>4920</v>
          </cell>
        </row>
        <row r="2209">
          <cell r="B2209">
            <v>270</v>
          </cell>
          <cell r="K2209" t="str">
            <v>EE_APBo</v>
          </cell>
          <cell r="L2209">
            <v>11961</v>
          </cell>
        </row>
        <row r="2210">
          <cell r="B2210">
            <v>270</v>
          </cell>
          <cell r="K2210" t="str">
            <v>EE_EPBo</v>
          </cell>
          <cell r="L2210">
            <v>5577</v>
          </cell>
        </row>
        <row r="2211">
          <cell r="B2211">
            <v>270</v>
          </cell>
          <cell r="K2211" t="str">
            <v>EE_EPBo</v>
          </cell>
          <cell r="L2211">
            <v>13541</v>
          </cell>
        </row>
        <row r="2212">
          <cell r="B2212">
            <v>270</v>
          </cell>
          <cell r="K2212" t="str">
            <v>EE_EXPben1</v>
          </cell>
          <cell r="L2212">
            <v>177</v>
          </cell>
        </row>
        <row r="2213">
          <cell r="B2213">
            <v>270</v>
          </cell>
          <cell r="K2213" t="str">
            <v>EE_YR2ben</v>
          </cell>
          <cell r="L2213">
            <v>692</v>
          </cell>
        </row>
        <row r="2214">
          <cell r="B2214">
            <v>270</v>
          </cell>
          <cell r="K2214" t="str">
            <v>ER_APBo</v>
          </cell>
          <cell r="L2214">
            <v>6794</v>
          </cell>
        </row>
        <row r="2215">
          <cell r="B2215">
            <v>270</v>
          </cell>
          <cell r="K2215" t="str">
            <v>ER_APBo</v>
          </cell>
          <cell r="L2215">
            <v>65474</v>
          </cell>
        </row>
        <row r="2216">
          <cell r="B2216">
            <v>270</v>
          </cell>
          <cell r="K2216" t="str">
            <v>ER_EPBo</v>
          </cell>
          <cell r="L2216">
            <v>9093</v>
          </cell>
        </row>
        <row r="2217">
          <cell r="B2217">
            <v>270</v>
          </cell>
          <cell r="K2217" t="str">
            <v>ER_EPBo</v>
          </cell>
          <cell r="L2217">
            <v>86060</v>
          </cell>
        </row>
        <row r="2218">
          <cell r="B2218">
            <v>270</v>
          </cell>
          <cell r="K2218" t="str">
            <v>ER_EXPben1</v>
          </cell>
          <cell r="L2218">
            <v>382</v>
          </cell>
        </row>
        <row r="2219">
          <cell r="B2219">
            <v>270</v>
          </cell>
          <cell r="K2219" t="str">
            <v>ER_YR2ben</v>
          </cell>
          <cell r="L2219">
            <v>1120</v>
          </cell>
        </row>
        <row r="2220">
          <cell r="B2220">
            <v>270</v>
          </cell>
          <cell r="K2220" t="str">
            <v>F_EFS_cnts</v>
          </cell>
          <cell r="L2220">
            <v>10.39</v>
          </cell>
        </row>
        <row r="2221">
          <cell r="B2221">
            <v>270</v>
          </cell>
          <cell r="K2221" t="str">
            <v>F_EYRS_tot</v>
          </cell>
          <cell r="L2221">
            <v>143</v>
          </cell>
        </row>
        <row r="2222">
          <cell r="B2222">
            <v>270</v>
          </cell>
          <cell r="K2222" t="str">
            <v>F_FFS_cnts</v>
          </cell>
          <cell r="L2222">
            <v>10.39</v>
          </cell>
        </row>
        <row r="2223">
          <cell r="B2223">
            <v>270</v>
          </cell>
          <cell r="K2223" t="str">
            <v>F_FYRS_tot</v>
          </cell>
          <cell r="L2223">
            <v>143</v>
          </cell>
        </row>
        <row r="2224">
          <cell r="B2224">
            <v>270</v>
          </cell>
          <cell r="K2224" t="str">
            <v>PAY_SC</v>
          </cell>
          <cell r="L2224">
            <v>826065</v>
          </cell>
        </row>
        <row r="2225">
          <cell r="B2225">
            <v>270</v>
          </cell>
          <cell r="K2225" t="str">
            <v>PCT_MRd</v>
          </cell>
          <cell r="L2225">
            <v>1300</v>
          </cell>
        </row>
        <row r="2226">
          <cell r="B2226">
            <v>270</v>
          </cell>
          <cell r="K2226" t="str">
            <v>PVFE</v>
          </cell>
          <cell r="L2226">
            <v>76725</v>
          </cell>
        </row>
        <row r="2227">
          <cell r="B2227">
            <v>270</v>
          </cell>
          <cell r="K2227" t="str">
            <v>PVFS</v>
          </cell>
          <cell r="L2227">
            <v>99.377</v>
          </cell>
        </row>
        <row r="2228">
          <cell r="B2228">
            <v>270</v>
          </cell>
          <cell r="K2228" t="str">
            <v>SC_EE</v>
          </cell>
          <cell r="L2228">
            <v>167</v>
          </cell>
        </row>
        <row r="2229">
          <cell r="B2229">
            <v>270</v>
          </cell>
          <cell r="K2229" t="str">
            <v>SC_EE</v>
          </cell>
          <cell r="L2229">
            <v>417</v>
          </cell>
        </row>
        <row r="2230">
          <cell r="B2230">
            <v>270</v>
          </cell>
          <cell r="K2230" t="str">
            <v>SC_ER</v>
          </cell>
          <cell r="L2230">
            <v>270</v>
          </cell>
        </row>
        <row r="2231">
          <cell r="B2231">
            <v>270</v>
          </cell>
          <cell r="K2231" t="str">
            <v>SC_ER</v>
          </cell>
          <cell r="L2231">
            <v>2656</v>
          </cell>
        </row>
        <row r="2232">
          <cell r="B2232">
            <v>270</v>
          </cell>
          <cell r="K2232" t="str">
            <v>TOT_AGe</v>
          </cell>
          <cell r="L2232">
            <v>610</v>
          </cell>
        </row>
        <row r="2233">
          <cell r="B2233">
            <v>270</v>
          </cell>
          <cell r="K2233" t="str">
            <v>TOT_FUt_age</v>
          </cell>
          <cell r="L2233">
            <v>438</v>
          </cell>
        </row>
        <row r="2234">
          <cell r="B2234">
            <v>270</v>
          </cell>
          <cell r="K2234" t="str">
            <v>TOT_SVc</v>
          </cell>
          <cell r="L2234">
            <v>239</v>
          </cell>
        </row>
        <row r="2235">
          <cell r="B2235">
            <v>270</v>
          </cell>
          <cell r="K2235" t="str">
            <v>CNT_NOsc</v>
          </cell>
          <cell r="L2235">
            <v>1</v>
          </cell>
        </row>
        <row r="2236">
          <cell r="B2236">
            <v>270</v>
          </cell>
          <cell r="K2236" t="str">
            <v>ER_APBo</v>
          </cell>
          <cell r="L2236">
            <v>2512</v>
          </cell>
        </row>
        <row r="2237">
          <cell r="B2237">
            <v>270</v>
          </cell>
          <cell r="K2237" t="str">
            <v>TOT_AGe</v>
          </cell>
          <cell r="L2237">
            <v>58</v>
          </cell>
        </row>
        <row r="2238">
          <cell r="B2238">
            <v>270</v>
          </cell>
          <cell r="K2238" t="str">
            <v>TOT_FUt_age</v>
          </cell>
          <cell r="L2238">
            <v>18</v>
          </cell>
        </row>
        <row r="2239">
          <cell r="B2239">
            <v>280</v>
          </cell>
          <cell r="K2239" t="str">
            <v>CNT_SC</v>
          </cell>
          <cell r="L2239">
            <v>302</v>
          </cell>
        </row>
        <row r="2240">
          <cell r="B2240">
            <v>280</v>
          </cell>
          <cell r="K2240" t="str">
            <v>CNT_SC</v>
          </cell>
          <cell r="L2240">
            <v>6</v>
          </cell>
        </row>
        <row r="2241">
          <cell r="B2241">
            <v>280</v>
          </cell>
          <cell r="K2241" t="str">
            <v>EE_APBo</v>
          </cell>
          <cell r="L2241">
            <v>65333</v>
          </cell>
        </row>
        <row r="2242">
          <cell r="B2242">
            <v>280</v>
          </cell>
          <cell r="K2242" t="str">
            <v>EE_APBo</v>
          </cell>
          <cell r="L2242">
            <v>115871</v>
          </cell>
        </row>
        <row r="2243">
          <cell r="B2243">
            <v>280</v>
          </cell>
          <cell r="K2243" t="str">
            <v>EE_EPBo</v>
          </cell>
          <cell r="L2243">
            <v>76533</v>
          </cell>
        </row>
        <row r="2244">
          <cell r="B2244">
            <v>280</v>
          </cell>
          <cell r="K2244" t="str">
            <v>EE_EPBo</v>
          </cell>
          <cell r="L2244">
            <v>139539</v>
          </cell>
        </row>
        <row r="2245">
          <cell r="B2245">
            <v>280</v>
          </cell>
          <cell r="K2245" t="str">
            <v>EE_EXPben1</v>
          </cell>
          <cell r="L2245">
            <v>1394</v>
          </cell>
        </row>
        <row r="2246">
          <cell r="B2246">
            <v>280</v>
          </cell>
          <cell r="K2246" t="str">
            <v>EE_EXPben1</v>
          </cell>
          <cell r="L2246">
            <v>775</v>
          </cell>
        </row>
        <row r="2247">
          <cell r="B2247">
            <v>280</v>
          </cell>
          <cell r="K2247" t="str">
            <v>EE_YR2ben</v>
          </cell>
          <cell r="L2247">
            <v>4165</v>
          </cell>
        </row>
        <row r="2248">
          <cell r="B2248">
            <v>280</v>
          </cell>
          <cell r="K2248" t="str">
            <v>EE_YR2ben</v>
          </cell>
          <cell r="L2248">
            <v>1825</v>
          </cell>
        </row>
        <row r="2249">
          <cell r="B2249">
            <v>280</v>
          </cell>
          <cell r="K2249" t="str">
            <v>ER_APBo</v>
          </cell>
          <cell r="L2249">
            <v>72792</v>
          </cell>
        </row>
        <row r="2250">
          <cell r="B2250">
            <v>280</v>
          </cell>
          <cell r="K2250" t="str">
            <v>ER_APBo</v>
          </cell>
          <cell r="L2250">
            <v>658531</v>
          </cell>
        </row>
        <row r="2251">
          <cell r="B2251">
            <v>280</v>
          </cell>
          <cell r="K2251" t="str">
            <v>ER_EPBo</v>
          </cell>
          <cell r="L2251">
            <v>116860</v>
          </cell>
        </row>
        <row r="2252">
          <cell r="B2252">
            <v>280</v>
          </cell>
          <cell r="K2252" t="str">
            <v>ER_EPBo</v>
          </cell>
          <cell r="L2252">
            <v>1017606</v>
          </cell>
        </row>
        <row r="2253">
          <cell r="B2253">
            <v>280</v>
          </cell>
          <cell r="K2253" t="str">
            <v>ER_EXPben1</v>
          </cell>
          <cell r="L2253">
            <v>2216</v>
          </cell>
        </row>
        <row r="2254">
          <cell r="B2254">
            <v>280</v>
          </cell>
          <cell r="K2254" t="str">
            <v>ER_EXPben1</v>
          </cell>
          <cell r="L2254">
            <v>2585</v>
          </cell>
        </row>
        <row r="2255">
          <cell r="B2255">
            <v>280</v>
          </cell>
          <cell r="K2255" t="str">
            <v>ER_YR2ben</v>
          </cell>
          <cell r="L2255">
            <v>3564</v>
          </cell>
        </row>
        <row r="2256">
          <cell r="B2256">
            <v>280</v>
          </cell>
          <cell r="K2256" t="str">
            <v>ER_YR2ben</v>
          </cell>
          <cell r="L2256">
            <v>3216</v>
          </cell>
        </row>
        <row r="2257">
          <cell r="B2257">
            <v>280</v>
          </cell>
          <cell r="K2257" t="str">
            <v>F_EFS_cnts</v>
          </cell>
          <cell r="L2257">
            <v>210.059</v>
          </cell>
        </row>
        <row r="2258">
          <cell r="B2258">
            <v>280</v>
          </cell>
          <cell r="K2258" t="str">
            <v>F_EFS_cnts</v>
          </cell>
          <cell r="L2258">
            <v>5.454</v>
          </cell>
        </row>
        <row r="2259">
          <cell r="B2259">
            <v>280</v>
          </cell>
          <cell r="K2259" t="str">
            <v>F_EYRS_tot</v>
          </cell>
          <cell r="L2259">
            <v>3345</v>
          </cell>
        </row>
        <row r="2260">
          <cell r="B2260">
            <v>280</v>
          </cell>
          <cell r="K2260" t="str">
            <v>F_EYRS_tot</v>
          </cell>
          <cell r="L2260">
            <v>9</v>
          </cell>
        </row>
        <row r="2261">
          <cell r="B2261">
            <v>280</v>
          </cell>
          <cell r="K2261" t="str">
            <v>F_FFS_cnts</v>
          </cell>
          <cell r="L2261">
            <v>210.059</v>
          </cell>
        </row>
        <row r="2262">
          <cell r="B2262">
            <v>280</v>
          </cell>
          <cell r="K2262" t="str">
            <v>F_FFS_cnts</v>
          </cell>
          <cell r="L2262">
            <v>5.454</v>
          </cell>
        </row>
        <row r="2263">
          <cell r="B2263">
            <v>280</v>
          </cell>
          <cell r="K2263" t="str">
            <v>F_FYRS_tot</v>
          </cell>
          <cell r="L2263">
            <v>3345</v>
          </cell>
        </row>
        <row r="2264">
          <cell r="B2264">
            <v>280</v>
          </cell>
          <cell r="K2264" t="str">
            <v>F_FYRS_tot</v>
          </cell>
          <cell r="L2264">
            <v>9</v>
          </cell>
        </row>
        <row r="2265">
          <cell r="B2265">
            <v>280</v>
          </cell>
          <cell r="K2265" t="str">
            <v>PAY_SC</v>
          </cell>
          <cell r="L2265">
            <v>12509471</v>
          </cell>
        </row>
        <row r="2266">
          <cell r="B2266">
            <v>280</v>
          </cell>
          <cell r="K2266" t="str">
            <v>PAY_SC</v>
          </cell>
          <cell r="L2266">
            <v>231713</v>
          </cell>
        </row>
        <row r="2267">
          <cell r="B2267">
            <v>280</v>
          </cell>
          <cell r="K2267" t="str">
            <v>PCT_MRd</v>
          </cell>
          <cell r="L2267">
            <v>30800</v>
          </cell>
        </row>
        <row r="2268">
          <cell r="B2268">
            <v>280</v>
          </cell>
          <cell r="K2268" t="str">
            <v>PVFE</v>
          </cell>
          <cell r="L2268">
            <v>1252005</v>
          </cell>
        </row>
        <row r="2269">
          <cell r="B2269">
            <v>280</v>
          </cell>
          <cell r="K2269" t="str">
            <v>PVFS</v>
          </cell>
          <cell r="L2269">
            <v>2387.787</v>
          </cell>
        </row>
        <row r="2270">
          <cell r="B2270">
            <v>280</v>
          </cell>
          <cell r="K2270" t="str">
            <v>SC_EE</v>
          </cell>
          <cell r="L2270">
            <v>2659</v>
          </cell>
        </row>
        <row r="2271">
          <cell r="B2271">
            <v>280</v>
          </cell>
          <cell r="K2271" t="str">
            <v>SC_EE</v>
          </cell>
          <cell r="L2271">
            <v>4646</v>
          </cell>
        </row>
        <row r="2272">
          <cell r="B2272">
            <v>280</v>
          </cell>
          <cell r="K2272" t="str">
            <v>SC_ER</v>
          </cell>
          <cell r="L2272">
            <v>4307</v>
          </cell>
        </row>
        <row r="2273">
          <cell r="B2273">
            <v>280</v>
          </cell>
          <cell r="K2273" t="str">
            <v>SC_ER</v>
          </cell>
          <cell r="L2273">
            <v>36020</v>
          </cell>
        </row>
        <row r="2274">
          <cell r="B2274">
            <v>280</v>
          </cell>
          <cell r="K2274" t="str">
            <v>TOT_AGe</v>
          </cell>
          <cell r="L2274">
            <v>13292</v>
          </cell>
        </row>
        <row r="2275">
          <cell r="B2275">
            <v>280</v>
          </cell>
          <cell r="K2275" t="str">
            <v>TOT_AGe</v>
          </cell>
          <cell r="L2275">
            <v>396</v>
          </cell>
        </row>
        <row r="2276">
          <cell r="B2276">
            <v>280</v>
          </cell>
          <cell r="K2276" t="str">
            <v>TOT_FUt_age</v>
          </cell>
          <cell r="L2276">
            <v>10742</v>
          </cell>
        </row>
        <row r="2277">
          <cell r="B2277">
            <v>280</v>
          </cell>
          <cell r="K2277" t="str">
            <v>TOT_FUt_age</v>
          </cell>
          <cell r="L2277">
            <v>113</v>
          </cell>
        </row>
        <row r="2278">
          <cell r="B2278">
            <v>280</v>
          </cell>
          <cell r="K2278" t="str">
            <v>TOT_SVc</v>
          </cell>
          <cell r="L2278">
            <v>3789</v>
          </cell>
        </row>
        <row r="2279">
          <cell r="B2279">
            <v>280</v>
          </cell>
          <cell r="K2279" t="str">
            <v>TOT_SVc</v>
          </cell>
          <cell r="L2279">
            <v>91</v>
          </cell>
        </row>
        <row r="2280">
          <cell r="B2280">
            <v>280</v>
          </cell>
          <cell r="K2280" t="str">
            <v>CNT_NOsc</v>
          </cell>
          <cell r="L2280">
            <v>46</v>
          </cell>
        </row>
        <row r="2281">
          <cell r="B2281">
            <v>280</v>
          </cell>
          <cell r="K2281" t="str">
            <v>CNT_NOsc</v>
          </cell>
          <cell r="L2281">
            <v>43</v>
          </cell>
        </row>
        <row r="2282">
          <cell r="B2282">
            <v>280</v>
          </cell>
          <cell r="K2282" t="str">
            <v>CNT_NOsc</v>
          </cell>
          <cell r="L2282">
            <v>86</v>
          </cell>
        </row>
        <row r="2283">
          <cell r="B2283">
            <v>280</v>
          </cell>
          <cell r="K2283" t="str">
            <v>CNT_NOsc</v>
          </cell>
          <cell r="L2283">
            <v>35</v>
          </cell>
        </row>
        <row r="2284">
          <cell r="B2284">
            <v>280</v>
          </cell>
          <cell r="K2284" t="str">
            <v>EE_APBo</v>
          </cell>
          <cell r="L2284">
            <v>12821</v>
          </cell>
        </row>
        <row r="2285">
          <cell r="B2285">
            <v>280</v>
          </cell>
          <cell r="K2285" t="str">
            <v>EE_APBo</v>
          </cell>
          <cell r="L2285">
            <v>171505</v>
          </cell>
        </row>
        <row r="2286">
          <cell r="B2286">
            <v>280</v>
          </cell>
          <cell r="K2286" t="str">
            <v>EE_EXPben1</v>
          </cell>
          <cell r="L2286">
            <v>4858</v>
          </cell>
        </row>
        <row r="2287">
          <cell r="B2287">
            <v>280</v>
          </cell>
          <cell r="K2287" t="str">
            <v>EE_EXPben1</v>
          </cell>
          <cell r="L2287">
            <v>21348</v>
          </cell>
        </row>
        <row r="2288">
          <cell r="B2288">
            <v>280</v>
          </cell>
          <cell r="K2288" t="str">
            <v>EE_YR2ben</v>
          </cell>
          <cell r="L2288">
            <v>4109</v>
          </cell>
        </row>
        <row r="2289">
          <cell r="B2289">
            <v>280</v>
          </cell>
          <cell r="K2289" t="str">
            <v>EE_YR2ben</v>
          </cell>
          <cell r="L2289">
            <v>20228</v>
          </cell>
        </row>
        <row r="2290">
          <cell r="B2290">
            <v>280</v>
          </cell>
          <cell r="K2290" t="str">
            <v>ER_APBo</v>
          </cell>
          <cell r="L2290">
            <v>5846</v>
          </cell>
        </row>
        <row r="2291">
          <cell r="B2291">
            <v>280</v>
          </cell>
          <cell r="K2291" t="str">
            <v>ER_APBo</v>
          </cell>
          <cell r="L2291">
            <v>1165586</v>
          </cell>
        </row>
        <row r="2292">
          <cell r="B2292">
            <v>280</v>
          </cell>
          <cell r="K2292" t="str">
            <v>ER_EXPben1</v>
          </cell>
          <cell r="L2292">
            <v>1824</v>
          </cell>
        </row>
        <row r="2293">
          <cell r="B2293">
            <v>280</v>
          </cell>
          <cell r="K2293" t="str">
            <v>ER_EXPben1</v>
          </cell>
          <cell r="L2293">
            <v>64916</v>
          </cell>
        </row>
        <row r="2294">
          <cell r="B2294">
            <v>280</v>
          </cell>
          <cell r="K2294" t="str">
            <v>ER_YR2ben</v>
          </cell>
          <cell r="L2294">
            <v>2449</v>
          </cell>
        </row>
        <row r="2295">
          <cell r="B2295">
            <v>280</v>
          </cell>
          <cell r="K2295" t="str">
            <v>ER_YR2ben</v>
          </cell>
          <cell r="L2295">
            <v>71700</v>
          </cell>
        </row>
        <row r="2296">
          <cell r="B2296">
            <v>280</v>
          </cell>
          <cell r="K2296" t="str">
            <v>PCT_MRd</v>
          </cell>
          <cell r="L2296">
            <v>7800</v>
          </cell>
        </row>
        <row r="2297">
          <cell r="B2297">
            <v>280</v>
          </cell>
          <cell r="K2297" t="str">
            <v>TOT_AGe</v>
          </cell>
          <cell r="L2297">
            <v>2502</v>
          </cell>
        </row>
        <row r="2298">
          <cell r="B2298">
            <v>280</v>
          </cell>
          <cell r="K2298" t="str">
            <v>TOT_AGe</v>
          </cell>
          <cell r="L2298">
            <v>2276</v>
          </cell>
        </row>
        <row r="2299">
          <cell r="B2299">
            <v>280</v>
          </cell>
          <cell r="K2299" t="str">
            <v>TOT_AGe</v>
          </cell>
          <cell r="L2299">
            <v>6183</v>
          </cell>
        </row>
        <row r="2300">
          <cell r="B2300">
            <v>280</v>
          </cell>
          <cell r="K2300" t="str">
            <v>TOT_AGe</v>
          </cell>
          <cell r="L2300">
            <v>2486</v>
          </cell>
        </row>
        <row r="2301">
          <cell r="B2301">
            <v>280</v>
          </cell>
          <cell r="K2301" t="str">
            <v>TOT_FUt_age</v>
          </cell>
          <cell r="L2301">
            <v>878</v>
          </cell>
        </row>
        <row r="2302">
          <cell r="B2302">
            <v>280</v>
          </cell>
          <cell r="K2302" t="str">
            <v>TOT_FUt_age</v>
          </cell>
          <cell r="L2302">
            <v>1357</v>
          </cell>
        </row>
        <row r="2303">
          <cell r="B2303">
            <v>280</v>
          </cell>
          <cell r="K2303" t="str">
            <v>TOT_FUt_age</v>
          </cell>
          <cell r="L2303">
            <v>1134</v>
          </cell>
        </row>
        <row r="2304">
          <cell r="B2304">
            <v>280</v>
          </cell>
          <cell r="K2304" t="str">
            <v>TOT_FUt_age</v>
          </cell>
          <cell r="L2304">
            <v>560</v>
          </cell>
        </row>
        <row r="2305">
          <cell r="B2305">
            <v>290</v>
          </cell>
          <cell r="K2305" t="str">
            <v>CNT_SC</v>
          </cell>
          <cell r="L2305">
            <v>13</v>
          </cell>
        </row>
        <row r="2306">
          <cell r="B2306">
            <v>290</v>
          </cell>
          <cell r="K2306" t="str">
            <v>EE_APBo</v>
          </cell>
          <cell r="L2306">
            <v>5309</v>
          </cell>
        </row>
        <row r="2307">
          <cell r="B2307">
            <v>290</v>
          </cell>
          <cell r="K2307" t="str">
            <v>EE_APBo</v>
          </cell>
          <cell r="L2307">
            <v>5735</v>
          </cell>
        </row>
        <row r="2308">
          <cell r="B2308">
            <v>290</v>
          </cell>
          <cell r="K2308" t="str">
            <v>EE_EPBo</v>
          </cell>
          <cell r="L2308">
            <v>5931</v>
          </cell>
        </row>
        <row r="2309">
          <cell r="B2309">
            <v>290</v>
          </cell>
          <cell r="K2309" t="str">
            <v>EE_EPBo</v>
          </cell>
          <cell r="L2309">
            <v>7052</v>
          </cell>
        </row>
        <row r="2310">
          <cell r="B2310">
            <v>290</v>
          </cell>
          <cell r="K2310" t="str">
            <v>EE_EXPben1</v>
          </cell>
          <cell r="L2310">
            <v>115</v>
          </cell>
        </row>
        <row r="2311">
          <cell r="B2311">
            <v>290</v>
          </cell>
          <cell r="K2311" t="str">
            <v>EE_YR2ben</v>
          </cell>
          <cell r="L2311">
            <v>302</v>
          </cell>
        </row>
        <row r="2312">
          <cell r="B2312">
            <v>290</v>
          </cell>
          <cell r="K2312" t="str">
            <v>ER_APBo</v>
          </cell>
          <cell r="L2312">
            <v>6924</v>
          </cell>
        </row>
        <row r="2313">
          <cell r="B2313">
            <v>290</v>
          </cell>
          <cell r="K2313" t="str">
            <v>ER_APBo</v>
          </cell>
          <cell r="L2313">
            <v>47257</v>
          </cell>
        </row>
        <row r="2314">
          <cell r="B2314">
            <v>290</v>
          </cell>
          <cell r="K2314" t="str">
            <v>ER_EPBo</v>
          </cell>
          <cell r="L2314">
            <v>9760</v>
          </cell>
        </row>
        <row r="2315">
          <cell r="B2315">
            <v>290</v>
          </cell>
          <cell r="K2315" t="str">
            <v>ER_EPBo</v>
          </cell>
          <cell r="L2315">
            <v>70517</v>
          </cell>
        </row>
        <row r="2316">
          <cell r="B2316">
            <v>290</v>
          </cell>
          <cell r="K2316" t="str">
            <v>ER_EXPben1</v>
          </cell>
          <cell r="L2316">
            <v>81</v>
          </cell>
        </row>
        <row r="2317">
          <cell r="B2317">
            <v>290</v>
          </cell>
          <cell r="K2317" t="str">
            <v>ER_YR2ben</v>
          </cell>
          <cell r="L2317">
            <v>45</v>
          </cell>
        </row>
        <row r="2318">
          <cell r="B2318">
            <v>290</v>
          </cell>
          <cell r="K2318" t="str">
            <v>F_EFS_cnts</v>
          </cell>
          <cell r="L2318">
            <v>10.775</v>
          </cell>
        </row>
        <row r="2319">
          <cell r="B2319">
            <v>290</v>
          </cell>
          <cell r="K2319" t="str">
            <v>F_EYRS_tot</v>
          </cell>
          <cell r="L2319">
            <v>150</v>
          </cell>
        </row>
        <row r="2320">
          <cell r="B2320">
            <v>290</v>
          </cell>
          <cell r="K2320" t="str">
            <v>F_FFS_cnts</v>
          </cell>
          <cell r="L2320">
            <v>10.775</v>
          </cell>
        </row>
        <row r="2321">
          <cell r="B2321">
            <v>290</v>
          </cell>
          <cell r="K2321" t="str">
            <v>F_FYRS_tot</v>
          </cell>
          <cell r="L2321">
            <v>150</v>
          </cell>
        </row>
        <row r="2322">
          <cell r="B2322">
            <v>290</v>
          </cell>
          <cell r="K2322" t="str">
            <v>PAY_SC</v>
          </cell>
          <cell r="L2322">
            <v>825550</v>
          </cell>
        </row>
        <row r="2323">
          <cell r="B2323">
            <v>290</v>
          </cell>
          <cell r="K2323" t="str">
            <v>PCT_MRd</v>
          </cell>
          <cell r="L2323">
            <v>1300</v>
          </cell>
        </row>
        <row r="2324">
          <cell r="B2324">
            <v>290</v>
          </cell>
          <cell r="K2324" t="str">
            <v>PVFE</v>
          </cell>
          <cell r="L2324">
            <v>77038</v>
          </cell>
        </row>
        <row r="2325">
          <cell r="B2325">
            <v>290</v>
          </cell>
          <cell r="K2325" t="str">
            <v>PVFS</v>
          </cell>
          <cell r="L2325">
            <v>104.71</v>
          </cell>
        </row>
        <row r="2326">
          <cell r="B2326">
            <v>290</v>
          </cell>
          <cell r="K2326" t="str">
            <v>SC_EE</v>
          </cell>
          <cell r="L2326">
            <v>163</v>
          </cell>
        </row>
        <row r="2327">
          <cell r="B2327">
            <v>290</v>
          </cell>
          <cell r="K2327" t="str">
            <v>SC_EE</v>
          </cell>
          <cell r="L2327">
            <v>217</v>
          </cell>
        </row>
        <row r="2328">
          <cell r="B2328">
            <v>290</v>
          </cell>
          <cell r="K2328" t="str">
            <v>SC_ER</v>
          </cell>
          <cell r="L2328">
            <v>334</v>
          </cell>
        </row>
        <row r="2329">
          <cell r="B2329">
            <v>290</v>
          </cell>
          <cell r="K2329" t="str">
            <v>SC_ER</v>
          </cell>
          <cell r="L2329">
            <v>2300</v>
          </cell>
        </row>
        <row r="2330">
          <cell r="B2330">
            <v>290</v>
          </cell>
          <cell r="K2330" t="str">
            <v>TOT_AGe</v>
          </cell>
          <cell r="L2330">
            <v>611</v>
          </cell>
        </row>
        <row r="2331">
          <cell r="B2331">
            <v>290</v>
          </cell>
          <cell r="K2331" t="str">
            <v>TOT_FUt_age</v>
          </cell>
          <cell r="L2331">
            <v>428</v>
          </cell>
        </row>
        <row r="2332">
          <cell r="B2332">
            <v>290</v>
          </cell>
          <cell r="K2332" t="str">
            <v>TOT_SVc</v>
          </cell>
          <cell r="L2332">
            <v>251</v>
          </cell>
        </row>
        <row r="2333">
          <cell r="B2333">
            <v>290</v>
          </cell>
          <cell r="K2333" t="str">
            <v>CNT_NOsc</v>
          </cell>
          <cell r="L2333">
            <v>2</v>
          </cell>
        </row>
        <row r="2334">
          <cell r="B2334">
            <v>290</v>
          </cell>
          <cell r="K2334" t="str">
            <v>CNT_NOsc</v>
          </cell>
          <cell r="L2334">
            <v>1</v>
          </cell>
        </row>
        <row r="2335">
          <cell r="B2335">
            <v>290</v>
          </cell>
          <cell r="K2335" t="str">
            <v>CNT_NOsc</v>
          </cell>
          <cell r="L2335">
            <v>3</v>
          </cell>
        </row>
        <row r="2336">
          <cell r="B2336">
            <v>290</v>
          </cell>
          <cell r="K2336" t="str">
            <v>CNT_NOsc</v>
          </cell>
          <cell r="L2336">
            <v>3</v>
          </cell>
        </row>
        <row r="2337">
          <cell r="B2337">
            <v>290</v>
          </cell>
          <cell r="K2337" t="str">
            <v>EE_APBo</v>
          </cell>
          <cell r="L2337">
            <v>263</v>
          </cell>
        </row>
        <row r="2338">
          <cell r="B2338">
            <v>290</v>
          </cell>
          <cell r="K2338" t="str">
            <v>EE_APBo</v>
          </cell>
          <cell r="L2338">
            <v>9499</v>
          </cell>
        </row>
        <row r="2339">
          <cell r="B2339">
            <v>290</v>
          </cell>
          <cell r="K2339" t="str">
            <v>EE_EXPben1</v>
          </cell>
          <cell r="L2339">
            <v>273</v>
          </cell>
        </row>
        <row r="2340">
          <cell r="B2340">
            <v>290</v>
          </cell>
          <cell r="K2340" t="str">
            <v>EE_EXPben1</v>
          </cell>
          <cell r="L2340">
            <v>1324</v>
          </cell>
        </row>
        <row r="2341">
          <cell r="B2341">
            <v>290</v>
          </cell>
          <cell r="K2341" t="str">
            <v>EE_YR2ben</v>
          </cell>
          <cell r="L2341">
            <v>1440</v>
          </cell>
        </row>
        <row r="2342">
          <cell r="B2342">
            <v>290</v>
          </cell>
          <cell r="K2342" t="str">
            <v>ER_APBo</v>
          </cell>
          <cell r="L2342">
            <v>-29</v>
          </cell>
        </row>
        <row r="2343">
          <cell r="B2343">
            <v>290</v>
          </cell>
          <cell r="K2343" t="str">
            <v>ER_APBo</v>
          </cell>
          <cell r="L2343">
            <v>52657</v>
          </cell>
        </row>
        <row r="2344">
          <cell r="B2344">
            <v>290</v>
          </cell>
          <cell r="K2344" t="str">
            <v>ER_EXPben1</v>
          </cell>
          <cell r="L2344">
            <v>-30</v>
          </cell>
        </row>
        <row r="2345">
          <cell r="B2345">
            <v>290</v>
          </cell>
          <cell r="K2345" t="str">
            <v>ER_EXPben1</v>
          </cell>
          <cell r="L2345">
            <v>3236</v>
          </cell>
        </row>
        <row r="2346">
          <cell r="B2346">
            <v>290</v>
          </cell>
          <cell r="K2346" t="str">
            <v>ER_YR2ben</v>
          </cell>
          <cell r="L2346">
            <v>3462</v>
          </cell>
        </row>
        <row r="2347">
          <cell r="B2347">
            <v>290</v>
          </cell>
          <cell r="K2347" t="str">
            <v>PCT_MRd</v>
          </cell>
          <cell r="L2347">
            <v>400</v>
          </cell>
        </row>
        <row r="2348">
          <cell r="B2348">
            <v>290</v>
          </cell>
          <cell r="K2348" t="str">
            <v>TOT_AGe</v>
          </cell>
          <cell r="L2348">
            <v>119</v>
          </cell>
        </row>
        <row r="2349">
          <cell r="B2349">
            <v>290</v>
          </cell>
          <cell r="K2349" t="str">
            <v>TOT_AGe</v>
          </cell>
          <cell r="L2349">
            <v>63</v>
          </cell>
        </row>
        <row r="2350">
          <cell r="B2350">
            <v>290</v>
          </cell>
          <cell r="K2350" t="str">
            <v>TOT_AGe</v>
          </cell>
          <cell r="L2350">
            <v>210</v>
          </cell>
        </row>
        <row r="2351">
          <cell r="B2351">
            <v>290</v>
          </cell>
          <cell r="K2351" t="str">
            <v>TOT_AGe</v>
          </cell>
          <cell r="L2351">
            <v>208</v>
          </cell>
        </row>
        <row r="2352">
          <cell r="B2352">
            <v>290</v>
          </cell>
          <cell r="K2352" t="str">
            <v>TOT_FUt_age</v>
          </cell>
          <cell r="L2352">
            <v>38</v>
          </cell>
        </row>
        <row r="2353">
          <cell r="B2353">
            <v>290</v>
          </cell>
          <cell r="K2353" t="str">
            <v>TOT_FUt_age</v>
          </cell>
          <cell r="L2353">
            <v>23</v>
          </cell>
        </row>
        <row r="2354">
          <cell r="B2354">
            <v>290</v>
          </cell>
          <cell r="K2354" t="str">
            <v>TOT_FUt_age</v>
          </cell>
          <cell r="L2354">
            <v>45</v>
          </cell>
        </row>
        <row r="2355">
          <cell r="B2355">
            <v>290</v>
          </cell>
          <cell r="K2355" t="str">
            <v>TOT_FUt_age</v>
          </cell>
          <cell r="L2355">
            <v>45</v>
          </cell>
        </row>
        <row r="2356">
          <cell r="B2356">
            <v>292</v>
          </cell>
          <cell r="K2356" t="str">
            <v>CNT_SC</v>
          </cell>
          <cell r="L2356">
            <v>285</v>
          </cell>
        </row>
        <row r="2357">
          <cell r="B2357">
            <v>292</v>
          </cell>
          <cell r="K2357" t="str">
            <v>CNT_SC</v>
          </cell>
          <cell r="L2357">
            <v>1</v>
          </cell>
        </row>
        <row r="2358">
          <cell r="B2358">
            <v>292</v>
          </cell>
          <cell r="K2358" t="str">
            <v>ER_APBo</v>
          </cell>
          <cell r="L2358">
            <v>15517</v>
          </cell>
        </row>
        <row r="2359">
          <cell r="B2359">
            <v>292</v>
          </cell>
          <cell r="K2359" t="str">
            <v>ER_APBo</v>
          </cell>
          <cell r="L2359">
            <v>107833</v>
          </cell>
        </row>
        <row r="2360">
          <cell r="B2360">
            <v>292</v>
          </cell>
          <cell r="K2360" t="str">
            <v>ER_EPBo</v>
          </cell>
          <cell r="L2360">
            <v>69004</v>
          </cell>
        </row>
        <row r="2361">
          <cell r="B2361">
            <v>292</v>
          </cell>
          <cell r="K2361" t="str">
            <v>ER_EPBo</v>
          </cell>
          <cell r="L2361">
            <v>514049</v>
          </cell>
        </row>
        <row r="2362">
          <cell r="B2362">
            <v>292</v>
          </cell>
          <cell r="K2362" t="str">
            <v>F_EFS_cnts</v>
          </cell>
          <cell r="L2362">
            <v>169.282</v>
          </cell>
        </row>
        <row r="2363">
          <cell r="B2363">
            <v>292</v>
          </cell>
          <cell r="K2363" t="str">
            <v>F_EFS_cnts</v>
          </cell>
          <cell r="L2363">
            <v>0.008</v>
          </cell>
        </row>
        <row r="2364">
          <cell r="B2364">
            <v>292</v>
          </cell>
          <cell r="K2364" t="str">
            <v>F_EYRS_tot</v>
          </cell>
          <cell r="L2364">
            <v>3473</v>
          </cell>
        </row>
        <row r="2365">
          <cell r="B2365">
            <v>292</v>
          </cell>
          <cell r="K2365" t="str">
            <v>F_FFS_cnts</v>
          </cell>
          <cell r="L2365">
            <v>169.282</v>
          </cell>
        </row>
        <row r="2366">
          <cell r="B2366">
            <v>292</v>
          </cell>
          <cell r="K2366" t="str">
            <v>F_FFS_cnts</v>
          </cell>
          <cell r="L2366">
            <v>0.008</v>
          </cell>
        </row>
        <row r="2367">
          <cell r="B2367">
            <v>292</v>
          </cell>
          <cell r="K2367" t="str">
            <v>F_FYRS_tot</v>
          </cell>
          <cell r="L2367">
            <v>3473</v>
          </cell>
        </row>
        <row r="2368">
          <cell r="B2368">
            <v>292</v>
          </cell>
          <cell r="K2368" t="str">
            <v>PAY_SC</v>
          </cell>
          <cell r="L2368">
            <v>12034245</v>
          </cell>
        </row>
        <row r="2369">
          <cell r="B2369">
            <v>292</v>
          </cell>
          <cell r="K2369" t="str">
            <v>PAY_SC</v>
          </cell>
          <cell r="L2369">
            <v>69520</v>
          </cell>
        </row>
        <row r="2370">
          <cell r="B2370">
            <v>292</v>
          </cell>
          <cell r="K2370" t="str">
            <v>PCT_MRd</v>
          </cell>
          <cell r="L2370">
            <v>28600</v>
          </cell>
        </row>
        <row r="2371">
          <cell r="B2371">
            <v>292</v>
          </cell>
          <cell r="K2371" t="str">
            <v>PVFE</v>
          </cell>
          <cell r="L2371">
            <v>1347757</v>
          </cell>
        </row>
        <row r="2372">
          <cell r="B2372">
            <v>292</v>
          </cell>
          <cell r="K2372" t="str">
            <v>PVFS</v>
          </cell>
          <cell r="L2372">
            <v>2415.704</v>
          </cell>
        </row>
        <row r="2373">
          <cell r="B2373">
            <v>292</v>
          </cell>
          <cell r="K2373" t="str">
            <v>SC_ER</v>
          </cell>
          <cell r="L2373">
            <v>3998</v>
          </cell>
        </row>
        <row r="2374">
          <cell r="B2374">
            <v>292</v>
          </cell>
          <cell r="K2374" t="str">
            <v>SC_ER</v>
          </cell>
          <cell r="L2374">
            <v>27783</v>
          </cell>
        </row>
        <row r="2375">
          <cell r="B2375">
            <v>292</v>
          </cell>
          <cell r="K2375" t="str">
            <v>TOT_AGe</v>
          </cell>
          <cell r="L2375">
            <v>11447</v>
          </cell>
        </row>
        <row r="2376">
          <cell r="B2376">
            <v>292</v>
          </cell>
          <cell r="K2376" t="str">
            <v>TOT_AGe</v>
          </cell>
          <cell r="L2376">
            <v>65</v>
          </cell>
        </row>
        <row r="2377">
          <cell r="B2377">
            <v>292</v>
          </cell>
          <cell r="K2377" t="str">
            <v>TOT_FUt_age</v>
          </cell>
          <cell r="L2377">
            <v>11283</v>
          </cell>
        </row>
        <row r="2378">
          <cell r="B2378">
            <v>292</v>
          </cell>
          <cell r="K2378" t="str">
            <v>TOT_FUt_age</v>
          </cell>
          <cell r="L2378">
            <v>17</v>
          </cell>
        </row>
        <row r="2379">
          <cell r="B2379">
            <v>292</v>
          </cell>
          <cell r="K2379" t="str">
            <v>TOT_SVc</v>
          </cell>
          <cell r="L2379">
            <v>954</v>
          </cell>
        </row>
        <row r="2380">
          <cell r="B2380">
            <v>292</v>
          </cell>
          <cell r="K2380" t="str">
            <v>TOT_SVc</v>
          </cell>
          <cell r="L2380">
            <v>5</v>
          </cell>
        </row>
        <row r="2381">
          <cell r="B2381">
            <v>293</v>
          </cell>
          <cell r="K2381" t="str">
            <v>CNT_SC</v>
          </cell>
          <cell r="L2381">
            <v>128</v>
          </cell>
        </row>
        <row r="2382">
          <cell r="B2382">
            <v>293</v>
          </cell>
          <cell r="K2382" t="str">
            <v>CNT_SC</v>
          </cell>
          <cell r="L2382">
            <v>1</v>
          </cell>
        </row>
        <row r="2383">
          <cell r="B2383">
            <v>293</v>
          </cell>
          <cell r="K2383" t="str">
            <v>ER_APBo</v>
          </cell>
          <cell r="L2383">
            <v>3395</v>
          </cell>
        </row>
        <row r="2384">
          <cell r="B2384">
            <v>293</v>
          </cell>
          <cell r="K2384" t="str">
            <v>ER_APBo</v>
          </cell>
          <cell r="L2384">
            <v>25397</v>
          </cell>
        </row>
        <row r="2385">
          <cell r="B2385">
            <v>293</v>
          </cell>
          <cell r="K2385" t="str">
            <v>ER_EPBo</v>
          </cell>
          <cell r="L2385">
            <v>16038</v>
          </cell>
        </row>
        <row r="2386">
          <cell r="B2386">
            <v>293</v>
          </cell>
          <cell r="K2386" t="str">
            <v>ER_EPBo</v>
          </cell>
          <cell r="L2386">
            <v>119635</v>
          </cell>
        </row>
        <row r="2387">
          <cell r="B2387">
            <v>293</v>
          </cell>
          <cell r="K2387" t="str">
            <v>F_EFS_cnts</v>
          </cell>
          <cell r="L2387">
            <v>73.384</v>
          </cell>
        </row>
        <row r="2388">
          <cell r="B2388">
            <v>293</v>
          </cell>
          <cell r="K2388" t="str">
            <v>F_EFS_cnts</v>
          </cell>
          <cell r="L2388">
            <v>0.008</v>
          </cell>
        </row>
        <row r="2389">
          <cell r="B2389">
            <v>293</v>
          </cell>
          <cell r="K2389" t="str">
            <v>F_EYRS_tot</v>
          </cell>
          <cell r="L2389">
            <v>1502</v>
          </cell>
        </row>
        <row r="2390">
          <cell r="B2390">
            <v>293</v>
          </cell>
          <cell r="K2390" t="str">
            <v>F_FFS_cnts</v>
          </cell>
          <cell r="L2390">
            <v>73.384</v>
          </cell>
        </row>
        <row r="2391">
          <cell r="B2391">
            <v>293</v>
          </cell>
          <cell r="K2391" t="str">
            <v>F_FFS_cnts</v>
          </cell>
          <cell r="L2391">
            <v>0.008</v>
          </cell>
        </row>
        <row r="2392">
          <cell r="B2392">
            <v>293</v>
          </cell>
          <cell r="K2392" t="str">
            <v>F_FYRS_tot</v>
          </cell>
          <cell r="L2392">
            <v>1502</v>
          </cell>
        </row>
        <row r="2393">
          <cell r="B2393">
            <v>293</v>
          </cell>
          <cell r="K2393" t="str">
            <v>PAY_SC</v>
          </cell>
          <cell r="L2393">
            <v>2915923</v>
          </cell>
        </row>
        <row r="2394">
          <cell r="B2394">
            <v>293</v>
          </cell>
          <cell r="K2394" t="str">
            <v>PAY_SC</v>
          </cell>
          <cell r="L2394">
            <v>24960</v>
          </cell>
        </row>
        <row r="2395">
          <cell r="B2395">
            <v>293</v>
          </cell>
          <cell r="K2395" t="str">
            <v>PCT_MRd</v>
          </cell>
          <cell r="L2395">
            <v>12900</v>
          </cell>
        </row>
        <row r="2396">
          <cell r="B2396">
            <v>293</v>
          </cell>
          <cell r="K2396" t="str">
            <v>PVFE</v>
          </cell>
          <cell r="L2396">
            <v>326438</v>
          </cell>
        </row>
        <row r="2397">
          <cell r="B2397">
            <v>293</v>
          </cell>
          <cell r="K2397" t="str">
            <v>PVFS</v>
          </cell>
          <cell r="L2397">
            <v>1058.507</v>
          </cell>
        </row>
        <row r="2398">
          <cell r="B2398">
            <v>293</v>
          </cell>
          <cell r="K2398" t="str">
            <v>SC_ER</v>
          </cell>
          <cell r="L2398">
            <v>910</v>
          </cell>
        </row>
        <row r="2399">
          <cell r="B2399">
            <v>293</v>
          </cell>
          <cell r="K2399" t="str">
            <v>SC_ER</v>
          </cell>
          <cell r="L2399">
            <v>6540</v>
          </cell>
        </row>
        <row r="2400">
          <cell r="B2400">
            <v>293</v>
          </cell>
          <cell r="K2400" t="str">
            <v>TOT_AGe</v>
          </cell>
          <cell r="L2400">
            <v>5086</v>
          </cell>
        </row>
        <row r="2401">
          <cell r="B2401">
            <v>293</v>
          </cell>
          <cell r="K2401" t="str">
            <v>TOT_AGe</v>
          </cell>
          <cell r="L2401">
            <v>65</v>
          </cell>
        </row>
        <row r="2402">
          <cell r="B2402">
            <v>293</v>
          </cell>
          <cell r="K2402" t="str">
            <v>TOT_FUt_age</v>
          </cell>
          <cell r="L2402">
            <v>4988</v>
          </cell>
        </row>
        <row r="2403">
          <cell r="B2403">
            <v>293</v>
          </cell>
          <cell r="K2403" t="str">
            <v>TOT_FUt_age</v>
          </cell>
          <cell r="L2403">
            <v>17</v>
          </cell>
        </row>
        <row r="2404">
          <cell r="B2404">
            <v>293</v>
          </cell>
          <cell r="K2404" t="str">
            <v>TOT_SVc</v>
          </cell>
          <cell r="L2404">
            <v>452</v>
          </cell>
        </row>
        <row r="2405">
          <cell r="B2405">
            <v>293</v>
          </cell>
          <cell r="K2405" t="str">
            <v>TOT_SVc</v>
          </cell>
          <cell r="L2405">
            <v>5</v>
          </cell>
        </row>
      </sheetData>
      <sheetData sheetId="19">
        <row r="32">
          <cell r="C32">
            <v>103</v>
          </cell>
          <cell r="D32">
            <v>104</v>
          </cell>
          <cell r="E32">
            <v>109</v>
          </cell>
          <cell r="F32">
            <v>110</v>
          </cell>
          <cell r="G32">
            <v>111</v>
          </cell>
          <cell r="H32">
            <v>114</v>
          </cell>
          <cell r="I32">
            <v>117</v>
          </cell>
          <cell r="J32">
            <v>119</v>
          </cell>
          <cell r="K32">
            <v>120</v>
          </cell>
          <cell r="L32">
            <v>130</v>
          </cell>
          <cell r="M32">
            <v>132</v>
          </cell>
          <cell r="N32">
            <v>140</v>
          </cell>
          <cell r="O32">
            <v>143</v>
          </cell>
          <cell r="P32">
            <v>144</v>
          </cell>
          <cell r="Q32">
            <v>145</v>
          </cell>
          <cell r="R32">
            <v>147</v>
          </cell>
          <cell r="S32">
            <v>150</v>
          </cell>
          <cell r="T32">
            <v>159</v>
          </cell>
          <cell r="U32">
            <v>160</v>
          </cell>
          <cell r="V32">
            <v>161</v>
          </cell>
          <cell r="W32">
            <v>165</v>
          </cell>
          <cell r="X32">
            <v>166</v>
          </cell>
          <cell r="Y32">
            <v>167</v>
          </cell>
          <cell r="Z32">
            <v>168</v>
          </cell>
          <cell r="AA32">
            <v>169</v>
          </cell>
          <cell r="AB32">
            <v>170</v>
          </cell>
          <cell r="AC32">
            <v>171</v>
          </cell>
          <cell r="AD32">
            <v>179</v>
          </cell>
          <cell r="AE32">
            <v>180</v>
          </cell>
          <cell r="AF32">
            <v>181</v>
          </cell>
          <cell r="AG32">
            <v>184</v>
          </cell>
          <cell r="AH32">
            <v>185</v>
          </cell>
          <cell r="AI32">
            <v>190</v>
          </cell>
          <cell r="AJ32">
            <v>192</v>
          </cell>
          <cell r="AK32">
            <v>193</v>
          </cell>
          <cell r="AL32">
            <v>194</v>
          </cell>
          <cell r="AM32">
            <v>198</v>
          </cell>
          <cell r="AN32">
            <v>200</v>
          </cell>
          <cell r="AO32">
            <v>204</v>
          </cell>
          <cell r="AP32">
            <v>210</v>
          </cell>
          <cell r="AQ32">
            <v>211</v>
          </cell>
          <cell r="AR32">
            <v>215</v>
          </cell>
          <cell r="AS32">
            <v>218</v>
          </cell>
          <cell r="AT32">
            <v>220</v>
          </cell>
          <cell r="AU32">
            <v>230</v>
          </cell>
          <cell r="AV32">
            <v>250</v>
          </cell>
          <cell r="AW32">
            <v>260</v>
          </cell>
          <cell r="AX32">
            <v>270</v>
          </cell>
          <cell r="AY32">
            <v>280</v>
          </cell>
          <cell r="AZ32">
            <v>290</v>
          </cell>
          <cell r="BA32">
            <v>292</v>
          </cell>
          <cell r="BB32">
            <v>994</v>
          </cell>
          <cell r="BC32">
            <v>995</v>
          </cell>
          <cell r="BD32">
            <v>996</v>
          </cell>
          <cell r="BE32">
            <v>997</v>
          </cell>
          <cell r="BF32">
            <v>998</v>
          </cell>
          <cell r="BG32">
            <v>999</v>
          </cell>
          <cell r="BH32">
            <v>293</v>
          </cell>
        </row>
        <row r="33">
          <cell r="C33">
            <v>8185391</v>
          </cell>
          <cell r="D33">
            <v>997093</v>
          </cell>
          <cell r="E33">
            <v>8034</v>
          </cell>
          <cell r="F33">
            <v>1482042</v>
          </cell>
          <cell r="G33">
            <v>78656</v>
          </cell>
          <cell r="H33">
            <v>296660</v>
          </cell>
          <cell r="I33">
            <v>434033</v>
          </cell>
          <cell r="J33">
            <v>1481909</v>
          </cell>
          <cell r="K33">
            <v>603495</v>
          </cell>
          <cell r="L33">
            <v>524588</v>
          </cell>
          <cell r="M33">
            <v>1976415</v>
          </cell>
          <cell r="N33">
            <v>9691233</v>
          </cell>
          <cell r="O33">
            <v>0</v>
          </cell>
          <cell r="P33">
            <v>1994981</v>
          </cell>
          <cell r="Q33">
            <v>13961</v>
          </cell>
          <cell r="R33">
            <v>1482986</v>
          </cell>
          <cell r="S33">
            <v>520588</v>
          </cell>
          <cell r="T33">
            <v>1768656</v>
          </cell>
          <cell r="U33">
            <v>925987</v>
          </cell>
          <cell r="V33">
            <v>779388</v>
          </cell>
          <cell r="W33">
            <v>0</v>
          </cell>
          <cell r="X33">
            <v>839073</v>
          </cell>
          <cell r="Y33">
            <v>3546438</v>
          </cell>
          <cell r="Z33">
            <v>1429377</v>
          </cell>
          <cell r="AA33">
            <v>525016</v>
          </cell>
          <cell r="AB33">
            <v>5664138</v>
          </cell>
          <cell r="AC33">
            <v>11735</v>
          </cell>
          <cell r="AD33">
            <v>0</v>
          </cell>
          <cell r="AE33">
            <v>45164</v>
          </cell>
          <cell r="AF33">
            <v>5927542</v>
          </cell>
          <cell r="AG33">
            <v>13894</v>
          </cell>
          <cell r="AH33">
            <v>1989</v>
          </cell>
          <cell r="AI33">
            <v>1617655</v>
          </cell>
          <cell r="AJ33">
            <v>242441</v>
          </cell>
          <cell r="AK33">
            <v>0</v>
          </cell>
          <cell r="AL33">
            <v>184348</v>
          </cell>
          <cell r="AM33">
            <v>1239229</v>
          </cell>
          <cell r="AN33">
            <v>52703</v>
          </cell>
          <cell r="AO33">
            <v>0</v>
          </cell>
          <cell r="AP33">
            <v>546631</v>
          </cell>
          <cell r="AQ33">
            <v>3926287</v>
          </cell>
          <cell r="AR33">
            <v>5006056</v>
          </cell>
          <cell r="AS33">
            <v>8834</v>
          </cell>
          <cell r="AT33">
            <v>5631421</v>
          </cell>
          <cell r="AU33">
            <v>392186</v>
          </cell>
          <cell r="AV33">
            <v>4459433</v>
          </cell>
          <cell r="AW33">
            <v>28684</v>
          </cell>
          <cell r="AX33">
            <v>1959</v>
          </cell>
          <cell r="AY33">
            <v>615489</v>
          </cell>
          <cell r="AZ33">
            <v>27836</v>
          </cell>
          <cell r="BA33">
            <v>0</v>
          </cell>
          <cell r="BB33">
            <v>5807</v>
          </cell>
          <cell r="BC33">
            <v>219726</v>
          </cell>
          <cell r="BD33">
            <v>512178</v>
          </cell>
          <cell r="BE33">
            <v>181102</v>
          </cell>
          <cell r="BF33">
            <v>419636</v>
          </cell>
          <cell r="BG33">
            <v>219559</v>
          </cell>
          <cell r="BH33">
            <v>0</v>
          </cell>
        </row>
        <row r="34">
          <cell r="C34">
            <v>9393062</v>
          </cell>
          <cell r="D34">
            <v>1097460</v>
          </cell>
          <cell r="E34">
            <v>9701</v>
          </cell>
          <cell r="F34">
            <v>1560098</v>
          </cell>
          <cell r="G34">
            <v>89318</v>
          </cell>
          <cell r="H34">
            <v>319569</v>
          </cell>
          <cell r="I34">
            <v>464727</v>
          </cell>
          <cell r="J34">
            <v>1540053</v>
          </cell>
          <cell r="K34">
            <v>666017</v>
          </cell>
          <cell r="L34">
            <v>560789</v>
          </cell>
          <cell r="M34">
            <v>2043447</v>
          </cell>
          <cell r="N34">
            <v>10083212</v>
          </cell>
          <cell r="O34">
            <v>397</v>
          </cell>
          <cell r="P34">
            <v>2093223</v>
          </cell>
          <cell r="Q34">
            <v>20872</v>
          </cell>
          <cell r="R34">
            <v>1517187</v>
          </cell>
          <cell r="S34">
            <v>597248</v>
          </cell>
          <cell r="T34">
            <v>1880425</v>
          </cell>
          <cell r="U34">
            <v>1010052</v>
          </cell>
          <cell r="V34">
            <v>820772</v>
          </cell>
          <cell r="W34">
            <v>154</v>
          </cell>
          <cell r="X34">
            <v>896200</v>
          </cell>
          <cell r="Y34">
            <v>3686890</v>
          </cell>
          <cell r="Z34">
            <v>1492721</v>
          </cell>
          <cell r="AA34">
            <v>558531</v>
          </cell>
          <cell r="AB34">
            <v>5895109</v>
          </cell>
          <cell r="AC34">
            <v>12886</v>
          </cell>
          <cell r="AD34">
            <v>0</v>
          </cell>
          <cell r="AE34">
            <v>46630</v>
          </cell>
          <cell r="AF34">
            <v>6192053</v>
          </cell>
          <cell r="AG34">
            <v>40076</v>
          </cell>
          <cell r="AH34">
            <v>7221</v>
          </cell>
          <cell r="AI34">
            <v>1763520</v>
          </cell>
          <cell r="AJ34">
            <v>261570</v>
          </cell>
          <cell r="AK34">
            <v>0</v>
          </cell>
          <cell r="AL34">
            <v>204983</v>
          </cell>
          <cell r="AM34">
            <v>1298882</v>
          </cell>
          <cell r="AN34">
            <v>59099</v>
          </cell>
          <cell r="AO34">
            <v>0</v>
          </cell>
          <cell r="AP34">
            <v>561761</v>
          </cell>
          <cell r="AQ34">
            <v>4075335</v>
          </cell>
          <cell r="AR34">
            <v>5368422</v>
          </cell>
          <cell r="AS34">
            <v>10950</v>
          </cell>
          <cell r="AT34">
            <v>5919774</v>
          </cell>
          <cell r="AU34">
            <v>404652</v>
          </cell>
          <cell r="AV34">
            <v>4661940</v>
          </cell>
          <cell r="AW34">
            <v>33596</v>
          </cell>
          <cell r="AX34">
            <v>7616</v>
          </cell>
          <cell r="AY34">
            <v>685819</v>
          </cell>
          <cell r="AZ34">
            <v>27216</v>
          </cell>
          <cell r="BA34">
            <v>0</v>
          </cell>
          <cell r="BB34">
            <v>6004</v>
          </cell>
          <cell r="BC34">
            <v>225606</v>
          </cell>
          <cell r="BD34">
            <v>525172</v>
          </cell>
          <cell r="BE34">
            <v>190488</v>
          </cell>
          <cell r="BF34">
            <v>435940</v>
          </cell>
          <cell r="BG34">
            <v>228434</v>
          </cell>
          <cell r="BH34">
            <v>0</v>
          </cell>
        </row>
        <row r="35">
          <cell r="C35">
            <v>10625675</v>
          </cell>
          <cell r="D35">
            <v>1200653</v>
          </cell>
          <cell r="E35">
            <v>11388</v>
          </cell>
          <cell r="F35">
            <v>1598090</v>
          </cell>
          <cell r="G35">
            <v>102025</v>
          </cell>
          <cell r="H35">
            <v>334855</v>
          </cell>
          <cell r="I35">
            <v>495755</v>
          </cell>
          <cell r="J35">
            <v>1593800</v>
          </cell>
          <cell r="K35">
            <v>694360</v>
          </cell>
          <cell r="L35">
            <v>616169</v>
          </cell>
          <cell r="M35">
            <v>2172394</v>
          </cell>
          <cell r="N35">
            <v>10490835</v>
          </cell>
          <cell r="O35">
            <v>1030</v>
          </cell>
          <cell r="P35">
            <v>2231328</v>
          </cell>
          <cell r="Q35">
            <v>27138</v>
          </cell>
          <cell r="R35">
            <v>1578256</v>
          </cell>
          <cell r="S35">
            <v>677408</v>
          </cell>
          <cell r="T35">
            <v>1963276</v>
          </cell>
          <cell r="U35">
            <v>1101131</v>
          </cell>
          <cell r="V35">
            <v>879322</v>
          </cell>
          <cell r="W35">
            <v>517</v>
          </cell>
          <cell r="X35">
            <v>940988</v>
          </cell>
          <cell r="Y35">
            <v>3847989</v>
          </cell>
          <cell r="Z35">
            <v>1604075</v>
          </cell>
          <cell r="AA35">
            <v>568938</v>
          </cell>
          <cell r="AB35">
            <v>6063837</v>
          </cell>
          <cell r="AC35">
            <v>14596</v>
          </cell>
          <cell r="AD35">
            <v>0</v>
          </cell>
          <cell r="AE35">
            <v>46525</v>
          </cell>
          <cell r="AF35">
            <v>6458033</v>
          </cell>
          <cell r="AG35">
            <v>63942</v>
          </cell>
          <cell r="AH35">
            <v>15146</v>
          </cell>
          <cell r="AI35">
            <v>1869576</v>
          </cell>
          <cell r="AJ35">
            <v>270591</v>
          </cell>
          <cell r="AK35">
            <v>0</v>
          </cell>
          <cell r="AL35">
            <v>234239</v>
          </cell>
          <cell r="AM35">
            <v>1344918</v>
          </cell>
          <cell r="AN35">
            <v>63463</v>
          </cell>
          <cell r="AO35">
            <v>0</v>
          </cell>
          <cell r="AP35">
            <v>581135</v>
          </cell>
          <cell r="AQ35">
            <v>4251562</v>
          </cell>
          <cell r="AR35">
            <v>5736951</v>
          </cell>
          <cell r="AS35">
            <v>13066</v>
          </cell>
          <cell r="AT35">
            <v>6154905</v>
          </cell>
          <cell r="AU35">
            <v>429291</v>
          </cell>
          <cell r="AV35">
            <v>4882536</v>
          </cell>
          <cell r="AW35">
            <v>32826</v>
          </cell>
          <cell r="AX35">
            <v>12522</v>
          </cell>
          <cell r="AY35">
            <v>733425</v>
          </cell>
          <cell r="AZ35">
            <v>25346</v>
          </cell>
          <cell r="BA35">
            <v>0</v>
          </cell>
          <cell r="BB35">
            <v>6783</v>
          </cell>
          <cell r="BC35">
            <v>233663</v>
          </cell>
          <cell r="BD35">
            <v>538681</v>
          </cell>
          <cell r="BE35">
            <v>199535</v>
          </cell>
          <cell r="BF35">
            <v>428332</v>
          </cell>
          <cell r="BG35">
            <v>239743</v>
          </cell>
          <cell r="BH35">
            <v>0</v>
          </cell>
        </row>
        <row r="36">
          <cell r="C36">
            <v>12046249</v>
          </cell>
          <cell r="D36">
            <v>1294908</v>
          </cell>
          <cell r="E36">
            <v>12649</v>
          </cell>
          <cell r="F36">
            <v>1643946</v>
          </cell>
          <cell r="G36">
            <v>107879</v>
          </cell>
          <cell r="H36">
            <v>355207</v>
          </cell>
          <cell r="I36">
            <v>524293</v>
          </cell>
          <cell r="J36">
            <v>1678638</v>
          </cell>
          <cell r="K36">
            <v>754446</v>
          </cell>
          <cell r="L36">
            <v>661342</v>
          </cell>
          <cell r="M36">
            <v>2279806</v>
          </cell>
          <cell r="N36">
            <v>10793588</v>
          </cell>
          <cell r="O36">
            <v>1594</v>
          </cell>
          <cell r="P36">
            <v>2368137</v>
          </cell>
          <cell r="Q36">
            <v>35477</v>
          </cell>
          <cell r="R36">
            <v>1609623</v>
          </cell>
          <cell r="S36">
            <v>762836</v>
          </cell>
          <cell r="T36">
            <v>2039259</v>
          </cell>
          <cell r="U36">
            <v>1204538</v>
          </cell>
          <cell r="V36">
            <v>942754</v>
          </cell>
          <cell r="W36">
            <v>956</v>
          </cell>
          <cell r="X36">
            <v>1000202</v>
          </cell>
          <cell r="Y36">
            <v>4027157</v>
          </cell>
          <cell r="Z36">
            <v>1714755</v>
          </cell>
          <cell r="AA36">
            <v>610293</v>
          </cell>
          <cell r="AB36">
            <v>6237087</v>
          </cell>
          <cell r="AC36">
            <v>12672</v>
          </cell>
          <cell r="AD36">
            <v>0</v>
          </cell>
          <cell r="AE36">
            <v>51800</v>
          </cell>
          <cell r="AF36">
            <v>6802912</v>
          </cell>
          <cell r="AG36">
            <v>79756</v>
          </cell>
          <cell r="AH36">
            <v>26068</v>
          </cell>
          <cell r="AI36">
            <v>2002036</v>
          </cell>
          <cell r="AJ36">
            <v>273188</v>
          </cell>
          <cell r="AK36">
            <v>0</v>
          </cell>
          <cell r="AL36">
            <v>233168</v>
          </cell>
          <cell r="AM36">
            <v>1389730</v>
          </cell>
          <cell r="AN36">
            <v>67254</v>
          </cell>
          <cell r="AO36">
            <v>0</v>
          </cell>
          <cell r="AP36">
            <v>600981</v>
          </cell>
          <cell r="AQ36">
            <v>4453125</v>
          </cell>
          <cell r="AR36">
            <v>6050346</v>
          </cell>
          <cell r="AS36">
            <v>17852</v>
          </cell>
          <cell r="AT36">
            <v>6439395</v>
          </cell>
          <cell r="AU36">
            <v>436580</v>
          </cell>
          <cell r="AV36">
            <v>5068423</v>
          </cell>
          <cell r="AW36">
            <v>39026</v>
          </cell>
          <cell r="AX36">
            <v>16677</v>
          </cell>
          <cell r="AY36">
            <v>791917</v>
          </cell>
          <cell r="AZ36">
            <v>28252</v>
          </cell>
          <cell r="BA36">
            <v>0</v>
          </cell>
          <cell r="BB36">
            <v>6821</v>
          </cell>
          <cell r="BC36">
            <v>226740</v>
          </cell>
          <cell r="BD36">
            <v>576097</v>
          </cell>
          <cell r="BE36">
            <v>210059</v>
          </cell>
          <cell r="BF36">
            <v>414632</v>
          </cell>
          <cell r="BG36">
            <v>255676</v>
          </cell>
          <cell r="BH36">
            <v>0</v>
          </cell>
        </row>
        <row r="37">
          <cell r="C37">
            <v>13484697</v>
          </cell>
          <cell r="D37">
            <v>1391895</v>
          </cell>
          <cell r="E37">
            <v>14628</v>
          </cell>
          <cell r="F37">
            <v>1691305</v>
          </cell>
          <cell r="G37">
            <v>105372</v>
          </cell>
          <cell r="H37">
            <v>382086</v>
          </cell>
          <cell r="I37">
            <v>582522</v>
          </cell>
          <cell r="J37">
            <v>1724971</v>
          </cell>
          <cell r="K37">
            <v>774196</v>
          </cell>
          <cell r="L37">
            <v>675527</v>
          </cell>
          <cell r="M37">
            <v>2363443</v>
          </cell>
          <cell r="N37">
            <v>10943313</v>
          </cell>
          <cell r="O37">
            <v>2770</v>
          </cell>
          <cell r="P37">
            <v>2488670</v>
          </cell>
          <cell r="Q37">
            <v>45237</v>
          </cell>
          <cell r="R37">
            <v>1691146</v>
          </cell>
          <cell r="S37">
            <v>823909</v>
          </cell>
          <cell r="T37">
            <v>2123342</v>
          </cell>
          <cell r="U37">
            <v>1285572</v>
          </cell>
          <cell r="V37">
            <v>987876</v>
          </cell>
          <cell r="W37">
            <v>1601</v>
          </cell>
          <cell r="X37">
            <v>1034887</v>
          </cell>
          <cell r="Y37">
            <v>4182798</v>
          </cell>
          <cell r="Z37">
            <v>1817906</v>
          </cell>
          <cell r="AA37">
            <v>635407</v>
          </cell>
          <cell r="AB37">
            <v>6326222</v>
          </cell>
          <cell r="AC37">
            <v>16985</v>
          </cell>
          <cell r="AD37">
            <v>0</v>
          </cell>
          <cell r="AE37">
            <v>64876</v>
          </cell>
          <cell r="AF37">
            <v>7023028</v>
          </cell>
          <cell r="AG37">
            <v>81683</v>
          </cell>
          <cell r="AH37">
            <v>40531</v>
          </cell>
          <cell r="AI37">
            <v>2151079</v>
          </cell>
          <cell r="AJ37">
            <v>286761</v>
          </cell>
          <cell r="AK37">
            <v>0</v>
          </cell>
          <cell r="AL37">
            <v>259669</v>
          </cell>
          <cell r="AM37">
            <v>1448291</v>
          </cell>
          <cell r="AN37">
            <v>68399</v>
          </cell>
          <cell r="AO37">
            <v>0</v>
          </cell>
          <cell r="AP37">
            <v>584614</v>
          </cell>
          <cell r="AQ37">
            <v>4657827</v>
          </cell>
          <cell r="AR37">
            <v>6358221</v>
          </cell>
          <cell r="AS37">
            <v>22057</v>
          </cell>
          <cell r="AT37">
            <v>6725281</v>
          </cell>
          <cell r="AU37">
            <v>438749</v>
          </cell>
          <cell r="AV37">
            <v>5228239</v>
          </cell>
          <cell r="AW37">
            <v>45638</v>
          </cell>
          <cell r="AX37">
            <v>17102</v>
          </cell>
          <cell r="AY37">
            <v>859731</v>
          </cell>
          <cell r="AZ37">
            <v>31317</v>
          </cell>
          <cell r="BA37">
            <v>0</v>
          </cell>
          <cell r="BB37">
            <v>6762</v>
          </cell>
          <cell r="BC37">
            <v>229620</v>
          </cell>
          <cell r="BD37">
            <v>563882</v>
          </cell>
          <cell r="BE37">
            <v>204786</v>
          </cell>
          <cell r="BF37">
            <v>414365</v>
          </cell>
          <cell r="BG37">
            <v>251589</v>
          </cell>
          <cell r="BH37">
            <v>0</v>
          </cell>
        </row>
        <row r="38">
          <cell r="C38">
            <v>15012667</v>
          </cell>
          <cell r="D38">
            <v>1479018</v>
          </cell>
          <cell r="E38">
            <v>17711</v>
          </cell>
          <cell r="F38">
            <v>1725724</v>
          </cell>
          <cell r="G38">
            <v>122757</v>
          </cell>
          <cell r="H38">
            <v>414758</v>
          </cell>
          <cell r="I38">
            <v>619586</v>
          </cell>
          <cell r="J38">
            <v>1767565</v>
          </cell>
          <cell r="K38">
            <v>813461</v>
          </cell>
          <cell r="L38">
            <v>719946</v>
          </cell>
          <cell r="M38">
            <v>2460629</v>
          </cell>
          <cell r="N38">
            <v>11271370</v>
          </cell>
          <cell r="O38">
            <v>4100</v>
          </cell>
          <cell r="P38">
            <v>2621921</v>
          </cell>
          <cell r="Q38">
            <v>55402</v>
          </cell>
          <cell r="R38">
            <v>1824448</v>
          </cell>
          <cell r="S38">
            <v>898566</v>
          </cell>
          <cell r="T38">
            <v>2195290</v>
          </cell>
          <cell r="U38">
            <v>1369754</v>
          </cell>
          <cell r="V38">
            <v>1057145</v>
          </cell>
          <cell r="W38">
            <v>2112</v>
          </cell>
          <cell r="X38">
            <v>1060383</v>
          </cell>
          <cell r="Y38">
            <v>4327065</v>
          </cell>
          <cell r="Z38">
            <v>1934285</v>
          </cell>
          <cell r="AA38">
            <v>663829</v>
          </cell>
          <cell r="AB38">
            <v>6439577</v>
          </cell>
          <cell r="AC38">
            <v>17687</v>
          </cell>
          <cell r="AD38">
            <v>0</v>
          </cell>
          <cell r="AE38">
            <v>78481</v>
          </cell>
          <cell r="AF38">
            <v>7239103</v>
          </cell>
          <cell r="AG38">
            <v>89332</v>
          </cell>
          <cell r="AH38">
            <v>54657</v>
          </cell>
          <cell r="AI38">
            <v>2327155</v>
          </cell>
          <cell r="AJ38">
            <v>278680</v>
          </cell>
          <cell r="AK38">
            <v>0</v>
          </cell>
          <cell r="AL38">
            <v>279526</v>
          </cell>
          <cell r="AM38">
            <v>1482135</v>
          </cell>
          <cell r="AN38">
            <v>66631</v>
          </cell>
          <cell r="AO38">
            <v>0</v>
          </cell>
          <cell r="AP38">
            <v>603470</v>
          </cell>
          <cell r="AQ38">
            <v>4907559</v>
          </cell>
          <cell r="AR38">
            <v>6752589</v>
          </cell>
          <cell r="AS38">
            <v>27622</v>
          </cell>
          <cell r="AT38">
            <v>6939325</v>
          </cell>
          <cell r="AU38">
            <v>449010</v>
          </cell>
          <cell r="AV38">
            <v>5352940</v>
          </cell>
          <cell r="AW38">
            <v>52883</v>
          </cell>
          <cell r="AX38">
            <v>15305</v>
          </cell>
          <cell r="AY38">
            <v>926974</v>
          </cell>
          <cell r="AZ38">
            <v>36567</v>
          </cell>
          <cell r="BA38">
            <v>10154</v>
          </cell>
          <cell r="BB38">
            <v>6668</v>
          </cell>
          <cell r="BC38">
            <v>225578</v>
          </cell>
          <cell r="BD38">
            <v>555830</v>
          </cell>
          <cell r="BE38">
            <v>223320</v>
          </cell>
          <cell r="BF38">
            <v>408428</v>
          </cell>
          <cell r="BG38">
            <v>252434</v>
          </cell>
          <cell r="BH38">
            <v>8927</v>
          </cell>
        </row>
        <row r="39">
          <cell r="C39">
            <v>16637693</v>
          </cell>
          <cell r="D39">
            <v>1568913</v>
          </cell>
          <cell r="E39">
            <v>22809</v>
          </cell>
          <cell r="F39">
            <v>1778414</v>
          </cell>
          <cell r="G39">
            <v>133378</v>
          </cell>
          <cell r="H39">
            <v>430272</v>
          </cell>
          <cell r="I39">
            <v>649567</v>
          </cell>
          <cell r="J39">
            <v>1825150</v>
          </cell>
          <cell r="K39">
            <v>844401</v>
          </cell>
          <cell r="L39">
            <v>724971</v>
          </cell>
          <cell r="M39">
            <v>2565776</v>
          </cell>
          <cell r="N39">
            <v>11510122</v>
          </cell>
          <cell r="O39">
            <v>6109</v>
          </cell>
          <cell r="P39">
            <v>2782893</v>
          </cell>
          <cell r="Q39">
            <v>57879</v>
          </cell>
          <cell r="R39">
            <v>1946260</v>
          </cell>
          <cell r="S39">
            <v>972143</v>
          </cell>
          <cell r="T39">
            <v>2320082</v>
          </cell>
          <cell r="U39">
            <v>1428983</v>
          </cell>
          <cell r="V39">
            <v>1126891</v>
          </cell>
          <cell r="W39">
            <v>3302</v>
          </cell>
          <cell r="X39">
            <v>1091735</v>
          </cell>
          <cell r="Y39">
            <v>4498659</v>
          </cell>
          <cell r="Z39">
            <v>2003805</v>
          </cell>
          <cell r="AA39">
            <v>690385</v>
          </cell>
          <cell r="AB39">
            <v>6583806</v>
          </cell>
          <cell r="AC39">
            <v>24270</v>
          </cell>
          <cell r="AD39">
            <v>0</v>
          </cell>
          <cell r="AE39">
            <v>89861</v>
          </cell>
          <cell r="AF39">
            <v>7579286</v>
          </cell>
          <cell r="AG39">
            <v>107567</v>
          </cell>
          <cell r="AH39">
            <v>78666</v>
          </cell>
          <cell r="AI39">
            <v>2509751</v>
          </cell>
          <cell r="AJ39">
            <v>275231</v>
          </cell>
          <cell r="AK39">
            <v>0</v>
          </cell>
          <cell r="AL39">
            <v>283319</v>
          </cell>
          <cell r="AM39">
            <v>1537169</v>
          </cell>
          <cell r="AN39">
            <v>68203</v>
          </cell>
          <cell r="AO39">
            <v>0</v>
          </cell>
          <cell r="AP39">
            <v>622190</v>
          </cell>
          <cell r="AQ39">
            <v>5171529</v>
          </cell>
          <cell r="AR39">
            <v>7089785</v>
          </cell>
          <cell r="AS39">
            <v>29064</v>
          </cell>
          <cell r="AT39">
            <v>7172293</v>
          </cell>
          <cell r="AU39">
            <v>442838</v>
          </cell>
          <cell r="AV39">
            <v>5508065</v>
          </cell>
          <cell r="AW39">
            <v>62981</v>
          </cell>
          <cell r="AX39">
            <v>16548</v>
          </cell>
          <cell r="AY39">
            <v>1006757</v>
          </cell>
          <cell r="AZ39">
            <v>41923</v>
          </cell>
          <cell r="BA39">
            <v>32785</v>
          </cell>
          <cell r="BB39">
            <v>6542</v>
          </cell>
          <cell r="BC39">
            <v>215126</v>
          </cell>
          <cell r="BD39">
            <v>568712</v>
          </cell>
          <cell r="BE39">
            <v>229636</v>
          </cell>
          <cell r="BF39">
            <v>397754</v>
          </cell>
          <cell r="BG39">
            <v>251852</v>
          </cell>
          <cell r="BH39">
            <v>27113</v>
          </cell>
        </row>
        <row r="40">
          <cell r="C40">
            <v>18493848</v>
          </cell>
          <cell r="D40">
            <v>1681446</v>
          </cell>
          <cell r="E40">
            <v>21823</v>
          </cell>
          <cell r="F40">
            <v>1817755</v>
          </cell>
          <cell r="G40">
            <v>137322</v>
          </cell>
          <cell r="H40">
            <v>460404</v>
          </cell>
          <cell r="I40">
            <v>723739</v>
          </cell>
          <cell r="J40">
            <v>1905289</v>
          </cell>
          <cell r="K40">
            <v>908510</v>
          </cell>
          <cell r="L40">
            <v>730490</v>
          </cell>
          <cell r="M40">
            <v>2738738</v>
          </cell>
          <cell r="N40">
            <v>11735221</v>
          </cell>
          <cell r="O40">
            <v>10080</v>
          </cell>
          <cell r="P40">
            <v>2946910</v>
          </cell>
          <cell r="Q40">
            <v>58023</v>
          </cell>
          <cell r="R40">
            <v>2035645</v>
          </cell>
          <cell r="S40">
            <v>1064037</v>
          </cell>
          <cell r="T40">
            <v>2404313</v>
          </cell>
          <cell r="U40">
            <v>1524391</v>
          </cell>
          <cell r="V40">
            <v>1202771</v>
          </cell>
          <cell r="W40">
            <v>5606</v>
          </cell>
          <cell r="X40">
            <v>1140334</v>
          </cell>
          <cell r="Y40">
            <v>4664540</v>
          </cell>
          <cell r="Z40">
            <v>2090613</v>
          </cell>
          <cell r="AA40">
            <v>717756</v>
          </cell>
          <cell r="AB40">
            <v>6687405</v>
          </cell>
          <cell r="AC40">
            <v>30549</v>
          </cell>
          <cell r="AD40">
            <v>0</v>
          </cell>
          <cell r="AE40">
            <v>114228</v>
          </cell>
          <cell r="AF40">
            <v>7892026</v>
          </cell>
          <cell r="AG40">
            <v>117616</v>
          </cell>
          <cell r="AH40">
            <v>108158</v>
          </cell>
          <cell r="AI40">
            <v>2726406</v>
          </cell>
          <cell r="AJ40">
            <v>281780</v>
          </cell>
          <cell r="AK40">
            <v>0</v>
          </cell>
          <cell r="AL40">
            <v>295814</v>
          </cell>
          <cell r="AM40">
            <v>1553895</v>
          </cell>
          <cell r="AN40">
            <v>70419</v>
          </cell>
          <cell r="AO40">
            <v>0</v>
          </cell>
          <cell r="AP40">
            <v>639356</v>
          </cell>
          <cell r="AQ40">
            <v>5438201</v>
          </cell>
          <cell r="AR40">
            <v>7565658</v>
          </cell>
          <cell r="AS40">
            <v>38330</v>
          </cell>
          <cell r="AT40">
            <v>7401570</v>
          </cell>
          <cell r="AU40">
            <v>439966</v>
          </cell>
          <cell r="AV40">
            <v>5653714</v>
          </cell>
          <cell r="AW40">
            <v>72827</v>
          </cell>
          <cell r="AX40">
            <v>17327</v>
          </cell>
          <cell r="AY40">
            <v>1079907</v>
          </cell>
          <cell r="AZ40">
            <v>49580</v>
          </cell>
          <cell r="BA40">
            <v>64901</v>
          </cell>
          <cell r="BB40">
            <v>6834</v>
          </cell>
          <cell r="BC40">
            <v>213803</v>
          </cell>
          <cell r="BD40">
            <v>585984</v>
          </cell>
          <cell r="BE40">
            <v>218132</v>
          </cell>
          <cell r="BF40">
            <v>399833</v>
          </cell>
          <cell r="BG40">
            <v>237582</v>
          </cell>
          <cell r="BH40">
            <v>46754</v>
          </cell>
        </row>
        <row r="41">
          <cell r="C41">
            <v>20652659</v>
          </cell>
          <cell r="D41">
            <v>1709285</v>
          </cell>
          <cell r="E41">
            <v>24674</v>
          </cell>
          <cell r="F41">
            <v>1850059</v>
          </cell>
          <cell r="G41">
            <v>142587</v>
          </cell>
          <cell r="H41">
            <v>470018</v>
          </cell>
          <cell r="I41">
            <v>789385</v>
          </cell>
          <cell r="J41">
            <v>1955030</v>
          </cell>
          <cell r="K41">
            <v>964436</v>
          </cell>
          <cell r="L41">
            <v>737514</v>
          </cell>
          <cell r="M41">
            <v>2939229</v>
          </cell>
          <cell r="N41">
            <v>12016642</v>
          </cell>
          <cell r="O41">
            <v>21803</v>
          </cell>
          <cell r="P41">
            <v>3175588</v>
          </cell>
          <cell r="Q41">
            <v>64259</v>
          </cell>
          <cell r="R41">
            <v>2179688</v>
          </cell>
          <cell r="S41">
            <v>1190584</v>
          </cell>
          <cell r="T41">
            <v>2503135</v>
          </cell>
          <cell r="U41">
            <v>1628272</v>
          </cell>
          <cell r="V41">
            <v>1229769</v>
          </cell>
          <cell r="W41">
            <v>8925</v>
          </cell>
          <cell r="X41">
            <v>1187286</v>
          </cell>
          <cell r="Y41">
            <v>4865579</v>
          </cell>
          <cell r="Z41">
            <v>2261013</v>
          </cell>
          <cell r="AA41">
            <v>775550</v>
          </cell>
          <cell r="AB41">
            <v>6858133</v>
          </cell>
          <cell r="AC41">
            <v>44014</v>
          </cell>
          <cell r="AD41">
            <v>0</v>
          </cell>
          <cell r="AE41">
            <v>141285</v>
          </cell>
          <cell r="AF41">
            <v>8270013</v>
          </cell>
          <cell r="AG41">
            <v>129399</v>
          </cell>
          <cell r="AH41">
            <v>137118</v>
          </cell>
          <cell r="AI41">
            <v>3052777</v>
          </cell>
          <cell r="AJ41">
            <v>272718</v>
          </cell>
          <cell r="AK41">
            <v>0</v>
          </cell>
          <cell r="AL41">
            <v>312311</v>
          </cell>
          <cell r="AM41">
            <v>1603937</v>
          </cell>
          <cell r="AN41">
            <v>72267</v>
          </cell>
          <cell r="AO41">
            <v>393</v>
          </cell>
          <cell r="AP41">
            <v>667139</v>
          </cell>
          <cell r="AQ41">
            <v>5670797</v>
          </cell>
          <cell r="AR41">
            <v>8120960</v>
          </cell>
          <cell r="AS41">
            <v>45348</v>
          </cell>
          <cell r="AT41">
            <v>7597383</v>
          </cell>
          <cell r="AU41">
            <v>452419</v>
          </cell>
          <cell r="AV41">
            <v>5866899</v>
          </cell>
          <cell r="AW41">
            <v>45225</v>
          </cell>
          <cell r="AX41">
            <v>21154</v>
          </cell>
          <cell r="AY41">
            <v>1154944</v>
          </cell>
          <cell r="AZ41">
            <v>58672</v>
          </cell>
          <cell r="BA41">
            <v>106747</v>
          </cell>
          <cell r="BB41">
            <v>6639</v>
          </cell>
          <cell r="BC41">
            <v>224443</v>
          </cell>
          <cell r="BD41">
            <v>622049</v>
          </cell>
          <cell r="BE41">
            <v>224335</v>
          </cell>
          <cell r="BF41">
            <v>402162</v>
          </cell>
          <cell r="BG41">
            <v>237490</v>
          </cell>
          <cell r="BH41">
            <v>68058</v>
          </cell>
        </row>
        <row r="42">
          <cell r="C42">
            <v>22901001</v>
          </cell>
          <cell r="D42">
            <v>1967735</v>
          </cell>
          <cell r="E42">
            <v>32211</v>
          </cell>
          <cell r="F42">
            <v>1907715</v>
          </cell>
          <cell r="G42">
            <v>153261</v>
          </cell>
          <cell r="H42">
            <v>488994</v>
          </cell>
          <cell r="I42">
            <v>842116</v>
          </cell>
          <cell r="J42">
            <v>2053317</v>
          </cell>
          <cell r="K42">
            <v>1072565</v>
          </cell>
          <cell r="L42">
            <v>764499</v>
          </cell>
          <cell r="M42">
            <v>3129575</v>
          </cell>
          <cell r="N42">
            <v>12281241</v>
          </cell>
          <cell r="O42">
            <v>40544</v>
          </cell>
          <cell r="P42">
            <v>3408062</v>
          </cell>
          <cell r="Q42">
            <v>58622</v>
          </cell>
          <cell r="R42">
            <v>2313377</v>
          </cell>
          <cell r="S42">
            <v>1323632</v>
          </cell>
          <cell r="T42">
            <v>2608164</v>
          </cell>
          <cell r="U42">
            <v>1739883</v>
          </cell>
          <cell r="V42">
            <v>1280479</v>
          </cell>
          <cell r="W42">
            <v>13483</v>
          </cell>
          <cell r="X42">
            <v>1244272</v>
          </cell>
          <cell r="Y42">
            <v>5059087</v>
          </cell>
          <cell r="Z42">
            <v>2378608</v>
          </cell>
          <cell r="AA42">
            <v>797164</v>
          </cell>
          <cell r="AB42">
            <v>6982255</v>
          </cell>
          <cell r="AC42">
            <v>58758</v>
          </cell>
          <cell r="AD42">
            <v>423</v>
          </cell>
          <cell r="AE42">
            <v>161846</v>
          </cell>
          <cell r="AF42">
            <v>8627949</v>
          </cell>
          <cell r="AG42">
            <v>160108</v>
          </cell>
          <cell r="AH42">
            <v>170165</v>
          </cell>
          <cell r="AI42">
            <v>3418746</v>
          </cell>
          <cell r="AJ42">
            <v>272986</v>
          </cell>
          <cell r="AK42">
            <v>0</v>
          </cell>
          <cell r="AL42">
            <v>323594</v>
          </cell>
          <cell r="AM42">
            <v>1671496</v>
          </cell>
          <cell r="AN42">
            <v>42944</v>
          </cell>
          <cell r="AO42">
            <v>1064</v>
          </cell>
          <cell r="AP42">
            <v>687731</v>
          </cell>
          <cell r="AQ42">
            <v>5905676</v>
          </cell>
          <cell r="AR42">
            <v>8693274</v>
          </cell>
          <cell r="AS42">
            <v>60554</v>
          </cell>
          <cell r="AT42">
            <v>7843538</v>
          </cell>
          <cell r="AU42">
            <v>461404</v>
          </cell>
          <cell r="AV42">
            <v>6031342</v>
          </cell>
          <cell r="AW42">
            <v>86475</v>
          </cell>
          <cell r="AX42">
            <v>27636</v>
          </cell>
          <cell r="AY42">
            <v>1269776</v>
          </cell>
          <cell r="AZ42">
            <v>67828</v>
          </cell>
          <cell r="BA42">
            <v>152757</v>
          </cell>
          <cell r="BB42">
            <v>6413</v>
          </cell>
          <cell r="BC42">
            <v>222878</v>
          </cell>
          <cell r="BD42">
            <v>604705</v>
          </cell>
          <cell r="BE42">
            <v>229729</v>
          </cell>
          <cell r="BF42">
            <v>400169</v>
          </cell>
          <cell r="BG42">
            <v>236055</v>
          </cell>
          <cell r="BH42">
            <v>93108</v>
          </cell>
        </row>
        <row r="43">
          <cell r="C43">
            <v>25009669</v>
          </cell>
          <cell r="D43">
            <v>2055407</v>
          </cell>
          <cell r="E43">
            <v>42760</v>
          </cell>
          <cell r="F43">
            <v>1965008</v>
          </cell>
          <cell r="G43">
            <v>161958</v>
          </cell>
          <cell r="H43">
            <v>488330</v>
          </cell>
          <cell r="I43">
            <v>903376</v>
          </cell>
          <cell r="J43">
            <v>2190361</v>
          </cell>
          <cell r="K43">
            <v>1115037</v>
          </cell>
          <cell r="L43">
            <v>776382</v>
          </cell>
          <cell r="M43">
            <v>3271123</v>
          </cell>
          <cell r="N43">
            <v>12508692</v>
          </cell>
          <cell r="O43">
            <v>61175</v>
          </cell>
          <cell r="P43">
            <v>3605519</v>
          </cell>
          <cell r="Q43">
            <v>55073</v>
          </cell>
          <cell r="R43">
            <v>2453370</v>
          </cell>
          <cell r="S43">
            <v>1433795</v>
          </cell>
          <cell r="T43">
            <v>2723153</v>
          </cell>
          <cell r="U43">
            <v>1789870</v>
          </cell>
          <cell r="V43">
            <v>1346184</v>
          </cell>
          <cell r="W43">
            <v>17614</v>
          </cell>
          <cell r="X43">
            <v>1298834</v>
          </cell>
          <cell r="Y43">
            <v>5245569</v>
          </cell>
          <cell r="Z43">
            <v>2529211</v>
          </cell>
          <cell r="AA43">
            <v>865612</v>
          </cell>
          <cell r="AB43">
            <v>7096108</v>
          </cell>
          <cell r="AC43">
            <v>73194</v>
          </cell>
          <cell r="AD43">
            <v>1645</v>
          </cell>
          <cell r="AE43">
            <v>187922</v>
          </cell>
          <cell r="AF43">
            <v>8912724</v>
          </cell>
          <cell r="AG43">
            <v>179810</v>
          </cell>
          <cell r="AH43">
            <v>218511</v>
          </cell>
          <cell r="AI43">
            <v>3728255</v>
          </cell>
          <cell r="AJ43">
            <v>286608</v>
          </cell>
          <cell r="AK43">
            <v>0</v>
          </cell>
          <cell r="AL43">
            <v>343570</v>
          </cell>
          <cell r="AM43">
            <v>1745171</v>
          </cell>
          <cell r="AN43">
            <v>75176</v>
          </cell>
          <cell r="AO43">
            <v>1636</v>
          </cell>
          <cell r="AP43">
            <v>711444</v>
          </cell>
          <cell r="AQ43">
            <v>6065397</v>
          </cell>
          <cell r="AR43">
            <v>9150252</v>
          </cell>
          <cell r="AS43">
            <v>74582</v>
          </cell>
          <cell r="AT43">
            <v>8089396</v>
          </cell>
          <cell r="AU43">
            <v>470199</v>
          </cell>
          <cell r="AV43">
            <v>6191784</v>
          </cell>
          <cell r="AW43">
            <v>89313</v>
          </cell>
          <cell r="AX43">
            <v>36471</v>
          </cell>
          <cell r="AY43">
            <v>1367380</v>
          </cell>
          <cell r="AZ43">
            <v>73281</v>
          </cell>
          <cell r="BA43">
            <v>206985</v>
          </cell>
          <cell r="BB43">
            <v>6160</v>
          </cell>
          <cell r="BC43">
            <v>199704</v>
          </cell>
          <cell r="BD43">
            <v>616309</v>
          </cell>
          <cell r="BE43">
            <v>241081</v>
          </cell>
          <cell r="BF43">
            <v>397811</v>
          </cell>
          <cell r="BG43">
            <v>231933</v>
          </cell>
          <cell r="BH43">
            <v>120271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2003 West Expense"/>
      <sheetName val="West"/>
      <sheetName val="2003 East Expense"/>
      <sheetName val="East"/>
      <sheetName val="Contributions"/>
      <sheetName val="East Disclosure"/>
    </sheetNames>
    <sheetDataSet>
      <sheetData sheetId="1">
        <row r="4">
          <cell r="A4">
            <v>103</v>
          </cell>
          <cell r="B4" t="str">
            <v>American Electric Power Service Corp + EnerShop + Datapult</v>
          </cell>
          <cell r="E4">
            <v>3661978.154159114</v>
          </cell>
        </row>
        <row r="5">
          <cell r="A5">
            <v>104</v>
          </cell>
          <cell r="B5" t="str">
            <v>Cardinal Operating Company</v>
          </cell>
          <cell r="E5">
            <v>0</v>
          </cell>
        </row>
        <row r="6">
          <cell r="A6">
            <v>110</v>
          </cell>
          <cell r="B6" t="str">
            <v>Kentucky Power Co - Distribution</v>
          </cell>
          <cell r="E6">
            <v>0</v>
          </cell>
        </row>
        <row r="7">
          <cell r="A7">
            <v>111</v>
          </cell>
          <cell r="B7" t="str">
            <v>Southwestern Electric Power Co - Texas - Transmission</v>
          </cell>
          <cell r="E7">
            <v>-39833.82435200626</v>
          </cell>
        </row>
        <row r="8">
          <cell r="A8">
            <v>114</v>
          </cell>
          <cell r="B8" t="str">
            <v>Public Service Co of Oklahoma - Transmission</v>
          </cell>
          <cell r="E8">
            <v>-21086.463443275614</v>
          </cell>
        </row>
        <row r="9">
          <cell r="A9">
            <v>117</v>
          </cell>
          <cell r="B9" t="str">
            <v>Kentucky Power Co - Generation</v>
          </cell>
          <cell r="E9">
            <v>0</v>
          </cell>
        </row>
        <row r="10">
          <cell r="A10">
            <v>119</v>
          </cell>
          <cell r="B10" t="str">
            <v>West Texas Utilities Co - Distribution</v>
          </cell>
          <cell r="E10">
            <v>296891.1413271505</v>
          </cell>
        </row>
        <row r="11">
          <cell r="A11">
            <v>120</v>
          </cell>
          <cell r="B11" t="str">
            <v>Indiana Michigan Power Co - Transmission</v>
          </cell>
          <cell r="E11">
            <v>0</v>
          </cell>
        </row>
        <row r="12">
          <cell r="A12">
            <v>130</v>
          </cell>
          <cell r="B12" t="str">
            <v>Columbus Southern Power Co - Transmission</v>
          </cell>
          <cell r="E12">
            <v>0</v>
          </cell>
        </row>
        <row r="13">
          <cell r="A13">
            <v>132</v>
          </cell>
          <cell r="B13" t="str">
            <v>Indiana Michigan Power Co - Generation</v>
          </cell>
          <cell r="E13">
            <v>0</v>
          </cell>
        </row>
        <row r="14">
          <cell r="A14">
            <v>140</v>
          </cell>
          <cell r="B14" t="str">
            <v>Appalachian Power Co - Distribution</v>
          </cell>
          <cell r="E14">
            <v>0</v>
          </cell>
        </row>
        <row r="15">
          <cell r="A15">
            <v>143</v>
          </cell>
          <cell r="B15" t="str">
            <v>AEP Pro Serv, Inc.</v>
          </cell>
          <cell r="E15">
            <v>152820.79007654652</v>
          </cell>
        </row>
        <row r="16">
          <cell r="A16">
            <v>144</v>
          </cell>
          <cell r="B16" t="str">
            <v>Columbus Southern Power Co - Generation</v>
          </cell>
          <cell r="E16">
            <v>0</v>
          </cell>
        </row>
        <row r="17">
          <cell r="A17">
            <v>145</v>
          </cell>
          <cell r="B17" t="str">
            <v>LIG Liquids Company, L.L.C.</v>
          </cell>
          <cell r="E17">
            <v>0</v>
          </cell>
        </row>
        <row r="18">
          <cell r="A18">
            <v>147</v>
          </cell>
          <cell r="B18" t="str">
            <v>Central Power and Light Co - Generation</v>
          </cell>
          <cell r="E18">
            <v>813.8421457574004</v>
          </cell>
        </row>
        <row r="19">
          <cell r="A19">
            <v>150</v>
          </cell>
          <cell r="B19" t="str">
            <v>Appalachian Power Co - Transmission</v>
          </cell>
          <cell r="E19">
            <v>0</v>
          </cell>
        </row>
        <row r="20">
          <cell r="A20">
            <v>159</v>
          </cell>
          <cell r="B20" t="str">
            <v>Southwestern Electric Power Co - Distribution</v>
          </cell>
          <cell r="E20">
            <v>175086.5776627874</v>
          </cell>
        </row>
        <row r="21">
          <cell r="A21">
            <v>160</v>
          </cell>
          <cell r="B21" t="str">
            <v>Ohio Power Co - Transmission</v>
          </cell>
          <cell r="E21">
            <v>0</v>
          </cell>
        </row>
        <row r="22">
          <cell r="A22">
            <v>161</v>
          </cell>
          <cell r="B22" t="str">
            <v>Southwestern Electric Power Co - Texas - Distribution</v>
          </cell>
          <cell r="E22">
            <v>189200.0380210888</v>
          </cell>
        </row>
        <row r="23">
          <cell r="A23">
            <v>166</v>
          </cell>
          <cell r="B23" t="str">
            <v>West Texas Utilities Co - Generation</v>
          </cell>
          <cell r="E23">
            <v>161990.39135716512</v>
          </cell>
        </row>
        <row r="24">
          <cell r="A24">
            <v>167</v>
          </cell>
          <cell r="B24" t="str">
            <v>Public Service Co of Oklahoma - Distribution</v>
          </cell>
          <cell r="E24">
            <v>-384428.5178917872</v>
          </cell>
        </row>
        <row r="25">
          <cell r="A25">
            <v>168</v>
          </cell>
          <cell r="B25" t="str">
            <v>Southwestern Electric Power Co - Generation</v>
          </cell>
          <cell r="E25">
            <v>414028.0593424234</v>
          </cell>
        </row>
        <row r="26">
          <cell r="A26">
            <v>169</v>
          </cell>
          <cell r="B26" t="str">
            <v>Central Power and Light Co - Transmission</v>
          </cell>
          <cell r="E26">
            <v>-65841.36626828564</v>
          </cell>
        </row>
        <row r="27">
          <cell r="A27">
            <v>170</v>
          </cell>
          <cell r="B27" t="str">
            <v>Indiana Michigan Power Co - Distribution</v>
          </cell>
          <cell r="E27">
            <v>0</v>
          </cell>
        </row>
        <row r="28">
          <cell r="A28">
            <v>171</v>
          </cell>
          <cell r="B28" t="str">
            <v>CSW Energy, Inc.</v>
          </cell>
          <cell r="E28">
            <v>150917.9499115273</v>
          </cell>
        </row>
        <row r="29">
          <cell r="A29">
            <v>179</v>
          </cell>
          <cell r="B29" t="str">
            <v>Central Power and Light Co - Nuclear</v>
          </cell>
          <cell r="E29">
            <v>11835.749480159755</v>
          </cell>
        </row>
        <row r="30">
          <cell r="A30">
            <v>180</v>
          </cell>
          <cell r="B30" t="str">
            <v>Kentucky Power Co - Transmission</v>
          </cell>
          <cell r="E30">
            <v>0</v>
          </cell>
        </row>
        <row r="31">
          <cell r="A31">
            <v>181</v>
          </cell>
          <cell r="B31" t="str">
            <v>Ohio Power Co - Generation + Closed Coal Co.</v>
          </cell>
          <cell r="E31">
            <v>0</v>
          </cell>
        </row>
        <row r="32">
          <cell r="A32">
            <v>184</v>
          </cell>
          <cell r="B32" t="str">
            <v>Louisiana Intrastate Gas Company, L.L.C</v>
          </cell>
          <cell r="E32">
            <v>0</v>
          </cell>
        </row>
        <row r="33">
          <cell r="A33">
            <v>185</v>
          </cell>
          <cell r="B33" t="str">
            <v>AEP Energy Services, Inc.</v>
          </cell>
          <cell r="E33">
            <v>75698.64050871122</v>
          </cell>
        </row>
        <row r="34">
          <cell r="A34">
            <v>189</v>
          </cell>
          <cell r="B34" t="str">
            <v>Central Coal Company</v>
          </cell>
          <cell r="E34">
            <v>0</v>
          </cell>
        </row>
        <row r="35">
          <cell r="A35">
            <v>190</v>
          </cell>
          <cell r="B35" t="str">
            <v>Indiana Michigan Power Co - Nuclear</v>
          </cell>
          <cell r="E35">
            <v>0</v>
          </cell>
        </row>
        <row r="36">
          <cell r="A36">
            <v>192</v>
          </cell>
          <cell r="B36" t="str">
            <v>West Texas Utilities Co - Transmission</v>
          </cell>
          <cell r="E36">
            <v>839.7575953460691</v>
          </cell>
        </row>
        <row r="37">
          <cell r="A37">
            <v>193</v>
          </cell>
          <cell r="B37" t="str">
            <v>AEP Fiber Venture, LLC</v>
          </cell>
          <cell r="E37">
            <v>-1467.7799201056116</v>
          </cell>
        </row>
        <row r="38">
          <cell r="A38">
            <v>194</v>
          </cell>
          <cell r="B38" t="str">
            <v>Southwestern Electric Power Co - Transmission</v>
          </cell>
          <cell r="E38">
            <v>97566.10706134673</v>
          </cell>
        </row>
        <row r="39">
          <cell r="A39">
            <v>198</v>
          </cell>
          <cell r="B39" t="str">
            <v>Public Service Co of Oklahoma - Generation</v>
          </cell>
          <cell r="E39">
            <v>-40553.9526338852</v>
          </cell>
        </row>
        <row r="40">
          <cell r="A40">
            <v>200</v>
          </cell>
          <cell r="B40" t="str">
            <v>Wheeling Power Co - Transmission</v>
          </cell>
          <cell r="E40">
            <v>0</v>
          </cell>
        </row>
        <row r="41">
          <cell r="A41">
            <v>202</v>
          </cell>
          <cell r="B41" t="str">
            <v>Price River Coal</v>
          </cell>
          <cell r="E41">
            <v>0</v>
          </cell>
        </row>
        <row r="42">
          <cell r="A42">
            <v>204</v>
          </cell>
          <cell r="B42" t="str">
            <v>AEP T &amp; D Services, LLC</v>
          </cell>
          <cell r="E42">
            <v>0</v>
          </cell>
        </row>
        <row r="43">
          <cell r="A43">
            <v>210</v>
          </cell>
          <cell r="B43" t="str">
            <v>Wheeling Power Co - Distribution</v>
          </cell>
          <cell r="E43">
            <v>4888.363744992974</v>
          </cell>
        </row>
        <row r="44">
          <cell r="A44">
            <v>211</v>
          </cell>
          <cell r="B44" t="str">
            <v>Central Power and Light Co - Distribution</v>
          </cell>
          <cell r="E44">
            <v>-376198.4650077522</v>
          </cell>
        </row>
        <row r="45">
          <cell r="A45">
            <v>215</v>
          </cell>
          <cell r="B45" t="str">
            <v>Appalachian Power Co - Generation   </v>
          </cell>
          <cell r="E45">
            <v>0</v>
          </cell>
        </row>
        <row r="46">
          <cell r="A46">
            <v>220</v>
          </cell>
          <cell r="B46" t="str">
            <v>Columbus Southern Power Co - Distribution</v>
          </cell>
          <cell r="E46">
            <v>0</v>
          </cell>
        </row>
        <row r="47">
          <cell r="A47">
            <v>225</v>
          </cell>
          <cell r="B47" t="str">
            <v>Cedar Coal Co.</v>
          </cell>
          <cell r="E47">
            <v>0</v>
          </cell>
        </row>
        <row r="48">
          <cell r="A48">
            <v>230</v>
          </cell>
          <cell r="B48" t="str">
            <v>Kingsport Power Co - Distribution</v>
          </cell>
          <cell r="E48">
            <v>0</v>
          </cell>
        </row>
        <row r="49">
          <cell r="A49">
            <v>240</v>
          </cell>
          <cell r="B49" t="str">
            <v>Houston Pipeline</v>
          </cell>
          <cell r="E49">
            <v>0</v>
          </cell>
        </row>
        <row r="50">
          <cell r="A50">
            <v>246</v>
          </cell>
          <cell r="B50" t="str">
            <v>CSW Development</v>
          </cell>
          <cell r="E50">
            <v>0</v>
          </cell>
        </row>
        <row r="51">
          <cell r="A51">
            <v>250</v>
          </cell>
          <cell r="B51" t="str">
            <v>Ohio Power Co - Distribution</v>
          </cell>
          <cell r="E51">
            <v>0</v>
          </cell>
        </row>
        <row r="52">
          <cell r="A52">
            <v>260</v>
          </cell>
          <cell r="B52" t="str">
            <v>Kingsport Power Co - Transmission</v>
          </cell>
          <cell r="E52">
            <v>0</v>
          </cell>
        </row>
        <row r="53">
          <cell r="A53">
            <v>270</v>
          </cell>
          <cell r="B53" t="str">
            <v>Cook Coal Terminal</v>
          </cell>
          <cell r="E53">
            <v>0</v>
          </cell>
        </row>
        <row r="54">
          <cell r="A54">
            <v>280</v>
          </cell>
          <cell r="B54" t="str">
            <v>Water Transportation (Lakin)   </v>
          </cell>
          <cell r="E54">
            <v>0</v>
          </cell>
        </row>
        <row r="55">
          <cell r="A55">
            <v>290</v>
          </cell>
          <cell r="B55" t="str">
            <v>Conesville Coal Preparation Company</v>
          </cell>
          <cell r="E55">
            <v>0</v>
          </cell>
        </row>
        <row r="56">
          <cell r="A56">
            <v>297</v>
          </cell>
          <cell r="B56" t="str">
            <v>C3 Communications, Inc.</v>
          </cell>
          <cell r="E56">
            <v>4819.8071229797215</v>
          </cell>
        </row>
        <row r="57">
          <cell r="A57">
            <v>327</v>
          </cell>
          <cell r="B57" t="str">
            <v>Memco + Elmwood</v>
          </cell>
          <cell r="E57">
            <v>0</v>
          </cell>
        </row>
      </sheetData>
      <sheetData sheetId="3">
        <row r="6">
          <cell r="A6">
            <v>103</v>
          </cell>
          <cell r="B6" t="str">
            <v>American Electric Power Service Corp + EnerShop + Datapult</v>
          </cell>
          <cell r="E6">
            <v>822299.6663827405</v>
          </cell>
        </row>
        <row r="7">
          <cell r="A7">
            <v>104</v>
          </cell>
          <cell r="B7" t="str">
            <v>Cardinal Operating Company</v>
          </cell>
          <cell r="E7">
            <v>-370204.9991044858</v>
          </cell>
        </row>
        <row r="8">
          <cell r="A8">
            <v>110</v>
          </cell>
          <cell r="B8" t="str">
            <v>Kentucky Power Co - Distribution</v>
          </cell>
          <cell r="E8">
            <v>-537901.9622382283</v>
          </cell>
        </row>
        <row r="9">
          <cell r="A9">
            <v>111</v>
          </cell>
          <cell r="B9" t="str">
            <v>Southwestern Electric Power Co - Texas - Transmission</v>
          </cell>
          <cell r="E9">
            <v>0</v>
          </cell>
        </row>
        <row r="10">
          <cell r="A10">
            <v>114</v>
          </cell>
          <cell r="B10" t="str">
            <v>Public Service Co of Oklahoma - Transmission</v>
          </cell>
          <cell r="E10">
            <v>1788.6743215996744</v>
          </cell>
        </row>
        <row r="11">
          <cell r="A11">
            <v>117</v>
          </cell>
          <cell r="B11" t="str">
            <v>Kentucky Power Co - Generation</v>
          </cell>
          <cell r="E11">
            <v>-114780.0453608139</v>
          </cell>
        </row>
        <row r="12">
          <cell r="A12">
            <v>119</v>
          </cell>
          <cell r="B12" t="str">
            <v>West Texas Utilities Co - Distribution</v>
          </cell>
          <cell r="E12">
            <v>12679.26332259403</v>
          </cell>
        </row>
        <row r="13">
          <cell r="A13">
            <v>120</v>
          </cell>
          <cell r="B13" t="str">
            <v>Indiana Michigan Power Co - Transmission</v>
          </cell>
          <cell r="E13">
            <v>-265830.8153755763</v>
          </cell>
        </row>
        <row r="14">
          <cell r="A14">
            <v>130</v>
          </cell>
          <cell r="B14" t="str">
            <v>Columbus Southern Power Co - Transmission</v>
          </cell>
          <cell r="E14">
            <v>-426855.131735755</v>
          </cell>
        </row>
        <row r="15">
          <cell r="A15">
            <v>132</v>
          </cell>
          <cell r="B15" t="str">
            <v>Indiana Michigan Power Co - Generation</v>
          </cell>
          <cell r="E15">
            <v>-469772.4420542627</v>
          </cell>
        </row>
        <row r="16">
          <cell r="A16">
            <v>140</v>
          </cell>
          <cell r="B16" t="str">
            <v>Appalachian Power Co - Distribution</v>
          </cell>
          <cell r="E16">
            <v>-3911260.383462346</v>
          </cell>
        </row>
        <row r="17">
          <cell r="A17">
            <v>143</v>
          </cell>
          <cell r="B17" t="str">
            <v>AEP Pro Serv, Inc.</v>
          </cell>
          <cell r="E17">
            <v>20025.80024216953</v>
          </cell>
        </row>
        <row r="18">
          <cell r="A18">
            <v>144</v>
          </cell>
          <cell r="B18" t="str">
            <v>Columbus Southern Power Co - Generation</v>
          </cell>
          <cell r="E18">
            <v>-1087912.6127286057</v>
          </cell>
        </row>
        <row r="19">
          <cell r="A19">
            <v>145</v>
          </cell>
          <cell r="B19" t="str">
            <v>LIG Liquids Company, L.L.C.</v>
          </cell>
          <cell r="E19">
            <v>77190.0783491963</v>
          </cell>
        </row>
        <row r="20">
          <cell r="A20">
            <v>147</v>
          </cell>
          <cell r="B20" t="str">
            <v>Central Power and Light Co - Generation</v>
          </cell>
          <cell r="E20">
            <v>16238.63345680944</v>
          </cell>
        </row>
        <row r="21">
          <cell r="A21">
            <v>150</v>
          </cell>
          <cell r="B21" t="str">
            <v>Appalachian Power Co - Transmission</v>
          </cell>
          <cell r="E21">
            <v>-128797.92185796141</v>
          </cell>
        </row>
        <row r="22">
          <cell r="A22">
            <v>159</v>
          </cell>
          <cell r="B22" t="str">
            <v>Southwestern Electric Power Co - Distribution</v>
          </cell>
          <cell r="E22">
            <v>47636.24344599582</v>
          </cell>
        </row>
        <row r="23">
          <cell r="A23">
            <v>160</v>
          </cell>
          <cell r="B23" t="str">
            <v>Ohio Power Co - Transmission</v>
          </cell>
          <cell r="E23">
            <v>-480666.89481368876</v>
          </cell>
        </row>
        <row r="24">
          <cell r="A24">
            <v>161</v>
          </cell>
          <cell r="B24" t="str">
            <v>Southwestern Electric Power Co - Texas - Distribution</v>
          </cell>
          <cell r="E24">
            <v>10320.261839600955</v>
          </cell>
        </row>
        <row r="25">
          <cell r="A25">
            <v>166</v>
          </cell>
          <cell r="B25" t="str">
            <v>West Texas Utilities Co - Generation</v>
          </cell>
          <cell r="E25">
            <v>16859.261370085656</v>
          </cell>
        </row>
        <row r="26">
          <cell r="A26">
            <v>167</v>
          </cell>
          <cell r="B26" t="str">
            <v>Public Service Co of Oklahoma - Distribution</v>
          </cell>
          <cell r="E26">
            <v>51240.3087173859</v>
          </cell>
        </row>
        <row r="27">
          <cell r="A27">
            <v>168</v>
          </cell>
          <cell r="B27" t="str">
            <v>Southwestern Electric Power Co - Generation</v>
          </cell>
          <cell r="E27">
            <v>20155.47249481812</v>
          </cell>
        </row>
        <row r="28">
          <cell r="A28">
            <v>169</v>
          </cell>
          <cell r="B28" t="str">
            <v>Central Power and Light Co - Transmission</v>
          </cell>
          <cell r="E28">
            <v>10611.521146879179</v>
          </cell>
        </row>
        <row r="29">
          <cell r="A29">
            <v>170</v>
          </cell>
          <cell r="B29" t="str">
            <v>Indiana Michigan Power Co - Distribution</v>
          </cell>
          <cell r="E29">
            <v>-2171620.5535229445</v>
          </cell>
        </row>
        <row r="30">
          <cell r="A30">
            <v>171</v>
          </cell>
          <cell r="B30" t="str">
            <v>CSW Energy, Inc.</v>
          </cell>
          <cell r="E30">
            <v>24057.60606511118</v>
          </cell>
        </row>
        <row r="31">
          <cell r="A31">
            <v>179</v>
          </cell>
          <cell r="B31" t="str">
            <v>Central Power and Light Co - Nuclear</v>
          </cell>
          <cell r="E31">
            <v>0</v>
          </cell>
        </row>
        <row r="32">
          <cell r="A32">
            <v>180</v>
          </cell>
          <cell r="B32" t="str">
            <v>Kentucky Power Co - Transmission</v>
          </cell>
          <cell r="E32">
            <v>70363.92154327086</v>
          </cell>
        </row>
        <row r="33">
          <cell r="A33">
            <v>181</v>
          </cell>
          <cell r="B33" t="str">
            <v>Ohio Power Co - Generation + Closed Coal Co.</v>
          </cell>
          <cell r="E33">
            <v>-2613909.57166128</v>
          </cell>
        </row>
        <row r="34">
          <cell r="A34">
            <v>184</v>
          </cell>
          <cell r="B34" t="str">
            <v>Louisiana Intrastate Gas Company, L.L.C</v>
          </cell>
          <cell r="E34">
            <v>198144.58686073378</v>
          </cell>
        </row>
        <row r="35">
          <cell r="A35">
            <v>185</v>
          </cell>
          <cell r="B35" t="str">
            <v>AEP Energy Services, Inc.</v>
          </cell>
          <cell r="E35">
            <v>159422.21038657596</v>
          </cell>
        </row>
        <row r="36">
          <cell r="A36">
            <v>189</v>
          </cell>
          <cell r="B36" t="str">
            <v>Central Coal Company</v>
          </cell>
          <cell r="E36">
            <v>0</v>
          </cell>
        </row>
        <row r="37">
          <cell r="A37">
            <v>190</v>
          </cell>
          <cell r="B37" t="str">
            <v>Indiana Michigan Power Co - Nuclear</v>
          </cell>
          <cell r="E37">
            <v>1960574.0239429814</v>
          </cell>
        </row>
        <row r="38">
          <cell r="A38">
            <v>192</v>
          </cell>
          <cell r="B38" t="str">
            <v>West Texas Utilities Co - Transmission</v>
          </cell>
          <cell r="E38">
            <v>1167.8168916240948</v>
          </cell>
        </row>
        <row r="39">
          <cell r="A39">
            <v>193</v>
          </cell>
          <cell r="B39" t="str">
            <v>AEP Fiber Venture, LLC</v>
          </cell>
          <cell r="E39">
            <v>0</v>
          </cell>
        </row>
        <row r="40">
          <cell r="A40">
            <v>194</v>
          </cell>
          <cell r="B40" t="str">
            <v>Southwestern Electric Power Co - Transmission</v>
          </cell>
          <cell r="E40">
            <v>8094.92518577418</v>
          </cell>
        </row>
        <row r="41">
          <cell r="A41">
            <v>198</v>
          </cell>
          <cell r="B41" t="str">
            <v>Public Service Co of Oklahoma - Generation</v>
          </cell>
          <cell r="E41">
            <v>31113.263322605693</v>
          </cell>
        </row>
        <row r="42">
          <cell r="A42">
            <v>200</v>
          </cell>
          <cell r="B42" t="str">
            <v>Wheeling Power Co - Transmission</v>
          </cell>
          <cell r="E42">
            <v>-23840.45451324847</v>
          </cell>
        </row>
        <row r="43">
          <cell r="A43">
            <v>202</v>
          </cell>
          <cell r="B43" t="str">
            <v>Price River Coal</v>
          </cell>
          <cell r="E43">
            <v>-21351</v>
          </cell>
        </row>
        <row r="44">
          <cell r="A44">
            <v>204</v>
          </cell>
          <cell r="B44" t="str">
            <v>AEP T &amp; D Services, LLC</v>
          </cell>
          <cell r="E44">
            <v>3931.38811860373</v>
          </cell>
        </row>
        <row r="45">
          <cell r="A45">
            <v>210</v>
          </cell>
          <cell r="B45" t="str">
            <v>Wheeling Power Co - Distribution</v>
          </cell>
          <cell r="E45">
            <v>-236754.55569598367</v>
          </cell>
        </row>
        <row r="46">
          <cell r="A46">
            <v>211</v>
          </cell>
          <cell r="B46" t="str">
            <v>Central Power and Light Co - Distribution</v>
          </cell>
          <cell r="E46">
            <v>41077.18630168787</v>
          </cell>
        </row>
        <row r="47">
          <cell r="A47">
            <v>215</v>
          </cell>
          <cell r="B47" t="str">
            <v>Appalachian Power Co - Generation   </v>
          </cell>
          <cell r="E47">
            <v>-981583.0303678995</v>
          </cell>
        </row>
        <row r="48">
          <cell r="A48">
            <v>220</v>
          </cell>
          <cell r="B48" t="str">
            <v>Columbus Southern Power Co - Distribution</v>
          </cell>
          <cell r="E48">
            <v>-3890719.660895388</v>
          </cell>
        </row>
        <row r="49">
          <cell r="A49">
            <v>225</v>
          </cell>
          <cell r="B49" t="str">
            <v>Cedar Coal Co.</v>
          </cell>
          <cell r="E49">
            <v>-180341</v>
          </cell>
        </row>
        <row r="50">
          <cell r="A50">
            <v>230</v>
          </cell>
          <cell r="B50" t="str">
            <v>Kingsport Power Co - Distribution</v>
          </cell>
          <cell r="E50">
            <v>-165123.71041075818</v>
          </cell>
        </row>
        <row r="51">
          <cell r="A51">
            <v>240</v>
          </cell>
          <cell r="B51" t="str">
            <v>Houston Pipeline (HPL)</v>
          </cell>
          <cell r="E51">
            <v>878235.1829844052</v>
          </cell>
        </row>
        <row r="52">
          <cell r="A52">
            <v>246</v>
          </cell>
          <cell r="B52" t="str">
            <v>CSW Development I, Inc.</v>
          </cell>
          <cell r="E52">
            <v>0</v>
          </cell>
        </row>
        <row r="53">
          <cell r="A53">
            <v>250</v>
          </cell>
          <cell r="B53" t="str">
            <v>Ohio Power Co - Distribution</v>
          </cell>
          <cell r="E53">
            <v>-3230975.768016358</v>
          </cell>
        </row>
        <row r="54">
          <cell r="A54">
            <v>260</v>
          </cell>
          <cell r="B54" t="str">
            <v>Kingsport Power Co - Transmission</v>
          </cell>
          <cell r="E54">
            <v>-17747.06176168775</v>
          </cell>
        </row>
        <row r="55">
          <cell r="A55">
            <v>270</v>
          </cell>
          <cell r="B55" t="str">
            <v>Cook Coal Terminal</v>
          </cell>
          <cell r="E55">
            <v>1596.799662650962</v>
          </cell>
        </row>
        <row r="56">
          <cell r="A56">
            <v>280</v>
          </cell>
          <cell r="B56" t="str">
            <v>Water Transportation (Lakin)   </v>
          </cell>
          <cell r="E56">
            <v>130356.32949359732</v>
          </cell>
        </row>
        <row r="57">
          <cell r="A57">
            <v>290</v>
          </cell>
          <cell r="B57" t="str">
            <v>Conesville Coal Preparation Company</v>
          </cell>
          <cell r="E57">
            <v>6564.319473385221</v>
          </cell>
        </row>
        <row r="58">
          <cell r="A58">
            <v>297</v>
          </cell>
          <cell r="B58" t="str">
            <v>C3 Communications, Inc.</v>
          </cell>
          <cell r="E58">
            <v>63931.28202226471</v>
          </cell>
        </row>
        <row r="59">
          <cell r="A59">
            <v>327</v>
          </cell>
          <cell r="B59" t="str">
            <v>Memco + Elmwood</v>
          </cell>
          <cell r="E59">
            <v>847444.5482321145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5 Swift"/>
      <sheetName val="2014 Swift"/>
      <sheetName val="2013 Swift"/>
      <sheetName val="2012 Swift"/>
      <sheetName val="2011 Swift"/>
      <sheetName val="2010 Swift"/>
      <sheetName val="2009 Swift"/>
      <sheetName val="2008 Swift"/>
      <sheetName val="2007 Swift"/>
      <sheetName val="2006 Swift"/>
      <sheetName val="2015 Exp"/>
      <sheetName val="2014 Exp"/>
      <sheetName val="2013 Exp"/>
      <sheetName val="2012 Exp"/>
      <sheetName val="2011 Exp"/>
      <sheetName val="2010 Exp"/>
      <sheetName val="2009 Exp"/>
      <sheetName val="2008 Exp"/>
      <sheetName val="2007 Exp"/>
      <sheetName val="2006 Exp"/>
      <sheetName val="2005 Exp"/>
      <sheetName val="Forecast"/>
      <sheetName val="Sheet1"/>
      <sheetName val="ExpenseD"/>
      <sheetName val="ExpenseD (2)"/>
      <sheetName val="reconcile to Jan budget"/>
      <sheetName val="DISB"/>
      <sheetName val="ROA"/>
      <sheetName val="NTOcons"/>
      <sheetName val="FVRecon"/>
      <sheetName val="2005 Liabs"/>
      <sheetName val="GAM94"/>
      <sheetName val="Count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mpany Names"/>
      <sheetName val="Locations"/>
      <sheetName val="SWIFT Summary"/>
      <sheetName val="Asset allocation"/>
      <sheetName val="PSC allocation"/>
      <sheetName val="Funding QP"/>
      <sheetName val="EBPs QP"/>
      <sheetName val="FAS87 QP"/>
      <sheetName val="FAS87 SRP"/>
      <sheetName val="FAS35 QP"/>
      <sheetName val="Pay"/>
      <sheetName val="ML-1 QP"/>
      <sheetName val="ML-2 QP"/>
      <sheetName val="ML-3 QP"/>
      <sheetName val="QP 2010"/>
      <sheetName val="QP 2011"/>
      <sheetName val="Summary"/>
      <sheetName val="QP 2012"/>
      <sheetName val="QP 2013"/>
      <sheetName val="QP 2014"/>
      <sheetName val="QP 2015"/>
      <sheetName val="QP 2016"/>
      <sheetName val="QP 2017"/>
      <sheetName val="QP 2018"/>
      <sheetName val="QP 2019"/>
      <sheetName val="QP 2020"/>
      <sheetName val="SRP 2010"/>
      <sheetName val="SRP 2011"/>
      <sheetName val="SRP 2012"/>
      <sheetName val="SRP 2013"/>
      <sheetName val="SRP 2014"/>
      <sheetName val="SRP 2015"/>
      <sheetName val="SRP 2016"/>
      <sheetName val="SRP 2017"/>
      <sheetName val="SRP 2018"/>
      <sheetName val="SRP 2019"/>
      <sheetName val="SRP 2020"/>
      <sheetName val="Summary - FAS QP"/>
      <sheetName val="Summary - FAS SRP"/>
      <sheetName val="Summary - QP Contrib"/>
      <sheetName val="AOCI QP"/>
      <sheetName val="AOCI SRP"/>
      <sheetName val="YE AOCI QP"/>
      <sheetName val="YE AOCI SR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8"/>
  <sheetViews>
    <sheetView defaultGridColor="0" zoomScale="87" zoomScaleNormal="87" zoomScalePageLayoutView="0" colorId="22" workbookViewId="0" topLeftCell="A1">
      <pane ySplit="7" topLeftCell="A8" activePane="bottomLeft" state="frozen"/>
      <selection pane="topLeft" activeCell="A20" sqref="A20"/>
      <selection pane="bottomLeft" activeCell="I42" sqref="I42"/>
    </sheetView>
  </sheetViews>
  <sheetFormatPr defaultColWidth="20.00390625" defaultRowHeight="15"/>
  <cols>
    <col min="1" max="1" width="3.28125" style="120" bestFit="1" customWidth="1"/>
    <col min="2" max="2" width="6.7109375" style="5" customWidth="1"/>
    <col min="3" max="3" width="5.7109375" style="5" customWidth="1"/>
    <col min="4" max="4" width="8.7109375" style="5" customWidth="1"/>
    <col min="5" max="5" width="24.28125" style="5" customWidth="1"/>
    <col min="6" max="6" width="11.140625" style="5" bestFit="1" customWidth="1"/>
    <col min="7" max="7" width="12.7109375" style="5" customWidth="1"/>
    <col min="8" max="8" width="1.1484375" style="6" customWidth="1"/>
    <col min="9" max="9" width="12.7109375" style="5" customWidth="1"/>
    <col min="10" max="10" width="1.1484375" style="3" customWidth="1"/>
    <col min="11" max="11" width="13.28125" style="3" customWidth="1"/>
    <col min="12" max="12" width="8.28125" style="3" customWidth="1"/>
    <col min="13" max="13" width="18.8515625" style="5" customWidth="1"/>
    <col min="14" max="14" width="20.00390625" style="5" customWidth="1"/>
    <col min="15" max="15" width="4.00390625" style="5" bestFit="1" customWidth="1"/>
    <col min="16" max="16" width="4.7109375" style="5" bestFit="1" customWidth="1"/>
    <col min="17" max="16384" width="20.00390625" style="5" customWidth="1"/>
  </cols>
  <sheetData>
    <row r="1" spans="1:13" s="4" customFormat="1" ht="12.75">
      <c r="A1" s="119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3" t="s">
        <v>0</v>
      </c>
    </row>
    <row r="2" spans="2:13" ht="12.75">
      <c r="B2" s="122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M2" s="3" t="s">
        <v>2</v>
      </c>
    </row>
    <row r="3" spans="2:13" ht="12.75">
      <c r="B3" s="122" t="s">
        <v>3</v>
      </c>
      <c r="C3" s="122"/>
      <c r="D3" s="122"/>
      <c r="E3" s="122"/>
      <c r="F3" s="122"/>
      <c r="G3" s="122"/>
      <c r="H3" s="122"/>
      <c r="I3" s="122"/>
      <c r="J3" s="122"/>
      <c r="K3" s="122"/>
      <c r="M3" s="3" t="s">
        <v>79</v>
      </c>
    </row>
    <row r="4" spans="2:11" ht="12.75">
      <c r="B4" s="122" t="s">
        <v>4</v>
      </c>
      <c r="C4" s="122"/>
      <c r="D4" s="122"/>
      <c r="E4" s="122"/>
      <c r="F4" s="122"/>
      <c r="G4" s="122"/>
      <c r="H4" s="122"/>
      <c r="I4" s="122"/>
      <c r="J4" s="122"/>
      <c r="K4" s="122"/>
    </row>
    <row r="5" spans="2:12" ht="12.75">
      <c r="B5" s="3"/>
      <c r="C5" s="3"/>
      <c r="D5" s="3"/>
      <c r="E5" s="3"/>
      <c r="F5" s="3"/>
      <c r="G5" s="3"/>
      <c r="I5" s="3"/>
      <c r="K5" s="5"/>
      <c r="L5" s="5"/>
    </row>
    <row r="6" spans="2:12" ht="15" customHeight="1">
      <c r="B6" s="7"/>
      <c r="C6" s="3"/>
      <c r="D6" s="3"/>
      <c r="E6" s="3"/>
      <c r="F6" s="3"/>
      <c r="G6" s="3"/>
      <c r="I6" s="3"/>
      <c r="K6" s="8"/>
      <c r="L6" s="8"/>
    </row>
    <row r="7" spans="2:12" ht="12.75">
      <c r="B7" s="3"/>
      <c r="C7" s="3"/>
      <c r="D7" s="3"/>
      <c r="E7" s="3"/>
      <c r="F7" s="3"/>
      <c r="G7" s="9" t="s">
        <v>5</v>
      </c>
      <c r="H7" s="10"/>
      <c r="I7" s="9" t="s">
        <v>6</v>
      </c>
      <c r="J7" s="11"/>
      <c r="K7" s="11" t="s">
        <v>7</v>
      </c>
      <c r="L7" s="11"/>
    </row>
    <row r="8" spans="1:13" s="3" customFormat="1" ht="12.75">
      <c r="A8" s="121" t="s">
        <v>70</v>
      </c>
      <c r="B8" s="12" t="s">
        <v>8</v>
      </c>
      <c r="H8" s="6"/>
      <c r="M8" s="5"/>
    </row>
    <row r="9" spans="1:17" s="3" customFormat="1" ht="14.25">
      <c r="A9" s="121" t="s">
        <v>71</v>
      </c>
      <c r="B9" s="12"/>
      <c r="C9" s="3" t="s">
        <v>9</v>
      </c>
      <c r="G9" s="13">
        <v>156608</v>
      </c>
      <c r="H9" s="14"/>
      <c r="I9" s="13">
        <v>1526454</v>
      </c>
      <c r="J9" s="15"/>
      <c r="K9" s="16">
        <f>SUM(G9:I9)</f>
        <v>1683062</v>
      </c>
      <c r="L9" s="16"/>
      <c r="O9" s="17"/>
      <c r="P9" s="17"/>
      <c r="Q9" s="18"/>
    </row>
    <row r="10" spans="2:12" s="3" customFormat="1" ht="12.75">
      <c r="B10" s="12"/>
      <c r="G10" s="19"/>
      <c r="H10" s="14"/>
      <c r="I10" s="19"/>
      <c r="J10" s="15"/>
      <c r="K10" s="16"/>
      <c r="L10" s="16"/>
    </row>
    <row r="11" spans="2:12" s="3" customFormat="1" ht="12.75">
      <c r="B11" s="12"/>
      <c r="G11" s="19"/>
      <c r="H11" s="14"/>
      <c r="I11" s="19"/>
      <c r="J11" s="15"/>
      <c r="K11" s="16"/>
      <c r="L11" s="16"/>
    </row>
    <row r="12" spans="1:12" s="3" customFormat="1" ht="12.75">
      <c r="A12" s="121" t="s">
        <v>72</v>
      </c>
      <c r="B12" s="12" t="s">
        <v>10</v>
      </c>
      <c r="G12" s="19"/>
      <c r="H12" s="14"/>
      <c r="I12" s="19"/>
      <c r="J12" s="15"/>
      <c r="K12" s="16"/>
      <c r="L12" s="16"/>
    </row>
    <row r="13" spans="1:13" ht="12.75">
      <c r="A13" s="121" t="s">
        <v>73</v>
      </c>
      <c r="C13" s="3" t="s">
        <v>11</v>
      </c>
      <c r="D13" s="3"/>
      <c r="E13" s="3"/>
      <c r="F13" s="3"/>
      <c r="G13" s="13">
        <v>402748.27000000066</v>
      </c>
      <c r="H13" s="20"/>
      <c r="I13" s="13">
        <v>2663158.469999995</v>
      </c>
      <c r="J13" s="13"/>
      <c r="K13" s="13">
        <f>SUM(G13:I13)</f>
        <v>3065906.7399999956</v>
      </c>
      <c r="L13" s="13"/>
      <c r="M13" s="3"/>
    </row>
    <row r="14" spans="4:12" s="3" customFormat="1" ht="12.75">
      <c r="D14" s="21"/>
      <c r="G14" s="22"/>
      <c r="H14" s="6"/>
      <c r="I14" s="22"/>
      <c r="K14" s="22"/>
      <c r="L14" s="22"/>
    </row>
    <row r="15" spans="2:12" s="3" customFormat="1" ht="12.75">
      <c r="B15" s="12"/>
      <c r="C15" s="23"/>
      <c r="D15" s="21"/>
      <c r="H15" s="14"/>
      <c r="J15" s="15"/>
      <c r="K15" s="19"/>
      <c r="L15" s="19"/>
    </row>
    <row r="16" spans="1:13" s="3" customFormat="1" ht="12.75">
      <c r="A16" s="121" t="s">
        <v>74</v>
      </c>
      <c r="B16" s="12" t="s">
        <v>12</v>
      </c>
      <c r="C16" s="23"/>
      <c r="D16" s="21"/>
      <c r="G16" s="24">
        <f>G9-G13</f>
        <v>-246140.27000000066</v>
      </c>
      <c r="H16" s="25"/>
      <c r="I16" s="24">
        <f>I9-I13</f>
        <v>-1136704.469999995</v>
      </c>
      <c r="J16" s="26"/>
      <c r="K16" s="24">
        <f>K9-K13</f>
        <v>-1382844.7399999956</v>
      </c>
      <c r="L16" s="27"/>
      <c r="M16" s="28"/>
    </row>
    <row r="17" spans="2:12" s="3" customFormat="1" ht="12.75">
      <c r="B17" s="12"/>
      <c r="C17" s="23"/>
      <c r="D17" s="21"/>
      <c r="H17" s="14"/>
      <c r="J17" s="15"/>
      <c r="K17" s="19"/>
      <c r="L17" s="19"/>
    </row>
    <row r="18" spans="1:12" s="3" customFormat="1" ht="12.75">
      <c r="A18" s="121" t="s">
        <v>75</v>
      </c>
      <c r="B18" s="29" t="s">
        <v>13</v>
      </c>
      <c r="C18" s="23"/>
      <c r="D18" s="21"/>
      <c r="F18" s="30">
        <v>0.7111</v>
      </c>
      <c r="H18" s="14"/>
      <c r="J18" s="15"/>
      <c r="K18" s="19"/>
      <c r="L18" s="19"/>
    </row>
    <row r="19" spans="2:12" s="3" customFormat="1" ht="12.75">
      <c r="B19" s="12"/>
      <c r="C19" s="23"/>
      <c r="D19" s="21"/>
      <c r="H19" s="14"/>
      <c r="J19" s="15"/>
      <c r="K19" s="19"/>
      <c r="L19" s="19"/>
    </row>
    <row r="20" spans="1:13" s="3" customFormat="1" ht="12.75">
      <c r="A20" s="121" t="s">
        <v>76</v>
      </c>
      <c r="B20" s="3" t="s">
        <v>14</v>
      </c>
      <c r="C20" s="23"/>
      <c r="D20" s="21"/>
      <c r="G20" s="31">
        <f>ROUND(G16*$F18,0)</f>
        <v>-175030</v>
      </c>
      <c r="H20" s="14"/>
      <c r="I20" s="31">
        <f>ROUND(I16*$F18,0)</f>
        <v>-808311</v>
      </c>
      <c r="J20" s="15"/>
      <c r="K20" s="31">
        <f>ROUND(K16*$F18,0)</f>
        <v>-983341</v>
      </c>
      <c r="L20" s="22"/>
      <c r="M20" s="28">
        <f>IF(ROUND(G20+I20-K20,0)=0,"",+G20+I20-K20)</f>
      </c>
    </row>
    <row r="21" spans="2:12" s="3" customFormat="1" ht="12.75">
      <c r="B21" s="12"/>
      <c r="C21" s="23"/>
      <c r="D21" s="21"/>
      <c r="H21" s="14"/>
      <c r="J21" s="15"/>
      <c r="K21" s="19"/>
      <c r="L21" s="19"/>
    </row>
    <row r="22" spans="1:10" s="3" customFormat="1" ht="12.75">
      <c r="A22" s="121" t="s">
        <v>77</v>
      </c>
      <c r="B22" s="116" t="s">
        <v>15</v>
      </c>
      <c r="C22" s="117"/>
      <c r="D22" s="117"/>
      <c r="E22" s="117"/>
      <c r="F22" s="118">
        <v>0.99</v>
      </c>
      <c r="G22" s="19"/>
      <c r="H22" s="14"/>
      <c r="I22" s="19"/>
      <c r="J22" s="15"/>
    </row>
    <row r="23" spans="2:12" s="3" customFormat="1" ht="12.75">
      <c r="B23" s="12"/>
      <c r="G23" s="19"/>
      <c r="H23" s="14"/>
      <c r="I23" s="19"/>
      <c r="J23" s="15"/>
      <c r="K23" s="16"/>
      <c r="L23" s="16"/>
    </row>
    <row r="24" spans="1:13" s="3" customFormat="1" ht="12.75">
      <c r="A24" s="121" t="s">
        <v>78</v>
      </c>
      <c r="B24" s="32" t="s">
        <v>16</v>
      </c>
      <c r="G24" s="31">
        <f>ROUND(G20*$F22,0)</f>
        <v>-173280</v>
      </c>
      <c r="H24" s="14"/>
      <c r="I24" s="31">
        <f>ROUND(I20*$F22,0)</f>
        <v>-800228</v>
      </c>
      <c r="J24" s="15"/>
      <c r="K24" s="31">
        <f>ROUND(K20*$F22,0)</f>
        <v>-973508</v>
      </c>
      <c r="L24" s="22"/>
      <c r="M24" s="28">
        <f>IF(ROUND(G24+I24-K24,0)=0,"",+G24+I24-K24)</f>
      </c>
    </row>
    <row r="25" spans="1:13" ht="12.75">
      <c r="A25" s="121"/>
      <c r="C25" s="3"/>
      <c r="D25" s="3"/>
      <c r="E25" s="3"/>
      <c r="F25" s="3"/>
      <c r="G25" s="13"/>
      <c r="H25" s="20"/>
      <c r="I25" s="13"/>
      <c r="J25" s="13"/>
      <c r="K25" s="13"/>
      <c r="L25" s="13"/>
      <c r="M25" s="3"/>
    </row>
    <row r="26" spans="1:13" ht="12.75">
      <c r="A26" s="121"/>
      <c r="C26" s="3"/>
      <c r="D26" s="3"/>
      <c r="E26" s="3"/>
      <c r="F26" s="3"/>
      <c r="G26" s="13"/>
      <c r="H26" s="20"/>
      <c r="I26" s="13"/>
      <c r="J26" s="13"/>
      <c r="K26" s="13"/>
      <c r="L26" s="13"/>
      <c r="M26" s="3"/>
    </row>
    <row r="27" spans="1:13" ht="12.75">
      <c r="A27" s="121"/>
      <c r="C27" s="3"/>
      <c r="D27" s="3"/>
      <c r="E27" s="3"/>
      <c r="F27" s="3"/>
      <c r="G27" s="13"/>
      <c r="H27" s="20"/>
      <c r="I27" s="13"/>
      <c r="J27" s="13"/>
      <c r="K27" s="13"/>
      <c r="L27" s="13"/>
      <c r="M27" s="3"/>
    </row>
    <row r="28" spans="1:13" ht="12.75">
      <c r="A28" s="121"/>
      <c r="C28" s="3"/>
      <c r="D28" s="3"/>
      <c r="E28" s="3"/>
      <c r="F28" s="3"/>
      <c r="G28" s="13"/>
      <c r="H28" s="20"/>
      <c r="I28" s="13"/>
      <c r="J28" s="13"/>
      <c r="K28" s="13"/>
      <c r="L28" s="13"/>
      <c r="M28" s="3"/>
    </row>
  </sheetData>
  <sheetProtection/>
  <mergeCells count="3">
    <mergeCell ref="B2:K2"/>
    <mergeCell ref="B3:K3"/>
    <mergeCell ref="B4:K4"/>
  </mergeCells>
  <printOptions/>
  <pageMargins left="0.55" right="0.35" top="0.5" bottom="0.5" header="0.18" footer="0.15"/>
  <pageSetup fitToHeight="0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pane ySplit="8" topLeftCell="A9" activePane="bottomLeft" state="frozen"/>
      <selection pane="topLeft" activeCell="A20" sqref="A20"/>
      <selection pane="bottomLeft" activeCell="A1" sqref="A1"/>
    </sheetView>
  </sheetViews>
  <sheetFormatPr defaultColWidth="8.7109375" defaultRowHeight="15"/>
  <cols>
    <col min="1" max="1" width="8.421875" style="33" customWidth="1"/>
    <col min="2" max="2" width="13.7109375" style="33" customWidth="1"/>
    <col min="3" max="3" width="1.7109375" style="34" customWidth="1"/>
    <col min="4" max="4" width="10.57421875" style="33" customWidth="1"/>
    <col min="5" max="5" width="1.28515625" style="49" customWidth="1"/>
    <col min="6" max="6" width="16.140625" style="114" bestFit="1" customWidth="1"/>
    <col min="7" max="7" width="1.7109375" style="35" customWidth="1"/>
    <col min="8" max="8" width="29.140625" style="35" customWidth="1"/>
    <col min="9" max="9" width="16.7109375" style="115" customWidth="1"/>
    <col min="10" max="10" width="4.28125" style="33" bestFit="1" customWidth="1"/>
    <col min="11" max="11" width="9.28125" style="33" customWidth="1"/>
    <col min="12" max="35" width="26.8515625" style="33" customWidth="1"/>
    <col min="36" max="16384" width="8.7109375" style="33" customWidth="1"/>
  </cols>
  <sheetData>
    <row r="1" spans="4:9" ht="9" customHeight="1">
      <c r="D1" s="34"/>
      <c r="E1" s="34"/>
      <c r="F1" s="35"/>
      <c r="I1" s="123"/>
    </row>
    <row r="2" spans="1:9" ht="12.75" customHeight="1">
      <c r="A2" s="124" t="s">
        <v>1</v>
      </c>
      <c r="B2" s="124"/>
      <c r="C2" s="124"/>
      <c r="D2" s="124"/>
      <c r="E2" s="124"/>
      <c r="F2" s="124"/>
      <c r="G2" s="36"/>
      <c r="H2" s="37"/>
      <c r="I2" s="123"/>
    </row>
    <row r="3" spans="1:9" s="38" customFormat="1" ht="15">
      <c r="A3" s="124" t="s">
        <v>17</v>
      </c>
      <c r="B3" s="124"/>
      <c r="C3" s="124"/>
      <c r="D3" s="124"/>
      <c r="E3" s="124"/>
      <c r="F3" s="124"/>
      <c r="G3" s="36"/>
      <c r="H3" s="37"/>
      <c r="I3" s="123"/>
    </row>
    <row r="4" spans="1:9" s="38" customFormat="1" ht="15">
      <c r="A4" s="124" t="s">
        <v>18</v>
      </c>
      <c r="B4" s="124"/>
      <c r="C4" s="124"/>
      <c r="D4" s="124"/>
      <c r="E4" s="124"/>
      <c r="F4" s="124"/>
      <c r="G4" s="39"/>
      <c r="H4" s="37"/>
      <c r="I4" s="40"/>
    </row>
    <row r="5" spans="2:9" s="41" customFormat="1" ht="8.25">
      <c r="B5" s="42"/>
      <c r="C5" s="43"/>
      <c r="D5" s="44"/>
      <c r="E5" s="45"/>
      <c r="F5" s="45"/>
      <c r="G5" s="46"/>
      <c r="H5" s="47"/>
      <c r="I5" s="48"/>
    </row>
    <row r="6" spans="6:9" ht="12">
      <c r="F6" s="50" t="s">
        <v>19</v>
      </c>
      <c r="G6" s="51"/>
      <c r="I6" s="52"/>
    </row>
    <row r="7" spans="6:9" ht="12">
      <c r="F7" s="53"/>
      <c r="I7" s="52"/>
    </row>
    <row r="8" spans="1:9" ht="15.75" customHeight="1" thickBot="1">
      <c r="A8" s="54" t="s">
        <v>20</v>
      </c>
      <c r="B8" s="55" t="s">
        <v>21</v>
      </c>
      <c r="C8" s="56"/>
      <c r="D8" s="55"/>
      <c r="F8" s="57">
        <f>+'Pg 1 KPCo T &amp; D'!K24</f>
        <v>-973508</v>
      </c>
      <c r="H8" s="58"/>
      <c r="I8" s="52"/>
    </row>
    <row r="9" spans="1:8" s="67" customFormat="1" ht="15.75" customHeight="1" thickTop="1">
      <c r="A9" s="59"/>
      <c r="B9" s="60"/>
      <c r="C9" s="61"/>
      <c r="D9" s="62"/>
      <c r="E9" s="63"/>
      <c r="F9" s="64"/>
      <c r="G9" s="65"/>
      <c r="H9" s="66"/>
    </row>
    <row r="10" spans="1:8" s="69" customFormat="1" ht="9.75">
      <c r="A10" s="59" t="s">
        <v>5</v>
      </c>
      <c r="B10" s="60"/>
      <c r="C10" s="61"/>
      <c r="D10" s="62"/>
      <c r="E10" s="63"/>
      <c r="F10" s="64">
        <f>SUM(F11:F20)</f>
        <v>-96248.09601966313</v>
      </c>
      <c r="G10" s="65"/>
      <c r="H10" s="68"/>
    </row>
    <row r="11" spans="1:9" s="78" customFormat="1" ht="9.75">
      <c r="A11" s="70" t="s">
        <v>22</v>
      </c>
      <c r="B11" s="71">
        <v>12636.9</v>
      </c>
      <c r="C11" s="72"/>
      <c r="D11" s="73">
        <f aca="true" t="shared" si="0" ref="D11:D19">B11/$B$64</f>
        <v>0.0009883231692833087</v>
      </c>
      <c r="E11" s="74"/>
      <c r="F11" s="75">
        <f aca="true" t="shared" si="1" ref="F11:F19">$F$8*D11</f>
        <v>-962.1405118826552</v>
      </c>
      <c r="G11" s="65"/>
      <c r="H11" s="76"/>
      <c r="I11" s="77"/>
    </row>
    <row r="12" spans="1:9" s="78" customFormat="1" ht="9.75">
      <c r="A12" s="70" t="s">
        <v>23</v>
      </c>
      <c r="B12" s="71">
        <v>100200.88</v>
      </c>
      <c r="C12" s="72"/>
      <c r="D12" s="73">
        <f t="shared" si="0"/>
        <v>0.007836641208411597</v>
      </c>
      <c r="E12" s="74"/>
      <c r="F12" s="75">
        <f t="shared" si="1"/>
        <v>-7629.032909518357</v>
      </c>
      <c r="G12" s="65"/>
      <c r="H12" s="76"/>
      <c r="I12" s="77"/>
    </row>
    <row r="13" spans="1:9" s="78" customFormat="1" ht="9.75">
      <c r="A13" s="70" t="s">
        <v>24</v>
      </c>
      <c r="B13" s="71">
        <v>21011.1</v>
      </c>
      <c r="C13" s="72"/>
      <c r="D13" s="73">
        <f t="shared" si="0"/>
        <v>0.0016432635331551666</v>
      </c>
      <c r="E13" s="74"/>
      <c r="F13" s="75">
        <f t="shared" si="1"/>
        <v>-1599.73019563482</v>
      </c>
      <c r="G13" s="65"/>
      <c r="H13" s="76"/>
      <c r="I13" s="77"/>
    </row>
    <row r="14" spans="1:9" s="78" customFormat="1" ht="9.75">
      <c r="A14" s="70" t="s">
        <v>25</v>
      </c>
      <c r="B14" s="71">
        <v>171619.3</v>
      </c>
      <c r="C14" s="72"/>
      <c r="D14" s="73">
        <f t="shared" si="0"/>
        <v>0.013422226217362084</v>
      </c>
      <c r="E14" s="74"/>
      <c r="F14" s="75">
        <f t="shared" si="1"/>
        <v>-13066.644600411728</v>
      </c>
      <c r="G14" s="65"/>
      <c r="H14" s="76"/>
      <c r="I14" s="77"/>
    </row>
    <row r="15" spans="1:9" s="78" customFormat="1" ht="9.75">
      <c r="A15" s="70" t="s">
        <v>26</v>
      </c>
      <c r="B15" s="71">
        <v>1783.69</v>
      </c>
      <c r="C15" s="72"/>
      <c r="D15" s="73">
        <f t="shared" si="0"/>
        <v>0.0001395011556488494</v>
      </c>
      <c r="E15" s="74"/>
      <c r="F15" s="75">
        <f t="shared" si="1"/>
        <v>-135.80549103340007</v>
      </c>
      <c r="G15" s="65"/>
      <c r="H15" s="76"/>
      <c r="I15" s="77"/>
    </row>
    <row r="16" spans="1:9" s="78" customFormat="1" ht="9.75">
      <c r="A16" s="70" t="s">
        <v>27</v>
      </c>
      <c r="B16" s="71">
        <v>1862.25</v>
      </c>
      <c r="C16" s="72"/>
      <c r="D16" s="73">
        <f t="shared" si="0"/>
        <v>0.00014564527866785696</v>
      </c>
      <c r="E16" s="74"/>
      <c r="F16" s="75">
        <f t="shared" si="1"/>
        <v>-141.78684394538809</v>
      </c>
      <c r="G16" s="65"/>
      <c r="H16" s="76"/>
      <c r="I16" s="77"/>
    </row>
    <row r="17" spans="1:9" s="78" customFormat="1" ht="9.75">
      <c r="A17" s="70" t="s">
        <v>28</v>
      </c>
      <c r="B17" s="71">
        <v>366743.84</v>
      </c>
      <c r="C17" s="72"/>
      <c r="D17" s="73">
        <f t="shared" si="0"/>
        <v>0.028682780924430096</v>
      </c>
      <c r="E17" s="74"/>
      <c r="F17" s="75">
        <f t="shared" si="1"/>
        <v>-27922.916692180093</v>
      </c>
      <c r="G17" s="65"/>
      <c r="H17" s="76"/>
      <c r="I17" s="77"/>
    </row>
    <row r="18" spans="1:9" s="78" customFormat="1" ht="9.75">
      <c r="A18" s="70" t="s">
        <v>29</v>
      </c>
      <c r="B18" s="71">
        <v>447457.13</v>
      </c>
      <c r="C18" s="72"/>
      <c r="D18" s="73">
        <f t="shared" si="0"/>
        <v>0.034995311258300174</v>
      </c>
      <c r="E18" s="74"/>
      <c r="F18" s="75">
        <f t="shared" si="1"/>
        <v>-34068.215472445285</v>
      </c>
      <c r="G18" s="65"/>
      <c r="H18" s="76"/>
      <c r="I18" s="77"/>
    </row>
    <row r="19" spans="1:9" s="78" customFormat="1" ht="9.75">
      <c r="A19" s="70" t="s">
        <v>30</v>
      </c>
      <c r="B19" s="71">
        <v>140822.06</v>
      </c>
      <c r="C19" s="72"/>
      <c r="D19" s="73">
        <f t="shared" si="0"/>
        <v>0.01101359547390612</v>
      </c>
      <c r="E19" s="74"/>
      <c r="F19" s="75">
        <f t="shared" si="1"/>
        <v>-10721.8233026114</v>
      </c>
      <c r="G19" s="65"/>
      <c r="H19" s="76"/>
      <c r="I19" s="77"/>
    </row>
    <row r="20" spans="1:9" s="78" customFormat="1" ht="9.75">
      <c r="A20" s="70"/>
      <c r="B20" s="71"/>
      <c r="C20" s="72"/>
      <c r="D20" s="73"/>
      <c r="E20" s="74"/>
      <c r="F20" s="75"/>
      <c r="G20" s="65"/>
      <c r="H20" s="76"/>
      <c r="I20" s="77"/>
    </row>
    <row r="21" spans="1:9" s="78" customFormat="1" ht="9.75">
      <c r="A21" s="70"/>
      <c r="B21" s="71"/>
      <c r="C21" s="72"/>
      <c r="D21" s="73"/>
      <c r="E21" s="74"/>
      <c r="F21" s="75"/>
      <c r="G21" s="65"/>
      <c r="H21" s="76"/>
      <c r="I21" s="77"/>
    </row>
    <row r="22" spans="1:8" s="78" customFormat="1" ht="9.75">
      <c r="A22" s="59" t="s">
        <v>6</v>
      </c>
      <c r="B22" s="60"/>
      <c r="C22" s="61"/>
      <c r="D22" s="62"/>
      <c r="E22" s="63"/>
      <c r="F22" s="64">
        <f>SUM(F23:F50)</f>
        <v>-767118.1096025043</v>
      </c>
      <c r="G22" s="65"/>
      <c r="H22" s="77"/>
    </row>
    <row r="23" spans="1:9" s="78" customFormat="1" ht="9.75">
      <c r="A23" s="70" t="s">
        <v>31</v>
      </c>
      <c r="B23" s="79">
        <v>119932.57</v>
      </c>
      <c r="C23" s="72"/>
      <c r="D23" s="73">
        <f aca="true" t="shared" si="2" ref="D23:D49">B23/$B$64</f>
        <v>0.009379842974360189</v>
      </c>
      <c r="E23" s="74"/>
      <c r="F23" s="75">
        <f aca="true" t="shared" si="3" ref="F23:F49">$F$8*D23</f>
        <v>-9131.352174283438</v>
      </c>
      <c r="G23" s="65"/>
      <c r="H23" s="76"/>
      <c r="I23" s="77"/>
    </row>
    <row r="24" spans="1:9" s="78" customFormat="1" ht="9.75">
      <c r="A24" s="70" t="s">
        <v>32</v>
      </c>
      <c r="B24" s="79">
        <v>127017.4</v>
      </c>
      <c r="C24" s="72"/>
      <c r="D24" s="73">
        <f t="shared" si="2"/>
        <v>0.009933942606345364</v>
      </c>
      <c r="E24" s="74"/>
      <c r="F24" s="75">
        <f t="shared" si="3"/>
        <v>-9670.772598818063</v>
      </c>
      <c r="G24" s="65"/>
      <c r="H24" s="76"/>
      <c r="I24" s="77"/>
    </row>
    <row r="25" spans="1:9" s="78" customFormat="1" ht="9.75">
      <c r="A25" s="70" t="s">
        <v>33</v>
      </c>
      <c r="B25" s="79">
        <v>306373.47</v>
      </c>
      <c r="C25" s="72"/>
      <c r="D25" s="73">
        <f t="shared" si="2"/>
        <v>0.02396125623014542</v>
      </c>
      <c r="E25" s="74"/>
      <c r="F25" s="75">
        <f t="shared" si="3"/>
        <v>-23326.474630096407</v>
      </c>
      <c r="G25" s="65"/>
      <c r="H25" s="76"/>
      <c r="I25" s="77"/>
    </row>
    <row r="26" spans="1:9" s="78" customFormat="1" ht="9.75">
      <c r="A26" s="70" t="s">
        <v>34</v>
      </c>
      <c r="B26" s="79">
        <v>14825.87</v>
      </c>
      <c r="C26" s="72"/>
      <c r="D26" s="73">
        <f t="shared" si="2"/>
        <v>0.0011595209921564885</v>
      </c>
      <c r="E26" s="74"/>
      <c r="F26" s="75">
        <f t="shared" si="3"/>
        <v>-1128.8029620322789</v>
      </c>
      <c r="G26" s="65"/>
      <c r="H26" s="76"/>
      <c r="I26" s="77"/>
    </row>
    <row r="27" spans="1:9" s="78" customFormat="1" ht="9.75">
      <c r="A27" s="70" t="s">
        <v>35</v>
      </c>
      <c r="B27" s="79">
        <v>7952.68</v>
      </c>
      <c r="C27" s="72"/>
      <c r="D27" s="73">
        <f t="shared" si="2"/>
        <v>0.0006219735775305639</v>
      </c>
      <c r="E27" s="74"/>
      <c r="F27" s="75">
        <f t="shared" si="3"/>
        <v>-605.4962535146242</v>
      </c>
      <c r="G27" s="65"/>
      <c r="H27" s="76"/>
      <c r="I27" s="77"/>
    </row>
    <row r="28" spans="1:9" s="78" customFormat="1" ht="9.75">
      <c r="A28" s="70" t="s">
        <v>36</v>
      </c>
      <c r="B28" s="79">
        <v>391285.06</v>
      </c>
      <c r="C28" s="72"/>
      <c r="D28" s="73">
        <f t="shared" si="2"/>
        <v>0.030602132690170026</v>
      </c>
      <c r="E28" s="74"/>
      <c r="F28" s="75">
        <f t="shared" si="3"/>
        <v>-29791.420990942042</v>
      </c>
      <c r="G28" s="65"/>
      <c r="H28" s="76"/>
      <c r="I28" s="77"/>
    </row>
    <row r="29" spans="1:9" s="78" customFormat="1" ht="9.75">
      <c r="A29" s="70" t="s">
        <v>37</v>
      </c>
      <c r="B29" s="79">
        <v>133325.57</v>
      </c>
      <c r="C29" s="72"/>
      <c r="D29" s="73">
        <f t="shared" si="2"/>
        <v>0.010427300199329236</v>
      </c>
      <c r="E29" s="74"/>
      <c r="F29" s="75">
        <f t="shared" si="3"/>
        <v>-10151.060162448606</v>
      </c>
      <c r="G29" s="65"/>
      <c r="H29" s="76"/>
      <c r="I29" s="77"/>
    </row>
    <row r="30" spans="1:9" s="78" customFormat="1" ht="9.75">
      <c r="A30" s="70" t="s">
        <v>38</v>
      </c>
      <c r="B30" s="79">
        <v>2106168.26</v>
      </c>
      <c r="C30" s="72"/>
      <c r="D30" s="73">
        <f t="shared" si="2"/>
        <v>0.1647219563157983</v>
      </c>
      <c r="E30" s="74"/>
      <c r="F30" s="75">
        <f t="shared" si="3"/>
        <v>-160358.14224908018</v>
      </c>
      <c r="G30" s="65"/>
      <c r="H30" s="80"/>
      <c r="I30" s="81"/>
    </row>
    <row r="31" spans="1:9" s="78" customFormat="1" ht="9.75">
      <c r="A31" s="70" t="s">
        <v>39</v>
      </c>
      <c r="B31" s="79">
        <v>142.9</v>
      </c>
      <c r="C31" s="72"/>
      <c r="D31" s="73">
        <f t="shared" si="2"/>
        <v>1.1176109717619417E-05</v>
      </c>
      <c r="E31" s="74"/>
      <c r="F31" s="75">
        <f t="shared" si="3"/>
        <v>-10.880032218980244</v>
      </c>
      <c r="G31" s="65"/>
      <c r="H31" s="80"/>
      <c r="I31" s="81"/>
    </row>
    <row r="32" spans="1:9" s="78" customFormat="1" ht="9.75">
      <c r="A32" s="70" t="s">
        <v>40</v>
      </c>
      <c r="B32" s="79">
        <v>221.7</v>
      </c>
      <c r="C32" s="72"/>
      <c r="D32" s="73">
        <f t="shared" si="2"/>
        <v>1.7339002969882608E-05</v>
      </c>
      <c r="E32" s="74"/>
      <c r="F32" s="75">
        <f t="shared" si="3"/>
        <v>-16.879658103204477</v>
      </c>
      <c r="G32" s="65"/>
      <c r="H32" s="80"/>
      <c r="I32" s="81"/>
    </row>
    <row r="33" spans="1:9" s="78" customFormat="1" ht="9.75">
      <c r="A33" s="70" t="s">
        <v>41</v>
      </c>
      <c r="B33" s="79">
        <v>350683.91</v>
      </c>
      <c r="C33" s="72"/>
      <c r="D33" s="73">
        <f t="shared" si="2"/>
        <v>0.027426744957059292</v>
      </c>
      <c r="E33" s="74"/>
      <c r="F33" s="75">
        <f t="shared" si="3"/>
        <v>-26700.155629656878</v>
      </c>
      <c r="G33" s="65"/>
      <c r="H33" s="80"/>
      <c r="I33" s="81"/>
    </row>
    <row r="34" spans="1:9" s="78" customFormat="1" ht="9.75">
      <c r="A34" s="70" t="s">
        <v>42</v>
      </c>
      <c r="B34" s="79">
        <v>3967615.06</v>
      </c>
      <c r="C34" s="72"/>
      <c r="D34" s="73">
        <f t="shared" si="2"/>
        <v>0.3103044172696931</v>
      </c>
      <c r="E34" s="74"/>
      <c r="F34" s="75">
        <f t="shared" si="3"/>
        <v>-302083.8326473844</v>
      </c>
      <c r="G34" s="65"/>
      <c r="H34" s="80"/>
      <c r="I34" s="81"/>
    </row>
    <row r="35" spans="1:9" s="78" customFormat="1" ht="9.75">
      <c r="A35" s="70" t="s">
        <v>42</v>
      </c>
      <c r="B35" s="79">
        <v>313938.83</v>
      </c>
      <c r="C35" s="72"/>
      <c r="D35" s="73">
        <f t="shared" si="2"/>
        <v>0.02455293777957362</v>
      </c>
      <c r="E35" s="74"/>
      <c r="F35" s="75">
        <f t="shared" si="3"/>
        <v>-23902.48135191716</v>
      </c>
      <c r="G35" s="65"/>
      <c r="H35" s="80"/>
      <c r="I35" s="81"/>
    </row>
    <row r="36" spans="1:9" s="78" customFormat="1" ht="9.75">
      <c r="A36" s="70" t="s">
        <v>42</v>
      </c>
      <c r="B36" s="79">
        <v>1139.98</v>
      </c>
      <c r="C36" s="72"/>
      <c r="D36" s="73">
        <f t="shared" si="2"/>
        <v>8.915704377810905E-05</v>
      </c>
      <c r="E36" s="74"/>
      <c r="F36" s="75">
        <f t="shared" si="3"/>
        <v>-86.79509537433938</v>
      </c>
      <c r="G36" s="65"/>
      <c r="H36" s="80"/>
      <c r="I36" s="81"/>
    </row>
    <row r="37" spans="1:9" s="78" customFormat="1" ht="9.75">
      <c r="A37" s="70" t="s">
        <v>43</v>
      </c>
      <c r="B37" s="79">
        <v>7782.7</v>
      </c>
      <c r="C37" s="72"/>
      <c r="D37" s="73">
        <f t="shared" si="2"/>
        <v>0.0006086795598272683</v>
      </c>
      <c r="E37" s="74"/>
      <c r="F37" s="75">
        <f t="shared" si="3"/>
        <v>-592.5544209283244</v>
      </c>
      <c r="G37" s="65"/>
      <c r="H37" s="80"/>
      <c r="I37" s="81"/>
    </row>
    <row r="38" spans="1:9" s="78" customFormat="1" ht="9.75">
      <c r="A38" s="70" t="s">
        <v>44</v>
      </c>
      <c r="B38" s="79">
        <v>39720.02</v>
      </c>
      <c r="C38" s="72"/>
      <c r="D38" s="73">
        <f t="shared" si="2"/>
        <v>0.0031064751679918652</v>
      </c>
      <c r="E38" s="74"/>
      <c r="F38" s="75">
        <f t="shared" si="3"/>
        <v>-3024.1784278414248</v>
      </c>
      <c r="G38" s="65"/>
      <c r="H38" s="80"/>
      <c r="I38" s="81"/>
    </row>
    <row r="39" spans="1:9" s="78" customFormat="1" ht="9.75">
      <c r="A39" s="70" t="s">
        <v>45</v>
      </c>
      <c r="B39" s="79">
        <v>35171.86</v>
      </c>
      <c r="C39" s="72"/>
      <c r="D39" s="73">
        <f t="shared" si="2"/>
        <v>0.002750766734308955</v>
      </c>
      <c r="E39" s="74"/>
      <c r="F39" s="75">
        <f t="shared" si="3"/>
        <v>-2677.8934219836424</v>
      </c>
      <c r="G39" s="65"/>
      <c r="H39" s="80"/>
      <c r="I39" s="81"/>
    </row>
    <row r="40" spans="1:9" s="78" customFormat="1" ht="9.75">
      <c r="A40" s="70" t="s">
        <v>46</v>
      </c>
      <c r="B40" s="79">
        <v>50982.97</v>
      </c>
      <c r="C40" s="72"/>
      <c r="D40" s="73">
        <f t="shared" si="2"/>
        <v>0.003987342662351989</v>
      </c>
      <c r="E40" s="74"/>
      <c r="F40" s="75">
        <f t="shared" si="3"/>
        <v>-3881.70998054096</v>
      </c>
      <c r="G40" s="65"/>
      <c r="H40" s="80"/>
      <c r="I40" s="81"/>
    </row>
    <row r="41" spans="1:9" s="78" customFormat="1" ht="9.75">
      <c r="A41" s="70" t="s">
        <v>47</v>
      </c>
      <c r="B41" s="79">
        <v>105226.42</v>
      </c>
      <c r="C41" s="72"/>
      <c r="D41" s="73">
        <f t="shared" si="2"/>
        <v>0.008229685200226048</v>
      </c>
      <c r="E41" s="74"/>
      <c r="F41" s="75">
        <f t="shared" si="3"/>
        <v>-8011.664379901659</v>
      </c>
      <c r="G41" s="65"/>
      <c r="H41" s="80"/>
      <c r="I41" s="81"/>
    </row>
    <row r="42" spans="1:9" s="78" customFormat="1" ht="9.75">
      <c r="A42" s="70" t="s">
        <v>48</v>
      </c>
      <c r="B42" s="79">
        <v>226402.56</v>
      </c>
      <c r="C42" s="72"/>
      <c r="D42" s="73">
        <f t="shared" si="2"/>
        <v>0.017706786920293302</v>
      </c>
      <c r="E42" s="74"/>
      <c r="F42" s="75">
        <f t="shared" si="3"/>
        <v>-17237.698721200893</v>
      </c>
      <c r="G42" s="65"/>
      <c r="H42" s="80"/>
      <c r="I42" s="81"/>
    </row>
    <row r="43" spans="1:9" s="78" customFormat="1" ht="9.75">
      <c r="A43" s="70" t="s">
        <v>49</v>
      </c>
      <c r="B43" s="79">
        <v>364200.5900000001</v>
      </c>
      <c r="C43" s="72"/>
      <c r="D43" s="73">
        <f t="shared" si="2"/>
        <v>0.028483875108899413</v>
      </c>
      <c r="E43" s="74"/>
      <c r="F43" s="75">
        <f t="shared" si="3"/>
        <v>-27729.28028951445</v>
      </c>
      <c r="G43" s="65"/>
      <c r="H43" s="80"/>
      <c r="I43" s="81"/>
    </row>
    <row r="44" spans="1:9" s="78" customFormat="1" ht="9.75">
      <c r="A44" s="70" t="s">
        <v>50</v>
      </c>
      <c r="B44" s="79">
        <v>742539.8099999999</v>
      </c>
      <c r="C44" s="72"/>
      <c r="D44" s="73">
        <f t="shared" si="2"/>
        <v>0.058073522647027816</v>
      </c>
      <c r="E44" s="74"/>
      <c r="F44" s="75">
        <f t="shared" si="3"/>
        <v>-56535.03888506276</v>
      </c>
      <c r="G44" s="65"/>
      <c r="H44" s="80"/>
      <c r="I44" s="81"/>
    </row>
    <row r="45" spans="1:9" s="78" customFormat="1" ht="9.75">
      <c r="A45" s="70" t="s">
        <v>51</v>
      </c>
      <c r="B45" s="79">
        <v>6306.28</v>
      </c>
      <c r="C45" s="72"/>
      <c r="D45" s="73">
        <f t="shared" si="2"/>
        <v>0.0004932097773969837</v>
      </c>
      <c r="E45" s="74"/>
      <c r="F45" s="75">
        <f t="shared" si="3"/>
        <v>-480.1436639741828</v>
      </c>
      <c r="G45" s="65"/>
      <c r="H45" s="80"/>
      <c r="I45" s="81"/>
    </row>
    <row r="46" spans="1:9" s="78" customFormat="1" ht="9.75">
      <c r="A46" s="70" t="s">
        <v>52</v>
      </c>
      <c r="B46" s="79">
        <v>68749.44</v>
      </c>
      <c r="C46" s="72"/>
      <c r="D46" s="73">
        <f t="shared" si="2"/>
        <v>0.00537684593747301</v>
      </c>
      <c r="E46" s="74"/>
      <c r="F46" s="75">
        <f t="shared" si="3"/>
        <v>-5234.402534897475</v>
      </c>
      <c r="G46" s="65"/>
      <c r="H46" s="80"/>
      <c r="I46" s="81"/>
    </row>
    <row r="47" spans="1:9" s="78" customFormat="1" ht="9.75">
      <c r="A47" s="70" t="s">
        <v>53</v>
      </c>
      <c r="B47" s="71">
        <v>204743.46</v>
      </c>
      <c r="C47" s="72"/>
      <c r="D47" s="73">
        <f t="shared" si="2"/>
        <v>0.01601284375734795</v>
      </c>
      <c r="E47" s="74"/>
      <c r="F47" s="75">
        <f t="shared" si="3"/>
        <v>-15588.631500528289</v>
      </c>
      <c r="G47" s="65"/>
      <c r="H47" s="80"/>
      <c r="I47" s="81"/>
    </row>
    <row r="48" spans="1:9" s="78" customFormat="1" ht="9.75">
      <c r="A48" s="70" t="s">
        <v>53</v>
      </c>
      <c r="B48" s="71">
        <v>382450.57</v>
      </c>
      <c r="C48" s="72"/>
      <c r="D48" s="73">
        <f t="shared" si="2"/>
        <v>0.029911193365193038</v>
      </c>
      <c r="E48" s="74"/>
      <c r="F48" s="75">
        <f t="shared" si="3"/>
        <v>-29118.786030562344</v>
      </c>
      <c r="G48" s="65"/>
      <c r="H48" s="80"/>
      <c r="I48" s="81"/>
    </row>
    <row r="49" spans="1:9" s="78" customFormat="1" ht="9.75">
      <c r="A49" s="70" t="s">
        <v>54</v>
      </c>
      <c r="B49" s="71">
        <v>546.13</v>
      </c>
      <c r="C49" s="72"/>
      <c r="D49" s="73">
        <f t="shared" si="2"/>
        <v>4.2712447866224576E-05</v>
      </c>
      <c r="E49" s="74"/>
      <c r="F49" s="75">
        <f t="shared" si="3"/>
        <v>-41.58090969735255</v>
      </c>
      <c r="G49" s="65"/>
      <c r="H49" s="80"/>
      <c r="I49" s="81"/>
    </row>
    <row r="50" spans="1:9" s="78" customFormat="1" ht="9.75">
      <c r="A50" s="70"/>
      <c r="B50" s="71"/>
      <c r="C50" s="72"/>
      <c r="D50" s="73"/>
      <c r="E50" s="74"/>
      <c r="F50" s="75"/>
      <c r="G50" s="65"/>
      <c r="H50" s="80"/>
      <c r="I50" s="81"/>
    </row>
    <row r="51" spans="1:9" s="78" customFormat="1" ht="9.75">
      <c r="A51" s="70"/>
      <c r="B51" s="71"/>
      <c r="C51" s="72"/>
      <c r="D51" s="73"/>
      <c r="E51" s="74"/>
      <c r="F51" s="75"/>
      <c r="G51" s="65"/>
      <c r="H51" s="80"/>
      <c r="I51" s="81"/>
    </row>
    <row r="52" spans="1:8" s="78" customFormat="1" ht="9.75">
      <c r="A52" s="59" t="s">
        <v>55</v>
      </c>
      <c r="B52" s="60"/>
      <c r="C52" s="61"/>
      <c r="D52" s="62"/>
      <c r="E52" s="63"/>
      <c r="F52" s="64">
        <f>SUM(F53:F62)</f>
        <v>-110141.79437783206</v>
      </c>
      <c r="G52" s="65"/>
      <c r="H52" s="81"/>
    </row>
    <row r="53" spans="1:9" s="78" customFormat="1" ht="9.75">
      <c r="A53" s="70" t="s">
        <v>56</v>
      </c>
      <c r="B53" s="71">
        <v>1383339.74</v>
      </c>
      <c r="C53" s="72"/>
      <c r="D53" s="73">
        <f aca="true" t="shared" si="4" ref="D53:D62">B53/$B$64</f>
        <v>0.10819003996489236</v>
      </c>
      <c r="E53" s="74"/>
      <c r="F53" s="75">
        <f aca="true" t="shared" si="5" ref="F53:F62">$F$8*D53</f>
        <v>-105323.86942614244</v>
      </c>
      <c r="G53" s="65"/>
      <c r="H53" s="80"/>
      <c r="I53" s="81"/>
    </row>
    <row r="54" spans="1:9" s="78" customFormat="1" ht="9.75">
      <c r="A54" s="70" t="s">
        <v>57</v>
      </c>
      <c r="B54" s="71">
        <v>1836.39</v>
      </c>
      <c r="C54" s="72"/>
      <c r="D54" s="73">
        <f t="shared" si="4"/>
        <v>0.0001436227860345635</v>
      </c>
      <c r="E54" s="74"/>
      <c r="F54" s="75">
        <f t="shared" si="5"/>
        <v>-139.81793118693582</v>
      </c>
      <c r="G54" s="65"/>
      <c r="H54" s="76"/>
      <c r="I54" s="77"/>
    </row>
    <row r="55" spans="1:9" s="78" customFormat="1" ht="9.75">
      <c r="A55" s="70" t="s">
        <v>58</v>
      </c>
      <c r="B55" s="71">
        <v>-475249</v>
      </c>
      <c r="C55" s="72"/>
      <c r="D55" s="73">
        <f t="shared" si="4"/>
        <v>-0.037168894102091746</v>
      </c>
      <c r="E55" s="74"/>
      <c r="F55" s="75">
        <f t="shared" si="5"/>
        <v>36184.21575953913</v>
      </c>
      <c r="G55" s="65"/>
      <c r="H55" s="76"/>
      <c r="I55" s="77"/>
    </row>
    <row r="56" spans="1:8" s="78" customFormat="1" ht="9.75">
      <c r="A56" s="70" t="s">
        <v>59</v>
      </c>
      <c r="B56" s="71">
        <v>-30.68</v>
      </c>
      <c r="C56" s="72"/>
      <c r="D56" s="73">
        <f t="shared" si="4"/>
        <v>-2.399461484510593E-06</v>
      </c>
      <c r="E56" s="74"/>
      <c r="F56" s="75">
        <f t="shared" si="5"/>
        <v>2.3358949508629383</v>
      </c>
      <c r="G56" s="65"/>
      <c r="H56" s="80"/>
    </row>
    <row r="57" spans="1:8" s="78" customFormat="1" ht="9.75">
      <c r="A57" s="70" t="s">
        <v>60</v>
      </c>
      <c r="B57" s="71">
        <v>1206.9</v>
      </c>
      <c r="C57" s="72"/>
      <c r="D57" s="73">
        <f t="shared" si="4"/>
        <v>9.439081048421886E-05</v>
      </c>
      <c r="E57" s="74"/>
      <c r="F57" s="75">
        <f t="shared" si="5"/>
        <v>-91.89020913287094</v>
      </c>
      <c r="G57" s="65"/>
      <c r="H57" s="80"/>
    </row>
    <row r="58" spans="1:9" s="78" customFormat="1" ht="9.75">
      <c r="A58" s="70" t="s">
        <v>61</v>
      </c>
      <c r="B58" s="71">
        <v>5008.879999999999</v>
      </c>
      <c r="C58" s="72"/>
      <c r="D58" s="73">
        <f t="shared" si="4"/>
        <v>0.00039174102478928995</v>
      </c>
      <c r="E58" s="74"/>
      <c r="F58" s="75">
        <f t="shared" si="5"/>
        <v>-381.36302156057207</v>
      </c>
      <c r="G58" s="65"/>
      <c r="H58" s="76"/>
      <c r="I58" s="81"/>
    </row>
    <row r="59" spans="1:9" s="78" customFormat="1" ht="9.75">
      <c r="A59" s="70" t="s">
        <v>62</v>
      </c>
      <c r="B59" s="71">
        <v>15467.21</v>
      </c>
      <c r="C59" s="72"/>
      <c r="D59" s="73">
        <f t="shared" si="4"/>
        <v>0.0012096797479738293</v>
      </c>
      <c r="E59" s="74"/>
      <c r="F59" s="75">
        <f t="shared" si="5"/>
        <v>-1177.6329120905066</v>
      </c>
      <c r="G59" s="65"/>
      <c r="H59" s="76"/>
      <c r="I59" s="81"/>
    </row>
    <row r="60" spans="1:9" s="78" customFormat="1" ht="9.75">
      <c r="A60" s="70" t="s">
        <v>63</v>
      </c>
      <c r="B60" s="71">
        <v>283.22</v>
      </c>
      <c r="C60" s="72"/>
      <c r="D60" s="73">
        <f t="shared" si="4"/>
        <v>2.2150439427740878E-05</v>
      </c>
      <c r="E60" s="74"/>
      <c r="F60" s="75">
        <f t="shared" si="5"/>
        <v>-21.563629986421166</v>
      </c>
      <c r="G60" s="65"/>
      <c r="H60" s="76"/>
      <c r="I60" s="81"/>
    </row>
    <row r="61" spans="1:9" s="78" customFormat="1" ht="9.75">
      <c r="A61" s="70" t="s">
        <v>64</v>
      </c>
      <c r="B61" s="71">
        <v>31101.629999999997</v>
      </c>
      <c r="C61" s="72"/>
      <c r="D61" s="73">
        <f t="shared" si="4"/>
        <v>0.002432436873875462</v>
      </c>
      <c r="E61" s="74"/>
      <c r="F61" s="75">
        <f t="shared" si="5"/>
        <v>-2367.9967562127536</v>
      </c>
      <c r="G61" s="65"/>
      <c r="H61" s="76"/>
      <c r="I61" s="81"/>
    </row>
    <row r="62" spans="1:9" s="78" customFormat="1" ht="9.75">
      <c r="A62" s="70" t="s">
        <v>65</v>
      </c>
      <c r="B62" s="71">
        <v>483654.81</v>
      </c>
      <c r="C62" s="72"/>
      <c r="D62" s="73">
        <f t="shared" si="4"/>
        <v>0.03782630666210198</v>
      </c>
      <c r="E62" s="74"/>
      <c r="F62" s="75">
        <f t="shared" si="5"/>
        <v>-36824.21214600957</v>
      </c>
      <c r="G62" s="65"/>
      <c r="H62" s="76"/>
      <c r="I62" s="81"/>
    </row>
    <row r="63" spans="1:9" s="84" customFormat="1" ht="9.75">
      <c r="A63" s="82"/>
      <c r="B63" s="82"/>
      <c r="C63" s="83"/>
      <c r="E63" s="85"/>
      <c r="F63" s="86"/>
      <c r="G63" s="87"/>
      <c r="H63" s="88"/>
      <c r="I63" s="89"/>
    </row>
    <row r="64" spans="1:9" s="78" customFormat="1" ht="12">
      <c r="A64" s="70" t="s">
        <v>66</v>
      </c>
      <c r="B64" s="90">
        <f>SUM(B9:B62)</f>
        <v>12786202.320000006</v>
      </c>
      <c r="C64" s="91"/>
      <c r="D64" s="92">
        <f>SUM(D10:D62)</f>
        <v>0.9999999999999994</v>
      </c>
      <c r="E64" s="74"/>
      <c r="F64" s="93">
        <f>+F52+F22+F10+F9</f>
        <v>-973507.9999999995</v>
      </c>
      <c r="G64" s="65"/>
      <c r="H64" s="35"/>
      <c r="I64" s="81"/>
    </row>
    <row r="65" spans="1:9" s="78" customFormat="1" ht="12">
      <c r="A65" s="34"/>
      <c r="B65" s="94"/>
      <c r="C65" s="94"/>
      <c r="D65" s="95"/>
      <c r="E65" s="96"/>
      <c r="F65" s="97"/>
      <c r="G65" s="98"/>
      <c r="H65" s="98"/>
      <c r="I65" s="99"/>
    </row>
    <row r="66" spans="1:9" s="78" customFormat="1" ht="12">
      <c r="A66" s="100"/>
      <c r="B66" s="101"/>
      <c r="C66" s="102"/>
      <c r="D66" s="103"/>
      <c r="E66" s="104"/>
      <c r="F66" s="97"/>
      <c r="G66" s="98"/>
      <c r="H66" s="98"/>
      <c r="I66" s="99"/>
    </row>
    <row r="67" spans="1:9" s="34" customFormat="1" ht="12">
      <c r="A67" s="100" t="s">
        <v>67</v>
      </c>
      <c r="B67" s="101">
        <f>SUM(B11:B20)</f>
        <v>1264137.15</v>
      </c>
      <c r="C67" s="102"/>
      <c r="D67" s="103"/>
      <c r="E67" s="104"/>
      <c r="F67" s="97">
        <f>+F10</f>
        <v>-96248.09601966313</v>
      </c>
      <c r="G67" s="98"/>
      <c r="H67" s="98"/>
      <c r="I67" s="35"/>
    </row>
    <row r="68" spans="1:9" s="34" customFormat="1" ht="15">
      <c r="A68" s="100" t="s">
        <v>68</v>
      </c>
      <c r="B68" s="101">
        <f>SUM(B23:B50)</f>
        <v>10075446.070000002</v>
      </c>
      <c r="C68" s="102"/>
      <c r="D68" s="103"/>
      <c r="E68" s="104"/>
      <c r="F68" s="97">
        <f>+F22</f>
        <v>-767118.1096025043</v>
      </c>
      <c r="G68" s="98"/>
      <c r="H68" s="98"/>
      <c r="I68" s="105"/>
    </row>
    <row r="69" spans="1:9" ht="15.75" thickBot="1">
      <c r="A69" s="106" t="s">
        <v>69</v>
      </c>
      <c r="B69" s="94">
        <f>SUM(B53:B62)</f>
        <v>1446619.0999999999</v>
      </c>
      <c r="C69" s="94"/>
      <c r="D69" s="107"/>
      <c r="E69" s="96"/>
      <c r="F69" s="97">
        <f>+F52</f>
        <v>-110141.79437783206</v>
      </c>
      <c r="G69" s="98"/>
      <c r="H69" s="98"/>
      <c r="I69" s="40"/>
    </row>
    <row r="70" spans="1:9" s="38" customFormat="1" ht="15">
      <c r="A70" s="34" t="s">
        <v>66</v>
      </c>
      <c r="B70" s="108">
        <f>SUM(B66:B69)</f>
        <v>12786202.320000002</v>
      </c>
      <c r="C70" s="94"/>
      <c r="D70" s="95"/>
      <c r="E70" s="96"/>
      <c r="F70" s="108">
        <f>SUM(F66:F69)</f>
        <v>-973507.9999999995</v>
      </c>
      <c r="G70" s="98"/>
      <c r="H70" s="98"/>
      <c r="I70" s="40"/>
    </row>
    <row r="71" spans="1:9" s="41" customFormat="1" ht="8.25">
      <c r="A71" s="109"/>
      <c r="B71" s="109"/>
      <c r="C71" s="109"/>
      <c r="D71" s="109"/>
      <c r="E71" s="110"/>
      <c r="F71" s="111">
        <f>ROUND(+F8-F70,0)</f>
        <v>0</v>
      </c>
      <c r="G71" s="112"/>
      <c r="H71" s="112"/>
      <c r="I71" s="113"/>
    </row>
    <row r="72" spans="1:9" s="38" customFormat="1" ht="15">
      <c r="A72" s="34"/>
      <c r="B72" s="34"/>
      <c r="C72" s="34"/>
      <c r="D72" s="34"/>
      <c r="E72" s="49"/>
      <c r="F72" s="114"/>
      <c r="G72" s="35"/>
      <c r="H72" s="35"/>
      <c r="I72" s="52"/>
    </row>
    <row r="73" spans="1:9" ht="15" customHeight="1">
      <c r="A73" s="34"/>
      <c r="B73" s="34"/>
      <c r="D73" s="34"/>
      <c r="I73" s="52"/>
    </row>
    <row r="74" spans="1:4" ht="15.75" customHeight="1">
      <c r="A74" s="34"/>
      <c r="B74" s="34"/>
      <c r="D74" s="34"/>
    </row>
    <row r="75" spans="1:4" ht="15.75" customHeight="1">
      <c r="A75" s="34"/>
      <c r="B75" s="34"/>
      <c r="D75" s="34"/>
    </row>
    <row r="76" spans="1:10" ht="12">
      <c r="A76" s="34"/>
      <c r="B76" s="34"/>
      <c r="D76" s="34"/>
      <c r="J76" s="98"/>
    </row>
    <row r="77" spans="1:4" ht="12">
      <c r="A77" s="34"/>
      <c r="B77" s="34"/>
      <c r="D77" s="34"/>
    </row>
    <row r="83" spans="1:10" s="114" customFormat="1" ht="12">
      <c r="A83" s="33"/>
      <c r="B83" s="33"/>
      <c r="C83" s="34"/>
      <c r="D83" s="33"/>
      <c r="E83" s="49"/>
      <c r="G83" s="35"/>
      <c r="H83" s="35"/>
      <c r="I83" s="115"/>
      <c r="J83" s="33"/>
    </row>
    <row r="84" spans="1:10" s="114" customFormat="1" ht="12">
      <c r="A84" s="33"/>
      <c r="B84" s="33"/>
      <c r="C84" s="34"/>
      <c r="D84" s="33"/>
      <c r="E84" s="49"/>
      <c r="G84" s="35"/>
      <c r="H84" s="35"/>
      <c r="I84" s="115"/>
      <c r="J84" s="33"/>
    </row>
    <row r="85" spans="1:10" s="114" customFormat="1" ht="12">
      <c r="A85" s="33"/>
      <c r="B85" s="33"/>
      <c r="C85" s="34"/>
      <c r="D85" s="33"/>
      <c r="E85" s="49"/>
      <c r="G85" s="35"/>
      <c r="H85" s="35"/>
      <c r="I85" s="115"/>
      <c r="J85" s="33"/>
    </row>
    <row r="86" spans="1:10" s="114" customFormat="1" ht="12">
      <c r="A86" s="33"/>
      <c r="B86" s="33"/>
      <c r="C86" s="34"/>
      <c r="D86" s="33"/>
      <c r="E86" s="49"/>
      <c r="G86" s="35"/>
      <c r="H86" s="35"/>
      <c r="I86" s="115"/>
      <c r="J86" s="33"/>
    </row>
    <row r="87" spans="1:10" s="114" customFormat="1" ht="12">
      <c r="A87" s="33"/>
      <c r="B87" s="33"/>
      <c r="C87" s="34"/>
      <c r="D87" s="33"/>
      <c r="E87" s="49"/>
      <c r="G87" s="35"/>
      <c r="H87" s="35"/>
      <c r="I87" s="115"/>
      <c r="J87" s="33"/>
    </row>
    <row r="88" spans="1:10" s="114" customFormat="1" ht="12">
      <c r="A88" s="33"/>
      <c r="B88" s="33"/>
      <c r="C88" s="34"/>
      <c r="D88" s="33"/>
      <c r="E88" s="49"/>
      <c r="G88" s="35"/>
      <c r="H88" s="35"/>
      <c r="I88" s="115"/>
      <c r="J88" s="33"/>
    </row>
    <row r="89" spans="1:10" s="114" customFormat="1" ht="12">
      <c r="A89" s="33"/>
      <c r="B89" s="33"/>
      <c r="C89" s="34"/>
      <c r="D89" s="33"/>
      <c r="E89" s="49"/>
      <c r="G89" s="35"/>
      <c r="H89" s="35"/>
      <c r="I89" s="115"/>
      <c r="J89" s="33"/>
    </row>
  </sheetData>
  <sheetProtection/>
  <mergeCells count="4">
    <mergeCell ref="I1:I3"/>
    <mergeCell ref="A2:F2"/>
    <mergeCell ref="A3:F3"/>
    <mergeCell ref="A4:F4"/>
  </mergeCells>
  <printOptions/>
  <pageMargins left="0.7" right="0.5" top="0.4" bottom="0.4" header="0.25" footer="0.25"/>
  <pageSetup fitToHeight="2" horizontalDpi="600" verticalDpi="600" orientation="portrait" scale="95" r:id="rId1"/>
  <rowBreaks count="1" manualBreakCount="1"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JMY</dc:creator>
  <cp:keywords/>
  <dc:description/>
  <cp:lastModifiedBy>JMY</cp:lastModifiedBy>
  <cp:lastPrinted>2014-11-06T13:19:39Z</cp:lastPrinted>
  <dcterms:created xsi:type="dcterms:W3CDTF">2014-10-22T21:20:19Z</dcterms:created>
  <dcterms:modified xsi:type="dcterms:W3CDTF">2015-02-04T22:39:52Z</dcterms:modified>
  <cp:category/>
  <cp:version/>
  <cp:contentType/>
  <cp:contentStatus/>
</cp:coreProperties>
</file>