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4340" activeTab="2"/>
  </bookViews>
  <sheets>
    <sheet name="EPGroup" sheetId="42" r:id="rId1"/>
    <sheet name="Avera Group (2)" sheetId="47" r:id="rId2"/>
    <sheet name="ALE" sheetId="1" r:id="rId3"/>
    <sheet name="LNT" sheetId="2" r:id="rId4"/>
    <sheet name="AEE" sheetId="3" r:id="rId5"/>
    <sheet name="AEP" sheetId="4" r:id="rId6"/>
    <sheet name="AVA" sheetId="5" r:id="rId7"/>
    <sheet name="BKH" sheetId="6" r:id="rId8"/>
    <sheet name="CNP" sheetId="7" r:id="rId9"/>
    <sheet name="CMS" sheetId="8" r:id="rId10"/>
    <sheet name="ED" sheetId="9" r:id="rId11"/>
    <sheet name="D" sheetId="10" r:id="rId12"/>
    <sheet name="DTE" sheetId="11" r:id="rId13"/>
    <sheet name="DUK" sheetId="12" r:id="rId14"/>
    <sheet name="EIX" sheetId="13" r:id="rId15"/>
    <sheet name="EE" sheetId="14" r:id="rId16"/>
    <sheet name="EDE" sheetId="15" r:id="rId17"/>
    <sheet name="ES" sheetId="33" r:id="rId18"/>
    <sheet name="ETR" sheetId="16" r:id="rId19"/>
    <sheet name="FE" sheetId="17" r:id="rId20"/>
    <sheet name="GXP" sheetId="38" r:id="rId21"/>
    <sheet name="HE" sheetId="37" r:id="rId22"/>
    <sheet name="IDA" sheetId="36" r:id="rId23"/>
    <sheet name="ITC" sheetId="35" r:id="rId24"/>
    <sheet name="MGEE" sheetId="45" r:id="rId25"/>
    <sheet name="NEE" sheetId="34" r:id="rId26"/>
    <sheet name="NWE" sheetId="32" r:id="rId27"/>
    <sheet name="OGE" sheetId="31" r:id="rId28"/>
    <sheet name="OTTR" sheetId="30" r:id="rId29"/>
    <sheet name="PCG" sheetId="29" r:id="rId30"/>
    <sheet name="PNW" sheetId="28" r:id="rId31"/>
    <sheet name="PNM" sheetId="27" r:id="rId32"/>
    <sheet name="POR" sheetId="26" r:id="rId33"/>
    <sheet name="SCG" sheetId="25" r:id="rId34"/>
    <sheet name="PEG" sheetId="24" r:id="rId35"/>
    <sheet name="SRE" sheetId="23" r:id="rId36"/>
    <sheet name="SO" sheetId="22" r:id="rId37"/>
    <sheet name="VVC" sheetId="21" r:id="rId38"/>
    <sheet name="WR" sheetId="20" r:id="rId39"/>
    <sheet name="XEL" sheetId="19" r:id="rId40"/>
    <sheet name="Sheet1" sheetId="43" r:id="rId41"/>
  </sheets>
  <externalReferences>
    <externalReference r:id="rId42"/>
  </externalReferences>
  <definedNames>
    <definedName name="_Key1" localSheetId="1" hidden="1">#REF!</definedName>
    <definedName name="_Key1" localSheetId="24" hidden="1">#REF!</definedName>
    <definedName name="_Key1" hidden="1">#REF!</definedName>
    <definedName name="_Key2" localSheetId="1" hidden="1">#REF!</definedName>
    <definedName name="_Key2" localSheetId="24" hidden="1">#REF!</definedName>
    <definedName name="_Key2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localSheetId="24" hidden="1">#REF!</definedName>
    <definedName name="_Regression_Out" hidden="1">#REF!</definedName>
    <definedName name="_Regression_X" localSheetId="1" hidden="1">#REF!</definedName>
    <definedName name="_Regression_X" localSheetId="24" hidden="1">#REF!</definedName>
    <definedName name="_Regression_X" hidden="1">#REF!</definedName>
    <definedName name="_Regression_Y" localSheetId="1" hidden="1">#REF!</definedName>
    <definedName name="_Regression_Y" localSheetId="24" hidden="1">#REF!</definedName>
    <definedName name="_Regression_Y" hidden="1">#REF!</definedName>
    <definedName name="_Sort" localSheetId="1" hidden="1">#REF!</definedName>
    <definedName name="_Sort" localSheetId="24" hidden="1">#REF!</definedName>
    <definedName name="_Sort" hidden="1">#REF!</definedName>
    <definedName name="capitalization" localSheetId="1">#REF!</definedName>
    <definedName name="capitalization" localSheetId="24">#REF!</definedName>
    <definedName name="capitalization">#REF!</definedName>
    <definedName name="EV__LASTREFTIME__" hidden="1">39198.5712152778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riskmeasures">'[1]Utility Proxy Group'!$B$8:$P$56</definedName>
    <definedName name="SAPBEXrevision" hidden="1">41</definedName>
    <definedName name="SAPBEXsysID" hidden="1">"PBW"</definedName>
    <definedName name="SAPBEXwbID" hidden="1">"3TD2FVG7ME7U056LVECBWI4A2"</definedName>
    <definedName name="vldatabase">'[1]Electric Utility Data'!$B$8:$AP$56</definedName>
    <definedName name="xxx" hidden="1">{"'Sheet1'!$A$1:$O$40"}</definedName>
    <definedName name="zzz" hidden="1">{"'Sheet1'!$A$1:$O$40"}</definedName>
  </definedNames>
  <calcPr calcId="145621" calcMode="autoNoTable" iterate="1" iterateCount="10000"/>
</workbook>
</file>

<file path=xl/calcChain.xml><?xml version="1.0" encoding="utf-8"?>
<calcChain xmlns="http://schemas.openxmlformats.org/spreadsheetml/2006/main">
  <c r="H7" i="47" l="1"/>
  <c r="H8" i="47" s="1"/>
  <c r="H9" i="47" s="1"/>
  <c r="H10" i="47" s="1"/>
  <c r="H11" i="47" s="1"/>
  <c r="H12" i="47" s="1"/>
  <c r="H13" i="47" s="1"/>
  <c r="H14" i="47" s="1"/>
  <c r="H15" i="47" s="1"/>
  <c r="H6" i="47"/>
  <c r="J13" i="47"/>
  <c r="M15" i="47"/>
  <c r="L15" i="47"/>
  <c r="K15" i="47"/>
  <c r="J15" i="47"/>
  <c r="M14" i="47"/>
  <c r="L14" i="47"/>
  <c r="K14" i="47"/>
  <c r="J14" i="47"/>
  <c r="B14" i="47"/>
  <c r="M12" i="47"/>
  <c r="L12" i="47"/>
  <c r="K12" i="47"/>
  <c r="J12" i="47"/>
  <c r="M11" i="47"/>
  <c r="L11" i="47"/>
  <c r="K11" i="47"/>
  <c r="J11" i="47"/>
  <c r="B11" i="47"/>
  <c r="M10" i="47"/>
  <c r="L10" i="47"/>
  <c r="K10" i="47"/>
  <c r="J10" i="47"/>
  <c r="B10" i="47"/>
  <c r="M9" i="47"/>
  <c r="L9" i="47"/>
  <c r="K9" i="47"/>
  <c r="J9" i="47"/>
  <c r="B9" i="47"/>
  <c r="M8" i="47"/>
  <c r="L8" i="47"/>
  <c r="K8" i="47"/>
  <c r="J8" i="47"/>
  <c r="M7" i="47"/>
  <c r="L7" i="47"/>
  <c r="K7" i="47"/>
  <c r="J7" i="47"/>
  <c r="B7" i="47"/>
  <c r="M6" i="47"/>
  <c r="L6" i="47"/>
  <c r="K6" i="47"/>
  <c r="J6" i="47"/>
  <c r="A7" i="47"/>
  <c r="A8" i="47" s="1"/>
  <c r="A9" i="47" s="1"/>
  <c r="A10" i="47" s="1"/>
  <c r="A11" i="47" s="1"/>
  <c r="A14" i="47" s="1"/>
  <c r="A15" i="47" s="1"/>
  <c r="M5" i="47"/>
  <c r="L5" i="47"/>
  <c r="K5" i="47"/>
  <c r="J5" i="47"/>
  <c r="B5" i="47"/>
  <c r="M4" i="47"/>
  <c r="L4" i="47"/>
  <c r="K4" i="47"/>
  <c r="J4" i="47"/>
  <c r="B4" i="47"/>
  <c r="H5" i="47"/>
  <c r="A4" i="47"/>
  <c r="A5" i="47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4" i="3"/>
  <c r="H3" i="3"/>
  <c r="J2" i="3"/>
  <c r="J23" i="42"/>
  <c r="J18" i="42"/>
  <c r="J12" i="42"/>
  <c r="J8" i="42"/>
  <c r="L3" i="19" l="1"/>
  <c r="K3" i="19"/>
  <c r="L2" i="19"/>
  <c r="K2" i="19"/>
  <c r="J2" i="19"/>
  <c r="J3" i="19" s="1"/>
  <c r="K3" i="20"/>
  <c r="J3" i="20"/>
  <c r="L2" i="20"/>
  <c r="L3" i="20" s="1"/>
  <c r="K2" i="20"/>
  <c r="J2" i="20"/>
  <c r="L3" i="21"/>
  <c r="K3" i="21"/>
  <c r="L2" i="21"/>
  <c r="K2" i="21"/>
  <c r="J2" i="21"/>
  <c r="J3" i="21" s="1"/>
  <c r="L3" i="22"/>
  <c r="K3" i="22"/>
  <c r="L2" i="22"/>
  <c r="K2" i="22"/>
  <c r="J2" i="22"/>
  <c r="J3" i="22" s="1"/>
  <c r="K3" i="23"/>
  <c r="L13" i="47" s="1"/>
  <c r="J3" i="23"/>
  <c r="K13" i="47" s="1"/>
  <c r="L2" i="23"/>
  <c r="L3" i="23" s="1"/>
  <c r="M13" i="47" s="1"/>
  <c r="K2" i="23"/>
  <c r="J2" i="23"/>
  <c r="K3" i="24"/>
  <c r="L2" i="24"/>
  <c r="L3" i="24" s="1"/>
  <c r="K2" i="24"/>
  <c r="J2" i="24"/>
  <c r="J3" i="24" s="1"/>
  <c r="K3" i="25"/>
  <c r="J3" i="25"/>
  <c r="L2" i="25"/>
  <c r="L3" i="25" s="1"/>
  <c r="K2" i="25"/>
  <c r="J2" i="25"/>
  <c r="K3" i="26"/>
  <c r="J3" i="26"/>
  <c r="L2" i="26"/>
  <c r="L3" i="26" s="1"/>
  <c r="K2" i="26"/>
  <c r="J2" i="26"/>
  <c r="K3" i="27"/>
  <c r="J3" i="27"/>
  <c r="L2" i="27"/>
  <c r="L3" i="27" s="1"/>
  <c r="K2" i="27"/>
  <c r="J2" i="27"/>
  <c r="L3" i="28"/>
  <c r="K3" i="28"/>
  <c r="L2" i="28"/>
  <c r="K2" i="28"/>
  <c r="J2" i="28"/>
  <c r="J3" i="28" s="1"/>
  <c r="L3" i="29"/>
  <c r="K3" i="29"/>
  <c r="L2" i="29"/>
  <c r="K2" i="29"/>
  <c r="J2" i="29"/>
  <c r="J3" i="29" s="1"/>
  <c r="J3" i="30"/>
  <c r="L2" i="30"/>
  <c r="L3" i="30" s="1"/>
  <c r="K2" i="30"/>
  <c r="K3" i="30" s="1"/>
  <c r="J2" i="30"/>
  <c r="K3" i="31"/>
  <c r="J3" i="31"/>
  <c r="L2" i="31"/>
  <c r="L3" i="31" s="1"/>
  <c r="K2" i="31"/>
  <c r="J2" i="31"/>
  <c r="J3" i="32"/>
  <c r="K23" i="42" s="1"/>
  <c r="L2" i="32"/>
  <c r="L3" i="32" s="1"/>
  <c r="M23" i="42" s="1"/>
  <c r="K2" i="32"/>
  <c r="K3" i="32" s="1"/>
  <c r="L23" i="42" s="1"/>
  <c r="J2" i="32"/>
  <c r="K3" i="33"/>
  <c r="J3" i="33"/>
  <c r="L2" i="33"/>
  <c r="L3" i="33" s="1"/>
  <c r="K2" i="33"/>
  <c r="J2" i="33"/>
  <c r="K3" i="45"/>
  <c r="L2" i="45"/>
  <c r="L3" i="45" s="1"/>
  <c r="K2" i="45"/>
  <c r="J2" i="45"/>
  <c r="J3" i="45" s="1"/>
  <c r="K3" i="35"/>
  <c r="L2" i="35"/>
  <c r="L3" i="35" s="1"/>
  <c r="K2" i="35"/>
  <c r="J2" i="35"/>
  <c r="J3" i="35" s="1"/>
  <c r="K3" i="36"/>
  <c r="J3" i="36"/>
  <c r="L2" i="36"/>
  <c r="L3" i="36" s="1"/>
  <c r="K2" i="36"/>
  <c r="J2" i="36"/>
  <c r="K3" i="38"/>
  <c r="J3" i="38"/>
  <c r="L2" i="38"/>
  <c r="L3" i="38" s="1"/>
  <c r="K2" i="38"/>
  <c r="J2" i="38"/>
  <c r="K3" i="17"/>
  <c r="L2" i="17"/>
  <c r="L3" i="17" s="1"/>
  <c r="K2" i="17"/>
  <c r="J2" i="17"/>
  <c r="J3" i="17" s="1"/>
  <c r="K3" i="16"/>
  <c r="J3" i="16"/>
  <c r="L2" i="16"/>
  <c r="L3" i="16" s="1"/>
  <c r="K2" i="16"/>
  <c r="J2" i="16"/>
  <c r="K3" i="15"/>
  <c r="L2" i="15"/>
  <c r="L3" i="15" s="1"/>
  <c r="K2" i="15"/>
  <c r="J2" i="15"/>
  <c r="J3" i="15" s="1"/>
  <c r="K3" i="14"/>
  <c r="J3" i="14"/>
  <c r="L2" i="14"/>
  <c r="L3" i="14" s="1"/>
  <c r="K2" i="14"/>
  <c r="J2" i="14"/>
  <c r="L3" i="13"/>
  <c r="K3" i="13"/>
  <c r="L2" i="13"/>
  <c r="K2" i="13"/>
  <c r="J2" i="13"/>
  <c r="J3" i="13" s="1"/>
  <c r="L3" i="12"/>
  <c r="K3" i="12"/>
  <c r="L2" i="12"/>
  <c r="K2" i="12"/>
  <c r="J2" i="12"/>
  <c r="J3" i="12" s="1"/>
  <c r="L3" i="11"/>
  <c r="K3" i="11"/>
  <c r="L2" i="11"/>
  <c r="K2" i="11"/>
  <c r="J2" i="11"/>
  <c r="J3" i="11" s="1"/>
  <c r="K3" i="10"/>
  <c r="J3" i="10"/>
  <c r="L2" i="10"/>
  <c r="L3" i="10" s="1"/>
  <c r="K2" i="10"/>
  <c r="J2" i="10"/>
  <c r="K3" i="9"/>
  <c r="J3" i="9"/>
  <c r="L2" i="9"/>
  <c r="L3" i="9" s="1"/>
  <c r="K2" i="9"/>
  <c r="J2" i="9"/>
  <c r="H3" i="8"/>
  <c r="H4" i="8" s="1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L3" i="8"/>
  <c r="K3" i="8"/>
  <c r="L2" i="8"/>
  <c r="K2" i="8"/>
  <c r="J2" i="8"/>
  <c r="J3" i="8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L3" i="7"/>
  <c r="J3" i="7"/>
  <c r="L2" i="7"/>
  <c r="K2" i="7"/>
  <c r="K3" i="7" s="1"/>
  <c r="J2" i="7"/>
  <c r="K3" i="6"/>
  <c r="J3" i="6"/>
  <c r="L2" i="6"/>
  <c r="L3" i="6" s="1"/>
  <c r="K2" i="6"/>
  <c r="J2" i="6"/>
  <c r="L3" i="5"/>
  <c r="K3" i="5"/>
  <c r="L2" i="5"/>
  <c r="K2" i="5"/>
  <c r="J2" i="5"/>
  <c r="J3" i="5" s="1"/>
  <c r="K3" i="4"/>
  <c r="J3" i="4"/>
  <c r="L2" i="4"/>
  <c r="L3" i="4" s="1"/>
  <c r="K2" i="4"/>
  <c r="J2" i="4"/>
  <c r="K3" i="3"/>
  <c r="J3" i="3"/>
  <c r="L2" i="3"/>
  <c r="L3" i="3" s="1"/>
  <c r="K2" i="3"/>
  <c r="J2" i="2"/>
  <c r="L2" i="2"/>
  <c r="L3" i="2" s="1"/>
  <c r="K2" i="2"/>
  <c r="K3" i="2" s="1"/>
  <c r="J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L2" i="1"/>
  <c r="K2" i="1"/>
  <c r="J2" i="1"/>
  <c r="J32" i="42" l="1"/>
  <c r="J31" i="42"/>
  <c r="J30" i="42"/>
  <c r="J29" i="42"/>
  <c r="J28" i="42"/>
  <c r="L28" i="42"/>
  <c r="J27" i="42"/>
  <c r="M27" i="42"/>
  <c r="J26" i="42"/>
  <c r="M26" i="42"/>
  <c r="J25" i="42"/>
  <c r="J24" i="42"/>
  <c r="J22" i="42"/>
  <c r="P26" i="45"/>
  <c r="P25" i="45"/>
  <c r="P24" i="45"/>
  <c r="P23" i="45"/>
  <c r="P22" i="45"/>
  <c r="P21" i="45"/>
  <c r="M22" i="42"/>
  <c r="L22" i="42"/>
  <c r="K22" i="42"/>
  <c r="J21" i="42"/>
  <c r="L21" i="42"/>
  <c r="J20" i="42"/>
  <c r="J19" i="42"/>
  <c r="J17" i="42"/>
  <c r="J16" i="42"/>
  <c r="J15" i="42"/>
  <c r="J14" i="42"/>
  <c r="L14" i="42"/>
  <c r="J13" i="42"/>
  <c r="K12" i="42"/>
  <c r="J11" i="42"/>
  <c r="J10" i="42"/>
  <c r="J9" i="42"/>
  <c r="L9" i="42"/>
  <c r="L8" i="42"/>
  <c r="J7" i="42"/>
  <c r="J6" i="42"/>
  <c r="K6" i="42"/>
  <c r="J5" i="42"/>
  <c r="J4" i="42"/>
  <c r="L32" i="42"/>
  <c r="P26" i="20"/>
  <c r="P25" i="20"/>
  <c r="P24" i="20"/>
  <c r="P23" i="20"/>
  <c r="P22" i="20"/>
  <c r="P21" i="20"/>
  <c r="M31" i="42"/>
  <c r="L31" i="42"/>
  <c r="K31" i="42"/>
  <c r="L30" i="42"/>
  <c r="M30" i="42"/>
  <c r="K30" i="42"/>
  <c r="K29" i="42"/>
  <c r="L29" i="42"/>
  <c r="K28" i="42"/>
  <c r="M28" i="42"/>
  <c r="K27" i="42"/>
  <c r="L27" i="42"/>
  <c r="L26" i="42"/>
  <c r="K26" i="42"/>
  <c r="K25" i="42"/>
  <c r="M24" i="42"/>
  <c r="L24" i="42"/>
  <c r="K24" i="42"/>
  <c r="L18" i="42"/>
  <c r="M21" i="42"/>
  <c r="K21" i="42"/>
  <c r="M20" i="42"/>
  <c r="L20" i="42"/>
  <c r="K20" i="42"/>
  <c r="M19" i="42"/>
  <c r="L19" i="42"/>
  <c r="K19" i="42"/>
  <c r="P26" i="15"/>
  <c r="P25" i="15"/>
  <c r="P24" i="15"/>
  <c r="P23" i="15"/>
  <c r="P22" i="15"/>
  <c r="P21" i="15"/>
  <c r="K16" i="42"/>
  <c r="M15" i="42"/>
  <c r="L15" i="42"/>
  <c r="K15" i="42"/>
  <c r="M14" i="42"/>
  <c r="K14" i="42"/>
  <c r="L13" i="42"/>
  <c r="L12" i="42"/>
  <c r="M11" i="42"/>
  <c r="M10" i="42"/>
  <c r="M8" i="42"/>
  <c r="M7" i="42"/>
  <c r="K7" i="42"/>
  <c r="L7" i="42"/>
  <c r="M5" i="42"/>
  <c r="L3" i="1"/>
  <c r="M4" i="42" s="1"/>
  <c r="K3" i="1"/>
  <c r="L4" i="42" s="1"/>
  <c r="J3" i="1"/>
  <c r="K4" i="4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L25" i="42" l="1"/>
  <c r="L11" i="42"/>
  <c r="K8" i="42"/>
  <c r="L5" i="42"/>
  <c r="L6" i="42"/>
  <c r="K18" i="42"/>
  <c r="M32" i="42"/>
  <c r="L10" i="42"/>
  <c r="M12" i="42"/>
  <c r="K13" i="42"/>
  <c r="L17" i="42"/>
  <c r="M18" i="42"/>
  <c r="M29" i="42"/>
  <c r="K32" i="42"/>
  <c r="M9" i="42"/>
  <c r="K5" i="42"/>
  <c r="K9" i="42"/>
  <c r="K10" i="42"/>
  <c r="K11" i="42"/>
  <c r="K17" i="42"/>
  <c r="M6" i="42"/>
  <c r="M13" i="42"/>
  <c r="M16" i="42"/>
  <c r="M17" i="42"/>
  <c r="L16" i="42"/>
  <c r="M25" i="42"/>
  <c r="H4" i="42"/>
  <c r="H5" i="42" s="1"/>
  <c r="H6" i="42" s="1"/>
  <c r="H7" i="42" s="1"/>
  <c r="H8" i="42" s="1"/>
  <c r="H9" i="42" s="1"/>
  <c r="H10" i="42" s="1"/>
  <c r="H11" i="42" s="1"/>
  <c r="H12" i="42" s="1"/>
  <c r="H13" i="42" s="1"/>
  <c r="H14" i="42" s="1"/>
  <c r="H15" i="42" s="1"/>
  <c r="H16" i="42" s="1"/>
  <c r="H17" i="42" s="1"/>
  <c r="H19" i="42" s="1"/>
  <c r="H20" i="42" s="1"/>
  <c r="H21" i="42" s="1"/>
  <c r="H22" i="42" s="1"/>
  <c r="H23" i="42" s="1"/>
  <c r="H18" i="42" s="1"/>
  <c r="H24" i="42" s="1"/>
  <c r="H25" i="42" s="1"/>
  <c r="H26" i="42" s="1"/>
  <c r="H27" i="42" s="1"/>
  <c r="H28" i="42" s="1"/>
  <c r="H29" i="42" s="1"/>
  <c r="H30" i="42" s="1"/>
  <c r="H31" i="42" s="1"/>
  <c r="H32" i="42" s="1"/>
  <c r="B31" i="42"/>
  <c r="B28" i="42"/>
  <c r="B27" i="42"/>
  <c r="B25" i="42"/>
  <c r="B23" i="42"/>
  <c r="B22" i="42"/>
  <c r="B21" i="42"/>
  <c r="B20" i="42"/>
  <c r="B17" i="42"/>
  <c r="B16" i="42"/>
  <c r="B15" i="42"/>
  <c r="B13" i="42"/>
  <c r="B8" i="42"/>
  <c r="B7" i="42"/>
  <c r="B6" i="42"/>
  <c r="B4" i="42"/>
  <c r="A4" i="42"/>
  <c r="A6" i="42" l="1"/>
  <c r="A7" i="42" s="1"/>
  <c r="A8" i="42" s="1"/>
  <c r="A10" i="42" s="1"/>
  <c r="A13" i="42" s="1"/>
  <c r="A14" i="42" s="1"/>
  <c r="A15" i="42" s="1"/>
  <c r="A16" i="42" s="1"/>
  <c r="A17" i="42" s="1"/>
  <c r="A19" i="42" s="1"/>
  <c r="A20" i="42" s="1"/>
  <c r="A21" i="42" s="1"/>
  <c r="A22" i="42" s="1"/>
  <c r="A23" i="42" s="1"/>
  <c r="A25" i="42" s="1"/>
  <c r="A27" i="42" s="1"/>
  <c r="A28" i="42" s="1"/>
  <c r="A30" i="42" s="1"/>
  <c r="A31" i="42" s="1"/>
  <c r="A32" i="42" s="1"/>
  <c r="O68" i="34" l="1"/>
  <c r="L68" i="34"/>
  <c r="K68" i="34"/>
  <c r="O67" i="34"/>
  <c r="L67" i="34"/>
  <c r="K67" i="34"/>
  <c r="O66" i="34"/>
  <c r="L66" i="34"/>
  <c r="K66" i="34"/>
  <c r="O65" i="34"/>
  <c r="L65" i="34"/>
  <c r="K65" i="34"/>
  <c r="O64" i="34"/>
  <c r="L64" i="34"/>
  <c r="K64" i="34"/>
  <c r="O63" i="34"/>
  <c r="L63" i="34"/>
  <c r="K63" i="34"/>
  <c r="O68" i="37"/>
  <c r="L68" i="37"/>
  <c r="K68" i="37"/>
  <c r="O67" i="37"/>
  <c r="L67" i="37"/>
  <c r="K67" i="37"/>
  <c r="O66" i="37"/>
  <c r="L66" i="37"/>
  <c r="K66" i="37"/>
  <c r="O65" i="37"/>
  <c r="L65" i="37"/>
  <c r="K65" i="37"/>
  <c r="O64" i="37"/>
  <c r="L64" i="37"/>
  <c r="K64" i="37"/>
  <c r="O63" i="37"/>
  <c r="L63" i="37"/>
  <c r="K63" i="37"/>
  <c r="L87" i="2"/>
  <c r="K87" i="2"/>
  <c r="L86" i="2"/>
  <c r="K86" i="2"/>
  <c r="L85" i="2"/>
  <c r="K85" i="2"/>
  <c r="L84" i="2"/>
  <c r="K84" i="2"/>
  <c r="L83" i="2"/>
  <c r="K83" i="2"/>
  <c r="L82" i="2"/>
  <c r="K82" i="2"/>
  <c r="M64" i="34" l="1"/>
  <c r="P22" i="17"/>
  <c r="M66" i="34"/>
  <c r="P26" i="16"/>
  <c r="P21" i="33"/>
  <c r="P25" i="10"/>
  <c r="P24" i="22"/>
  <c r="P26" i="21"/>
  <c r="P25" i="11"/>
  <c r="P21" i="17"/>
  <c r="P23" i="38"/>
  <c r="M64" i="37"/>
  <c r="M67" i="37"/>
  <c r="P23" i="27"/>
  <c r="P25" i="26"/>
  <c r="P26" i="24"/>
  <c r="P21" i="11"/>
  <c r="P23" i="16"/>
  <c r="P25" i="28"/>
  <c r="P22" i="24"/>
  <c r="P24" i="11"/>
  <c r="M66" i="37"/>
  <c r="P26" i="33"/>
  <c r="P26" i="9"/>
  <c r="M67" i="34"/>
  <c r="P23" i="24"/>
  <c r="P24" i="17"/>
  <c r="M65" i="34"/>
  <c r="P24" i="32"/>
  <c r="P22" i="38"/>
  <c r="P22" i="27"/>
  <c r="P23" i="17"/>
  <c r="P22" i="19"/>
  <c r="P25" i="23"/>
  <c r="P21" i="10"/>
  <c r="P23" i="11"/>
  <c r="P25" i="12"/>
  <c r="P21" i="14"/>
  <c r="P25" i="16"/>
  <c r="P25" i="29"/>
  <c r="P23" i="36"/>
  <c r="P21" i="26"/>
  <c r="P22" i="14"/>
  <c r="P26" i="36"/>
  <c r="P22" i="31"/>
  <c r="P21" i="29"/>
  <c r="P24" i="10"/>
  <c r="P22" i="13"/>
  <c r="P24" i="14"/>
  <c r="P22" i="35"/>
  <c r="P23" i="33"/>
  <c r="P22" i="32"/>
  <c r="P24" i="27"/>
  <c r="P26" i="26"/>
  <c r="P22" i="25"/>
  <c r="P21" i="19"/>
  <c r="P21" i="12"/>
  <c r="P26" i="12"/>
  <c r="P22" i="29"/>
  <c r="P23" i="9"/>
  <c r="P26" i="10"/>
  <c r="P22" i="12"/>
  <c r="P23" i="14"/>
  <c r="P26" i="17"/>
  <c r="P21" i="36"/>
  <c r="P23" i="32"/>
  <c r="P22" i="28"/>
  <c r="P23" i="26"/>
  <c r="P24" i="24"/>
  <c r="P26" i="23"/>
  <c r="P25" i="22"/>
  <c r="P24" i="9"/>
  <c r="P22" i="10"/>
  <c r="P21" i="9"/>
  <c r="P65" i="34"/>
  <c r="P26" i="29"/>
  <c r="P22" i="9"/>
  <c r="P25" i="9"/>
  <c r="P26" i="11"/>
  <c r="P23" i="10"/>
  <c r="P25" i="13"/>
  <c r="P24" i="38"/>
  <c r="M65" i="37"/>
  <c r="P65" i="37" s="1"/>
  <c r="P25" i="36"/>
  <c r="P24" i="29"/>
  <c r="P26" i="28"/>
  <c r="P25" i="27"/>
  <c r="P21" i="25"/>
  <c r="P22" i="23"/>
  <c r="P25" i="19"/>
  <c r="P24" i="19"/>
  <c r="P21" i="21"/>
  <c r="P24" i="21"/>
  <c r="P22" i="21"/>
  <c r="P25" i="21"/>
  <c r="P23" i="21"/>
  <c r="P22" i="22"/>
  <c r="P21" i="22"/>
  <c r="P26" i="22"/>
  <c r="P23" i="22"/>
  <c r="P21" i="23"/>
  <c r="P24" i="23"/>
  <c r="P23" i="23"/>
  <c r="P25" i="24"/>
  <c r="P26" i="25"/>
  <c r="P24" i="25"/>
  <c r="P25" i="25"/>
  <c r="P24" i="26"/>
  <c r="P22" i="26"/>
  <c r="P26" i="27"/>
  <c r="P21" i="28"/>
  <c r="P24" i="28"/>
  <c r="P23" i="28"/>
  <c r="P23" i="29"/>
  <c r="P25" i="31"/>
  <c r="P21" i="31"/>
  <c r="P24" i="31"/>
  <c r="P26" i="32"/>
  <c r="P21" i="32"/>
  <c r="P25" i="32"/>
  <c r="P22" i="33"/>
  <c r="P25" i="33"/>
  <c r="P24" i="33"/>
  <c r="M63" i="34"/>
  <c r="P63" i="34" s="1"/>
  <c r="M68" i="34"/>
  <c r="P68" i="34" s="1"/>
  <c r="P64" i="34"/>
  <c r="P66" i="34"/>
  <c r="P26" i="35"/>
  <c r="P21" i="35"/>
  <c r="P24" i="35"/>
  <c r="P23" i="35"/>
  <c r="P22" i="36"/>
  <c r="P24" i="36"/>
  <c r="P64" i="37"/>
  <c r="M63" i="37"/>
  <c r="P63" i="37" s="1"/>
  <c r="M68" i="37"/>
  <c r="P68" i="37" s="1"/>
  <c r="P66" i="37"/>
  <c r="P21" i="38"/>
  <c r="P26" i="38"/>
  <c r="P25" i="17"/>
  <c r="P21" i="16"/>
  <c r="P22" i="16"/>
  <c r="P25" i="14"/>
  <c r="P21" i="13"/>
  <c r="P26" i="13"/>
  <c r="P23" i="19"/>
  <c r="P26" i="19"/>
  <c r="P21" i="24"/>
  <c r="P23" i="25"/>
  <c r="P21" i="27"/>
  <c r="P23" i="31"/>
  <c r="P26" i="31"/>
  <c r="P67" i="34"/>
  <c r="P25" i="35"/>
  <c r="P67" i="37"/>
  <c r="P25" i="38"/>
  <c r="P24" i="16"/>
  <c r="P26" i="14"/>
  <c r="P24" i="13"/>
  <c r="P23" i="13"/>
  <c r="P24" i="12"/>
  <c r="P23" i="12"/>
  <c r="P22" i="11"/>
  <c r="M70" i="37" l="1"/>
  <c r="M70" i="34"/>
</calcChain>
</file>

<file path=xl/sharedStrings.xml><?xml version="1.0" encoding="utf-8"?>
<sst xmlns="http://schemas.openxmlformats.org/spreadsheetml/2006/main" count="402" uniqueCount="68">
  <si>
    <t>Date</t>
  </si>
  <si>
    <t>Open</t>
  </si>
  <si>
    <t>High</t>
  </si>
  <si>
    <t>Low</t>
  </si>
  <si>
    <t>Close</t>
  </si>
  <si>
    <t>Volume</t>
  </si>
  <si>
    <t>Adj Close</t>
  </si>
  <si>
    <t>May</t>
  </si>
  <si>
    <t>High Price</t>
  </si>
  <si>
    <t>Low Price</t>
  </si>
  <si>
    <t>Average Price</t>
  </si>
  <si>
    <t>Quarterly Dividend</t>
  </si>
  <si>
    <t>Annualized Dividend</t>
  </si>
  <si>
    <t>Dividend Yield</t>
  </si>
  <si>
    <t>June</t>
  </si>
  <si>
    <t>July</t>
  </si>
  <si>
    <t>August</t>
  </si>
  <si>
    <t>September</t>
  </si>
  <si>
    <t>October</t>
  </si>
  <si>
    <t>Month</t>
  </si>
  <si>
    <t>Average Dividend Yield:</t>
  </si>
  <si>
    <t>SIX MONTH AVERAGE DIVIDEND YIELD</t>
  </si>
  <si>
    <t>CMS</t>
  </si>
  <si>
    <t>DUK</t>
  </si>
  <si>
    <t>ETR</t>
  </si>
  <si>
    <t>PNM</t>
  </si>
  <si>
    <t>PEG</t>
  </si>
  <si>
    <t>ALLETE, Inc. (NYSE-ALE)</t>
  </si>
  <si>
    <t>Ameren Corporation (NYSE-AEE)</t>
  </si>
  <si>
    <t>American Electric Power Co. (NYSE-AEP)</t>
  </si>
  <si>
    <t>Black Hills Corporation (NYSE-BKH)</t>
  </si>
  <si>
    <t>CMS Energy Corporation (NYSE-CMS)</t>
  </si>
  <si>
    <t>Duke Energy Corporation (NYSE-DUK)</t>
  </si>
  <si>
    <t>Edison International (NYSE-EIX)</t>
  </si>
  <si>
    <t>El Paso Electric Company (NYSE-EE)</t>
  </si>
  <si>
    <t>Empire District Electric Co. (NYSE-EDE)</t>
  </si>
  <si>
    <t>Entergy Corporation (NYSE-ETR)</t>
  </si>
  <si>
    <t>FirstEnergy Corporation (ASE-FE)</t>
  </si>
  <si>
    <t>Great Plains Energy Incorporated (NYSE-GXP)</t>
  </si>
  <si>
    <t>IDACORP, Inc. (NYSE-IDA)</t>
  </si>
  <si>
    <t>PG&amp;E Corporation (NYSE-PCG)</t>
  </si>
  <si>
    <t>PNM Resources, Inc. (NYSE-PNM)</t>
  </si>
  <si>
    <t>Portland General Electric Company (NYSE-POR)</t>
  </si>
  <si>
    <t>SCANA Corporation (NYSE-SCG)</t>
  </si>
  <si>
    <t>Westar Energy, Inc. (NYSE-WR)</t>
  </si>
  <si>
    <t>m and a</t>
  </si>
  <si>
    <t>ppl</t>
  </si>
  <si>
    <t>Alliant  Energy Corporation (NYSE-LNT)</t>
  </si>
  <si>
    <t>Avista Corporation (NYSE-AVA)</t>
  </si>
  <si>
    <t>Consolidated Edison, Inc. (NYSE-ED)</t>
  </si>
  <si>
    <t>Dominion Resources, Inc. (NYSE-D)</t>
  </si>
  <si>
    <t>MGE Energy, Inc. (NYSE-MGEE)</t>
  </si>
  <si>
    <t>OGE Energy Corp. (NYSE-OGE)</t>
  </si>
  <si>
    <t>Pinnacle West Capital Corp. (NYSE-PNW)</t>
  </si>
  <si>
    <t>Southern Company (NYSE-SO)</t>
  </si>
  <si>
    <t>Xcel Energy Inc. (NYSE-XEL)</t>
  </si>
  <si>
    <t>Eversource Energy (NYSE-ES)</t>
  </si>
  <si>
    <t>inc 02-08</t>
  </si>
  <si>
    <t>inc 02-09</t>
  </si>
  <si>
    <t>inc 02-03</t>
  </si>
  <si>
    <t>Northwestern Corp. (NYSE-NWE)</t>
  </si>
  <si>
    <t>inc 02-12</t>
  </si>
  <si>
    <t>inc 02-19</t>
  </si>
  <si>
    <t>inc 02-15</t>
  </si>
  <si>
    <t>inc 02-18</t>
  </si>
  <si>
    <t>Sempra Energy (NYSE-SRE)</t>
  </si>
  <si>
    <t>inc 02-20</t>
  </si>
  <si>
    <t>inc - 02-20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</si>
</sst>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  <numFmt numFmtId="166" formatCode="0.0%"/>
    <numFmt numFmtId="167" formatCode="&quot;$&quot;#,##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Palatino Linotype"/>
      <family val="1"/>
    </font>
    <font>
      <sz val="10"/>
      <name val="Palatino Linotype"/>
      <family val="1"/>
    </font>
    <font>
      <sz val="10"/>
      <name val="Arial"/>
      <family val="2"/>
    </font>
    <font>
      <sz val="10"/>
      <name val="Courier"/>
      <family val="3"/>
    </font>
    <font>
      <sz val="11"/>
      <name val="Palatino Linotype"/>
      <family val="1"/>
    </font>
    <font>
      <sz val="10"/>
      <name val="TimesNewRomanPS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12" applyNumberFormat="0" applyFont="0" applyProtection="0">
      <alignment wrapText="1"/>
    </xf>
    <xf numFmtId="0" fontId="25" fillId="0" borderId="0" applyNumberFormat="0" applyFill="0" applyBorder="0" applyAlignment="0" applyProtection="0"/>
    <xf numFmtId="0" fontId="25" fillId="0" borderId="13" applyNumberFormat="0" applyProtection="0">
      <alignment vertical="top" wrapText="1"/>
    </xf>
    <xf numFmtId="0" fontId="26" fillId="0" borderId="1" applyNumberFormat="0" applyProtection="0">
      <alignment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14" applyNumberFormat="0" applyProtection="0">
      <alignment wrapText="1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16" fillId="0" borderId="0" xfId="0" applyFont="1"/>
    <xf numFmtId="10" fontId="16" fillId="0" borderId="0" xfId="0" applyNumberFormat="1" applyFont="1"/>
    <xf numFmtId="0" fontId="0" fillId="0" borderId="10" xfId="0" applyFont="1" applyBorder="1"/>
    <xf numFmtId="10" fontId="0" fillId="0" borderId="10" xfId="0" applyNumberFormat="1" applyFont="1" applyBorder="1"/>
    <xf numFmtId="164" fontId="0" fillId="0" borderId="10" xfId="0" applyNumberFormat="1" applyFont="1" applyBorder="1"/>
    <xf numFmtId="2" fontId="0" fillId="0" borderId="10" xfId="0" applyNumberFormat="1" applyFont="1" applyBorder="1"/>
    <xf numFmtId="0" fontId="22" fillId="0" borderId="0" xfId="42" applyFont="1" applyFill="1" applyBorder="1" applyAlignment="1" applyProtection="1">
      <alignment horizontal="left"/>
    </xf>
    <xf numFmtId="0" fontId="19" fillId="0" borderId="0" xfId="43" applyFont="1"/>
    <xf numFmtId="165" fontId="19" fillId="0" borderId="0" xfId="44" applyNumberFormat="1" applyFont="1"/>
    <xf numFmtId="44" fontId="19" fillId="0" borderId="0" xfId="44" applyFont="1"/>
    <xf numFmtId="0" fontId="18" fillId="0" borderId="0" xfId="43" applyFont="1" applyFill="1"/>
    <xf numFmtId="0" fontId="19" fillId="0" borderId="0" xfId="43" applyFont="1" applyFill="1" applyAlignment="1">
      <alignment horizontal="center"/>
    </xf>
    <xf numFmtId="166" fontId="19" fillId="0" borderId="0" xfId="44" applyNumberFormat="1" applyFont="1" applyAlignment="1">
      <alignment horizontal="center"/>
    </xf>
    <xf numFmtId="0" fontId="18" fillId="0" borderId="11" xfId="43" applyFont="1" applyBorder="1" applyAlignment="1">
      <alignment horizontal="center"/>
    </xf>
    <xf numFmtId="0" fontId="18" fillId="0" borderId="0" xfId="43" applyFont="1" applyFill="1" applyAlignment="1">
      <alignment horizontal="center"/>
    </xf>
    <xf numFmtId="0" fontId="18" fillId="0" borderId="0" xfId="43" applyFont="1" applyAlignment="1">
      <alignment horizontal="center"/>
    </xf>
    <xf numFmtId="166" fontId="0" fillId="0" borderId="0" xfId="0" applyNumberFormat="1"/>
    <xf numFmtId="0" fontId="18" fillId="0" borderId="0" xfId="43" applyFont="1" applyAlignment="1">
      <alignment horizontal="center"/>
    </xf>
    <xf numFmtId="167" fontId="0" fillId="33" borderId="10" xfId="0" applyNumberFormat="1" applyFont="1" applyFill="1" applyBorder="1"/>
    <xf numFmtId="167" fontId="0" fillId="0" borderId="10" xfId="0" applyNumberFormat="1" applyFont="1" applyBorder="1"/>
    <xf numFmtId="16" fontId="0" fillId="0" borderId="10" xfId="0" applyNumberFormat="1" applyFont="1" applyBorder="1"/>
    <xf numFmtId="2" fontId="0" fillId="33" borderId="10" xfId="0" applyNumberFormat="1" applyFont="1" applyFill="1" applyBorder="1"/>
    <xf numFmtId="166" fontId="0" fillId="0" borderId="10" xfId="46" applyNumberFormat="1" applyFont="1" applyBorder="1"/>
    <xf numFmtId="166" fontId="0" fillId="0" borderId="0" xfId="46" applyNumberFormat="1" applyFont="1"/>
    <xf numFmtId="10" fontId="0" fillId="0" borderId="0" xfId="46" applyNumberFormat="1" applyFont="1"/>
    <xf numFmtId="10" fontId="0" fillId="0" borderId="10" xfId="46" applyNumberFormat="1" applyFont="1" applyBorder="1"/>
    <xf numFmtId="0" fontId="0" fillId="0" borderId="0" xfId="0" applyFill="1"/>
    <xf numFmtId="2" fontId="0" fillId="0" borderId="10" xfId="0" applyNumberFormat="1" applyFont="1" applyFill="1" applyBorder="1"/>
    <xf numFmtId="0" fontId="30" fillId="0" borderId="15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44" fontId="19" fillId="0" borderId="0" xfId="83" applyFont="1"/>
    <xf numFmtId="44" fontId="0" fillId="0" borderId="0" xfId="83" applyFont="1"/>
    <xf numFmtId="166" fontId="19" fillId="0" borderId="0" xfId="46" applyNumberFormat="1" applyFont="1"/>
    <xf numFmtId="0" fontId="29" fillId="0" borderId="15" xfId="0" applyFont="1" applyBorder="1" applyAlignment="1">
      <alignment horizontal="left"/>
    </xf>
    <xf numFmtId="166" fontId="30" fillId="0" borderId="10" xfId="46" applyNumberFormat="1" applyFont="1" applyBorder="1"/>
    <xf numFmtId="44" fontId="31" fillId="0" borderId="10" xfId="83" applyFont="1" applyBorder="1"/>
    <xf numFmtId="166" fontId="31" fillId="0" borderId="10" xfId="46" applyNumberFormat="1" applyFont="1" applyBorder="1"/>
    <xf numFmtId="0" fontId="18" fillId="0" borderId="0" xfId="43" applyFont="1" applyAlignment="1">
      <alignment horizontal="center"/>
    </xf>
    <xf numFmtId="0" fontId="29" fillId="0" borderId="16" xfId="0" applyFont="1" applyFill="1" applyBorder="1" applyAlignment="1">
      <alignment horizontal="left"/>
    </xf>
    <xf numFmtId="44" fontId="30" fillId="0" borderId="17" xfId="83" applyFont="1" applyBorder="1"/>
    <xf numFmtId="166" fontId="30" fillId="0" borderId="17" xfId="46" applyNumberFormat="1" applyFont="1" applyBorder="1"/>
    <xf numFmtId="166" fontId="30" fillId="0" borderId="18" xfId="46" applyNumberFormat="1" applyFont="1" applyBorder="1"/>
    <xf numFmtId="166" fontId="30" fillId="0" borderId="19" xfId="46" applyNumberFormat="1" applyFont="1" applyBorder="1"/>
    <xf numFmtId="0" fontId="29" fillId="0" borderId="20" xfId="0" applyFont="1" applyFill="1" applyBorder="1" applyAlignment="1">
      <alignment horizontal="left"/>
    </xf>
    <xf numFmtId="44" fontId="31" fillId="0" borderId="21" xfId="83" applyFont="1" applyBorder="1"/>
    <xf numFmtId="166" fontId="31" fillId="0" borderId="21" xfId="46" applyNumberFormat="1" applyFont="1" applyBorder="1"/>
    <xf numFmtId="166" fontId="30" fillId="0" borderId="21" xfId="46" applyNumberFormat="1" applyFont="1" applyBorder="1"/>
    <xf numFmtId="166" fontId="30" fillId="0" borderId="22" xfId="46" applyNumberFormat="1" applyFont="1" applyBorder="1"/>
    <xf numFmtId="0" fontId="18" fillId="0" borderId="0" xfId="43" applyFont="1" applyAlignment="1">
      <alignment horizontal="center"/>
    </xf>
  </cellXfs>
  <cellStyles count="84">
    <cellStyle name="20% - Accent1" xfId="19" builtinId="30" customBuiltin="1"/>
    <cellStyle name="20% - Accent1 2" xfId="48"/>
    <cellStyle name="20% - Accent1 3" xfId="49"/>
    <cellStyle name="20% - Accent2" xfId="23" builtinId="34" customBuiltin="1"/>
    <cellStyle name="20% - Accent2 2" xfId="50"/>
    <cellStyle name="20% - Accent2 3" xfId="51"/>
    <cellStyle name="20% - Accent3" xfId="27" builtinId="38" customBuiltin="1"/>
    <cellStyle name="20% - Accent3 2" xfId="52"/>
    <cellStyle name="20% - Accent3 3" xfId="53"/>
    <cellStyle name="20% - Accent4" xfId="31" builtinId="42" customBuiltin="1"/>
    <cellStyle name="20% - Accent4 2" xfId="54"/>
    <cellStyle name="20% - Accent4 3" xfId="55"/>
    <cellStyle name="20% - Accent5" xfId="35" builtinId="46" customBuiltin="1"/>
    <cellStyle name="20% - Accent5 2" xfId="56"/>
    <cellStyle name="20% - Accent6" xfId="39" builtinId="50" customBuiltin="1"/>
    <cellStyle name="20% - Accent6 2" xfId="57"/>
    <cellStyle name="40% - Accent1" xfId="20" builtinId="31" customBuiltin="1"/>
    <cellStyle name="40% - Accent1 2" xfId="58"/>
    <cellStyle name="40% - Accent2" xfId="24" builtinId="35" customBuiltin="1"/>
    <cellStyle name="40% - Accent2 2" xfId="59"/>
    <cellStyle name="40% - Accent3" xfId="28" builtinId="39" customBuiltin="1"/>
    <cellStyle name="40% - Accent3 2" xfId="60"/>
    <cellStyle name="40% - Accent3 3" xfId="61"/>
    <cellStyle name="40% - Accent4" xfId="32" builtinId="43" customBuiltin="1"/>
    <cellStyle name="40% - Accent4 2" xfId="62"/>
    <cellStyle name="40% - Accent5" xfId="36" builtinId="47" customBuiltin="1"/>
    <cellStyle name="40% - Accent5 2" xfId="63"/>
    <cellStyle name="40% - Accent6" xfId="40" builtinId="51" customBuiltin="1"/>
    <cellStyle name="40% - Accent6 2" xfId="6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3 2" xfId="65"/>
    <cellStyle name="60% - Accent4" xfId="33" builtinId="44" customBuiltin="1"/>
    <cellStyle name="60% - Accent4 2" xfId="66"/>
    <cellStyle name="60% - Accent5" xfId="37" builtinId="48" customBuiltin="1"/>
    <cellStyle name="60% - Accent6" xfId="41" builtinId="52" customBuiltin="1"/>
    <cellStyle name="60% - Accent6 2" xfId="6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68"/>
    <cellStyle name="Calculation" xfId="11" builtinId="22" customBuiltin="1"/>
    <cellStyle name="Check Cell" xfId="13" builtinId="23" customBuiltin="1"/>
    <cellStyle name="Currency" xfId="83" builtinId="4"/>
    <cellStyle name="Currency 2" xfId="44"/>
    <cellStyle name="Explanatory Text" xfId="16" builtinId="53" customBuiltin="1"/>
    <cellStyle name="Font: Calibri, 9pt regular" xfId="69"/>
    <cellStyle name="Footnotes: top row" xfId="70"/>
    <cellStyle name="Good" xfId="6" builtinId="26" customBuiltin="1"/>
    <cellStyle name="Header: bottom row" xfId="7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72"/>
    <cellStyle name="Hyperlink 2 2" xfId="7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4"/>
    <cellStyle name="Normal 3" xfId="47"/>
    <cellStyle name="Normal_Value Line Group" xfId="42"/>
    <cellStyle name="Note" xfId="15" builtinId="10" customBuiltin="1"/>
    <cellStyle name="Note 2" xfId="75"/>
    <cellStyle name="Note 3" xfId="76"/>
    <cellStyle name="Output" xfId="10" builtinId="21" customBuiltin="1"/>
    <cellStyle name="Parent row" xfId="77"/>
    <cellStyle name="Percent" xfId="46" builtinId="5"/>
    <cellStyle name="Percent 2" xfId="45"/>
    <cellStyle name="Percent 2 2" xfId="78"/>
    <cellStyle name="Percent 3" xfId="79"/>
    <cellStyle name="Percent 4" xfId="80"/>
    <cellStyle name="Table title" xfId="81"/>
    <cellStyle name="Title" xfId="1" builtinId="15" customBuiltin="1"/>
    <cellStyle name="Title 2" xfId="8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c5830\AppData\Local\Microsoft\Windows\Temporary%20Internet%20Files\Content.IE5\B369A8ZC\JCA-I-33_WP-1%20-%20Ave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"/>
      <sheetName val="3"/>
      <sheetName val="4"/>
      <sheetName val="5 (1)"/>
      <sheetName val="5 (2)"/>
      <sheetName val="5 (3,4)"/>
      <sheetName val="5 (5)"/>
      <sheetName val="6 (1)"/>
      <sheetName val="6 (2,3)"/>
      <sheetName val="7"/>
      <sheetName val="8"/>
      <sheetName val="9 (1)"/>
      <sheetName val="9 (2)"/>
      <sheetName val="10"/>
      <sheetName val="Utility Proxy Group"/>
      <sheetName val="Non-Utility Proxy Group"/>
      <sheetName val="Dividend Yield - Utility"/>
      <sheetName val="Dividend Yield - Non-Utility"/>
      <sheetName val="Bond Yields"/>
      <sheetName val="Yields"/>
      <sheetName val="2012 12 Market DCF"/>
      <sheetName val="Size Premium"/>
      <sheetName val="Electric Utility Data"/>
      <sheetName val="Ordinal Ratings"/>
    </sheetNames>
    <sheetDataSet>
      <sheetData sheetId="0" refreshError="1">
        <row r="3">
          <cell r="B3" t="str">
            <v>ALE</v>
          </cell>
        </row>
        <row r="5">
          <cell r="B5" t="str">
            <v>AEE</v>
          </cell>
        </row>
        <row r="6">
          <cell r="B6" t="str">
            <v>AEP</v>
          </cell>
        </row>
        <row r="8">
          <cell r="B8" t="str">
            <v>BKH</v>
          </cell>
        </row>
        <row r="10">
          <cell r="B10" t="str">
            <v>DTE</v>
          </cell>
        </row>
        <row r="11">
          <cell r="B11" t="str">
            <v>EIX</v>
          </cell>
        </row>
        <row r="12">
          <cell r="B12" t="str">
            <v>EE</v>
          </cell>
        </row>
        <row r="13">
          <cell r="B13" t="str">
            <v>EDE</v>
          </cell>
        </row>
        <row r="15">
          <cell r="B15" t="str">
            <v>FE</v>
          </cell>
        </row>
        <row r="16">
          <cell r="B16" t="str">
            <v>GXP</v>
          </cell>
        </row>
        <row r="17">
          <cell r="B17" t="str">
            <v>HE</v>
          </cell>
        </row>
        <row r="18">
          <cell r="B18" t="str">
            <v>IDA</v>
          </cell>
        </row>
        <row r="19">
          <cell r="B19" t="str">
            <v>NWE</v>
          </cell>
        </row>
        <row r="21">
          <cell r="B21" t="str">
            <v>OTTR</v>
          </cell>
        </row>
        <row r="22">
          <cell r="B22" t="str">
            <v>PCG</v>
          </cell>
        </row>
        <row r="24">
          <cell r="B24" t="str">
            <v>POR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Baa1</v>
          </cell>
          <cell r="I8">
            <v>2</v>
          </cell>
          <cell r="K8" t="str">
            <v>A</v>
          </cell>
          <cell r="M8">
            <v>0.7</v>
          </cell>
          <cell r="O8">
            <v>1542.66</v>
          </cell>
        </row>
        <row r="9">
          <cell r="B9" t="str">
            <v>LNT</v>
          </cell>
          <cell r="C9" t="str">
            <v>Alliant Energy</v>
          </cell>
          <cell r="E9" t="str">
            <v>BBB+</v>
          </cell>
          <cell r="G9" t="str">
            <v>Baa1</v>
          </cell>
          <cell r="I9">
            <v>2</v>
          </cell>
          <cell r="K9" t="str">
            <v>A</v>
          </cell>
          <cell r="M9">
            <v>0.7</v>
          </cell>
          <cell r="O9">
            <v>5076.51</v>
          </cell>
        </row>
        <row r="10">
          <cell r="B10" t="str">
            <v>AEE</v>
          </cell>
          <cell r="C10" t="str">
            <v>Ameren Corp.</v>
          </cell>
          <cell r="E10" t="str">
            <v>BBB-</v>
          </cell>
          <cell r="G10" t="str">
            <v>Baa3</v>
          </cell>
          <cell r="I10">
            <v>3</v>
          </cell>
          <cell r="K10" t="str">
            <v>B++</v>
          </cell>
          <cell r="M10">
            <v>0.8</v>
          </cell>
          <cell r="O10">
            <v>8061.6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Baa2</v>
          </cell>
          <cell r="I11">
            <v>3</v>
          </cell>
          <cell r="K11" t="str">
            <v>B++</v>
          </cell>
          <cell r="M11">
            <v>0.65</v>
          </cell>
          <cell r="O11">
            <v>20008.560000000001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Baa2</v>
          </cell>
          <cell r="I12">
            <v>2</v>
          </cell>
          <cell r="K12" t="str">
            <v>A</v>
          </cell>
          <cell r="M12">
            <v>0.7</v>
          </cell>
          <cell r="O12">
            <v>1591.13</v>
          </cell>
        </row>
        <row r="13">
          <cell r="B13" t="str">
            <v>BKH</v>
          </cell>
          <cell r="C13" t="str">
            <v>Black Hills Corp.</v>
          </cell>
          <cell r="E13" t="str">
            <v>BBB-</v>
          </cell>
          <cell r="G13" t="str">
            <v>Baa3</v>
          </cell>
          <cell r="I13">
            <v>3</v>
          </cell>
          <cell r="K13" t="str">
            <v>B+</v>
          </cell>
          <cell r="M13">
            <v>0.8</v>
          </cell>
          <cell r="O13">
            <v>1382.54</v>
          </cell>
        </row>
        <row r="14">
          <cell r="B14" t="str">
            <v>CNP</v>
          </cell>
          <cell r="C14" t="str">
            <v>CenterPoint Energy</v>
          </cell>
          <cell r="E14" t="str">
            <v>BBB+</v>
          </cell>
          <cell r="G14" t="str">
            <v>Baa3</v>
          </cell>
          <cell r="I14">
            <v>2</v>
          </cell>
          <cell r="K14" t="str">
            <v>B++</v>
          </cell>
          <cell r="M14">
            <v>0.75</v>
          </cell>
          <cell r="O14">
            <v>8815.08</v>
          </cell>
        </row>
        <row r="15">
          <cell r="B15" t="str">
            <v>CHG</v>
          </cell>
          <cell r="C15" t="str">
            <v>CH Energy Group</v>
          </cell>
          <cell r="E15" t="str">
            <v>A</v>
          </cell>
          <cell r="G15" t="str">
            <v>A3</v>
          </cell>
          <cell r="I15">
            <v>1</v>
          </cell>
          <cell r="K15" t="str">
            <v>A</v>
          </cell>
          <cell r="M15">
            <v>0.6</v>
          </cell>
          <cell r="O15">
            <v>971.5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G16" t="str">
            <v>Baa3</v>
          </cell>
          <cell r="I16">
            <v>1</v>
          </cell>
          <cell r="K16" t="str">
            <v>A</v>
          </cell>
          <cell r="M16">
            <v>0.65</v>
          </cell>
          <cell r="O16">
            <v>2613.17</v>
          </cell>
        </row>
        <row r="17">
          <cell r="B17" t="str">
            <v>CMS</v>
          </cell>
          <cell r="C17" t="str">
            <v>CMS Energy Corp.</v>
          </cell>
          <cell r="E17" t="str">
            <v>BBB-</v>
          </cell>
          <cell r="G17" t="str">
            <v>Ba1</v>
          </cell>
          <cell r="I17">
            <v>3</v>
          </cell>
          <cell r="K17" t="str">
            <v>B+</v>
          </cell>
          <cell r="M17">
            <v>0.75</v>
          </cell>
          <cell r="O17">
            <v>6128.69</v>
          </cell>
        </row>
        <row r="18">
          <cell r="B18" t="str">
            <v>ED</v>
          </cell>
          <cell r="C18" t="str">
            <v>Consolidated Edison</v>
          </cell>
          <cell r="E18" t="str">
            <v>A-</v>
          </cell>
          <cell r="G18" t="str">
            <v>Baa1</v>
          </cell>
          <cell r="I18">
            <v>1</v>
          </cell>
          <cell r="K18" t="str">
            <v>A+</v>
          </cell>
          <cell r="M18">
            <v>0.6</v>
          </cell>
          <cell r="O18">
            <v>18413.43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G19" t="str">
            <v>Baa2</v>
          </cell>
          <cell r="I19">
            <v>2</v>
          </cell>
          <cell r="K19" t="str">
            <v>B++</v>
          </cell>
          <cell r="M19">
            <v>0.7</v>
          </cell>
          <cell r="O19">
            <v>30689.439999999999</v>
          </cell>
        </row>
        <row r="20">
          <cell r="B20" t="str">
            <v>DTE</v>
          </cell>
          <cell r="C20" t="str">
            <v>DTE Energy Co.</v>
          </cell>
          <cell r="E20" t="str">
            <v>BBB+</v>
          </cell>
          <cell r="G20" t="str">
            <v>Baa2</v>
          </cell>
          <cell r="I20">
            <v>2</v>
          </cell>
          <cell r="K20" t="str">
            <v>B++</v>
          </cell>
          <cell r="M20">
            <v>0.75</v>
          </cell>
          <cell r="O20">
            <v>10075.73</v>
          </cell>
        </row>
        <row r="21">
          <cell r="B21" t="str">
            <v>DUK</v>
          </cell>
          <cell r="C21" t="str">
            <v>Duke Energy Corp.</v>
          </cell>
          <cell r="E21" t="str">
            <v>A-</v>
          </cell>
          <cell r="G21" t="str">
            <v>Baa2</v>
          </cell>
          <cell r="I21">
            <v>2</v>
          </cell>
          <cell r="K21" t="str">
            <v>A</v>
          </cell>
          <cell r="M21">
            <v>0.6</v>
          </cell>
          <cell r="O21">
            <v>29718.44</v>
          </cell>
        </row>
        <row r="22">
          <cell r="B22" t="str">
            <v>EIX</v>
          </cell>
          <cell r="C22" t="str">
            <v>Edison International</v>
          </cell>
          <cell r="E22" t="str">
            <v>BBB-</v>
          </cell>
          <cell r="G22" t="str">
            <v>Baa2</v>
          </cell>
          <cell r="I22">
            <v>3</v>
          </cell>
          <cell r="K22" t="str">
            <v>B+</v>
          </cell>
          <cell r="M22">
            <v>0.75</v>
          </cell>
          <cell r="O22">
            <v>15075.27</v>
          </cell>
        </row>
        <row r="23">
          <cell r="B23" t="str">
            <v>EE</v>
          </cell>
          <cell r="C23" t="str">
            <v>El Paso Electric</v>
          </cell>
          <cell r="E23" t="str">
            <v>BBB</v>
          </cell>
          <cell r="G23" t="str">
            <v>Baa2</v>
          </cell>
          <cell r="I23">
            <v>2</v>
          </cell>
          <cell r="K23" t="str">
            <v>B++</v>
          </cell>
          <cell r="M23">
            <v>0.7</v>
          </cell>
          <cell r="O23">
            <v>1360.96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G24" t="str">
            <v>Baa2</v>
          </cell>
          <cell r="I24">
            <v>2</v>
          </cell>
          <cell r="K24" t="str">
            <v>B++</v>
          </cell>
          <cell r="M24">
            <v>0.65</v>
          </cell>
          <cell r="O24">
            <v>895.77</v>
          </cell>
        </row>
        <row r="25">
          <cell r="B25" t="str">
            <v>ETR</v>
          </cell>
          <cell r="C25" t="str">
            <v>Entergy Corp.</v>
          </cell>
          <cell r="E25" t="str">
            <v>BBB</v>
          </cell>
          <cell r="G25" t="str">
            <v>Baa3</v>
          </cell>
          <cell r="I25">
            <v>2</v>
          </cell>
          <cell r="K25" t="str">
            <v>A</v>
          </cell>
          <cell r="M25">
            <v>0.7</v>
          </cell>
          <cell r="O25">
            <v>12304.91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2</v>
          </cell>
          <cell r="K26" t="str">
            <v>B++</v>
          </cell>
          <cell r="M26">
            <v>0.8</v>
          </cell>
          <cell r="O26">
            <v>32008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2</v>
          </cell>
          <cell r="K27" t="str">
            <v>B++</v>
          </cell>
          <cell r="M27">
            <v>0.75</v>
          </cell>
          <cell r="O27">
            <v>20526.04</v>
          </cell>
        </row>
        <row r="28">
          <cell r="B28" t="str">
            <v>GXP</v>
          </cell>
          <cell r="C28" t="str">
            <v>Great Plains Energy</v>
          </cell>
          <cell r="E28" t="str">
            <v>BBB</v>
          </cell>
          <cell r="G28" t="str">
            <v>Baa3</v>
          </cell>
          <cell r="I28">
            <v>3</v>
          </cell>
          <cell r="K28" t="str">
            <v>B+</v>
          </cell>
          <cell r="M28">
            <v>0.75</v>
          </cell>
          <cell r="O28">
            <v>2989.93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Baa2</v>
          </cell>
          <cell r="I29">
            <v>3</v>
          </cell>
          <cell r="K29" t="str">
            <v>B++</v>
          </cell>
          <cell r="M29">
            <v>0.7</v>
          </cell>
          <cell r="O29">
            <v>2768.8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Baa2</v>
          </cell>
          <cell r="I30">
            <v>3</v>
          </cell>
          <cell r="K30" t="str">
            <v>B+</v>
          </cell>
          <cell r="M30">
            <v>0.7</v>
          </cell>
          <cell r="O30">
            <v>2150.2800000000002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Baa1</v>
          </cell>
          <cell r="I31">
            <v>2</v>
          </cell>
          <cell r="K31" t="str">
            <v>B++</v>
          </cell>
          <cell r="M31">
            <v>0.9</v>
          </cell>
          <cell r="O31">
            <v>4505.1000000000004</v>
          </cell>
        </row>
        <row r="32">
          <cell r="B32" t="str">
            <v>ITC</v>
          </cell>
          <cell r="C32" t="str">
            <v>ITC Holdings Corp.</v>
          </cell>
          <cell r="E32" t="str">
            <v>BBB+</v>
          </cell>
          <cell r="G32" t="str">
            <v>Baa2</v>
          </cell>
          <cell r="I32">
            <v>2</v>
          </cell>
          <cell r="K32" t="str">
            <v>B++</v>
          </cell>
          <cell r="M32">
            <v>0.75</v>
          </cell>
          <cell r="O32">
            <v>3651.36</v>
          </cell>
        </row>
        <row r="33">
          <cell r="B33" t="str">
            <v>MGEE</v>
          </cell>
          <cell r="C33" t="str">
            <v>MGE Energy</v>
          </cell>
          <cell r="E33" t="str">
            <v>AA-</v>
          </cell>
          <cell r="G33" t="str">
            <v>A1</v>
          </cell>
          <cell r="I33">
            <v>1</v>
          </cell>
          <cell r="K33" t="str">
            <v>A</v>
          </cell>
          <cell r="M33">
            <v>0.6</v>
          </cell>
          <cell r="O33">
            <v>1118.72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</v>
          </cell>
          <cell r="O34">
            <v>28536.27</v>
          </cell>
        </row>
        <row r="35">
          <cell r="B35" t="str">
            <v>NU</v>
          </cell>
          <cell r="C35" t="str">
            <v>Northeast Utilities</v>
          </cell>
          <cell r="E35" t="str">
            <v>A-</v>
          </cell>
          <cell r="G35" t="str">
            <v>Baa2</v>
          </cell>
          <cell r="I35">
            <v>2</v>
          </cell>
          <cell r="K35" t="str">
            <v>B++</v>
          </cell>
          <cell r="M35">
            <v>0.7</v>
          </cell>
          <cell r="O35">
            <v>6937.76</v>
          </cell>
        </row>
        <row r="36">
          <cell r="B36" t="str">
            <v>NWE</v>
          </cell>
          <cell r="C36" t="str">
            <v>NorthWestern Corp.</v>
          </cell>
          <cell r="E36" t="str">
            <v>BBB</v>
          </cell>
          <cell r="G36" t="str">
            <v>Baa1</v>
          </cell>
          <cell r="I36">
            <v>3</v>
          </cell>
          <cell r="K36" t="str">
            <v>B+</v>
          </cell>
          <cell r="M36">
            <v>0.7</v>
          </cell>
          <cell r="O36">
            <v>1362.62</v>
          </cell>
        </row>
        <row r="37">
          <cell r="B37" t="str">
            <v>NVE</v>
          </cell>
          <cell r="C37" t="str">
            <v>NV Energy, Inc.</v>
          </cell>
          <cell r="E37" t="str">
            <v>BB+</v>
          </cell>
          <cell r="G37" t="str">
            <v>Ba1</v>
          </cell>
          <cell r="I37">
            <v>3</v>
          </cell>
          <cell r="K37" t="str">
            <v>B</v>
          </cell>
          <cell r="M37">
            <v>0.85</v>
          </cell>
          <cell r="O37">
            <v>4177.18</v>
          </cell>
        </row>
        <row r="38">
          <cell r="B38" t="str">
            <v>OGE</v>
          </cell>
          <cell r="C38" t="str">
            <v>OGE Energy Corp.</v>
          </cell>
          <cell r="E38" t="str">
            <v>BBB+</v>
          </cell>
          <cell r="G38" t="str">
            <v>Baa1</v>
          </cell>
          <cell r="I38">
            <v>2</v>
          </cell>
          <cell r="K38" t="str">
            <v>A</v>
          </cell>
          <cell r="M38">
            <v>0.75</v>
          </cell>
          <cell r="O38">
            <v>5059.6899999999996</v>
          </cell>
        </row>
        <row r="39">
          <cell r="B39" t="str">
            <v>OTTR</v>
          </cell>
          <cell r="C39" t="str">
            <v>Otter Tail Corp.</v>
          </cell>
          <cell r="E39" t="str">
            <v>BBB-</v>
          </cell>
          <cell r="G39" t="str">
            <v>A3</v>
          </cell>
          <cell r="I39">
            <v>3</v>
          </cell>
          <cell r="K39" t="str">
            <v>B+</v>
          </cell>
          <cell r="M39">
            <v>0.9</v>
          </cell>
          <cell r="O39">
            <v>846.35</v>
          </cell>
        </row>
        <row r="40">
          <cell r="B40" t="str">
            <v>POM</v>
          </cell>
          <cell r="C40" t="str">
            <v>Pepco Holdings</v>
          </cell>
          <cell r="E40" t="str">
            <v>BBB+</v>
          </cell>
          <cell r="G40" t="str">
            <v>Baa3</v>
          </cell>
          <cell r="I40">
            <v>3</v>
          </cell>
          <cell r="K40" t="str">
            <v>B</v>
          </cell>
          <cell r="M40">
            <v>0.75</v>
          </cell>
          <cell r="O40">
            <v>4402.83</v>
          </cell>
        </row>
        <row r="41">
          <cell r="B41" t="str">
            <v>PCG</v>
          </cell>
          <cell r="C41" t="str">
            <v>PG&amp;E Corp.</v>
          </cell>
          <cell r="E41" t="str">
            <v>BBB</v>
          </cell>
          <cell r="G41" t="str">
            <v>Baa1</v>
          </cell>
          <cell r="I41">
            <v>3</v>
          </cell>
          <cell r="K41" t="str">
            <v>B++</v>
          </cell>
          <cell r="M41">
            <v>0.55000000000000004</v>
          </cell>
          <cell r="O41">
            <v>18774.900000000001</v>
          </cell>
        </row>
        <row r="42">
          <cell r="B42" t="str">
            <v>PNW</v>
          </cell>
          <cell r="C42" t="str">
            <v>Pinnacle West Capital</v>
          </cell>
          <cell r="E42" t="str">
            <v>BBB</v>
          </cell>
          <cell r="G42" t="str">
            <v>Baa2</v>
          </cell>
          <cell r="I42">
            <v>2</v>
          </cell>
          <cell r="K42" t="str">
            <v>B++</v>
          </cell>
          <cell r="M42">
            <v>0.7</v>
          </cell>
          <cell r="O42">
            <v>5715.79</v>
          </cell>
        </row>
        <row r="43">
          <cell r="B43" t="str">
            <v>PNM</v>
          </cell>
          <cell r="C43" t="str">
            <v>PNM Resources</v>
          </cell>
          <cell r="E43" t="str">
            <v>BBB-</v>
          </cell>
          <cell r="G43" t="str">
            <v>Ba1</v>
          </cell>
          <cell r="I43">
            <v>3</v>
          </cell>
          <cell r="K43" t="str">
            <v>B</v>
          </cell>
          <cell r="M43">
            <v>0.95</v>
          </cell>
          <cell r="O43">
            <v>1573.94</v>
          </cell>
        </row>
        <row r="44">
          <cell r="B44" t="str">
            <v>POR</v>
          </cell>
          <cell r="C44" t="str">
            <v>Portland General Elec.</v>
          </cell>
          <cell r="E44" t="str">
            <v>BBB</v>
          </cell>
          <cell r="G44" t="str">
            <v>Baa2</v>
          </cell>
          <cell r="I44">
            <v>2</v>
          </cell>
          <cell r="K44" t="str">
            <v>B++</v>
          </cell>
          <cell r="M44">
            <v>0.75</v>
          </cell>
          <cell r="O44">
            <v>2034.08</v>
          </cell>
        </row>
        <row r="45">
          <cell r="B45" t="str">
            <v>PPL</v>
          </cell>
          <cell r="C45" t="str">
            <v>PPL Corp.</v>
          </cell>
          <cell r="E45" t="str">
            <v>BBB</v>
          </cell>
          <cell r="G45" t="str">
            <v>Baa3</v>
          </cell>
          <cell r="I45">
            <v>3</v>
          </cell>
          <cell r="K45" t="str">
            <v>B++</v>
          </cell>
          <cell r="M45">
            <v>0.65</v>
          </cell>
          <cell r="O45">
            <v>16307.69</v>
          </cell>
        </row>
        <row r="46">
          <cell r="B46" t="str">
            <v>PEG</v>
          </cell>
          <cell r="C46" t="str">
            <v>Pub Sv Enterprise Grp</v>
          </cell>
          <cell r="E46" t="str">
            <v>BBB</v>
          </cell>
          <cell r="G46" t="str">
            <v>Baa2</v>
          </cell>
          <cell r="I46">
            <v>1</v>
          </cell>
          <cell r="K46" t="str">
            <v>A</v>
          </cell>
          <cell r="M46">
            <v>0.75</v>
          </cell>
          <cell r="O46">
            <v>16320.08</v>
          </cell>
        </row>
        <row r="47">
          <cell r="B47" t="str">
            <v>SCG</v>
          </cell>
          <cell r="C47" t="str">
            <v>SCANA Corp.</v>
          </cell>
          <cell r="E47" t="str">
            <v>BBB+</v>
          </cell>
          <cell r="G47" t="str">
            <v>Baa3</v>
          </cell>
          <cell r="I47">
            <v>2</v>
          </cell>
          <cell r="K47" t="str">
            <v>B++</v>
          </cell>
          <cell r="M47">
            <v>0.65</v>
          </cell>
          <cell r="O47">
            <v>6295.71</v>
          </cell>
        </row>
        <row r="48">
          <cell r="B48" t="str">
            <v>SRE</v>
          </cell>
          <cell r="C48" t="str">
            <v>Sempra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A</v>
          </cell>
          <cell r="M48">
            <v>0.8</v>
          </cell>
          <cell r="O48">
            <v>16457.12</v>
          </cell>
        </row>
        <row r="49">
          <cell r="B49" t="str">
            <v>SO</v>
          </cell>
          <cell r="C49" t="str">
            <v>Southern Company</v>
          </cell>
          <cell r="E49" t="str">
            <v>A</v>
          </cell>
          <cell r="G49" t="str">
            <v>Baa1</v>
          </cell>
          <cell r="I49">
            <v>1</v>
          </cell>
          <cell r="K49" t="str">
            <v>A</v>
          </cell>
          <cell r="M49">
            <v>0.55000000000000004</v>
          </cell>
          <cell r="O49">
            <v>40993.199999999997</v>
          </cell>
        </row>
        <row r="50">
          <cell r="B50" t="str">
            <v>TE</v>
          </cell>
          <cell r="C50" t="str">
            <v>TECO Energy</v>
          </cell>
          <cell r="E50" t="str">
            <v>BBB+</v>
          </cell>
          <cell r="G50" t="str">
            <v>Baa2</v>
          </cell>
          <cell r="I50">
            <v>2</v>
          </cell>
          <cell r="K50" t="str">
            <v>B++</v>
          </cell>
          <cell r="M50">
            <v>0.85</v>
          </cell>
          <cell r="O50">
            <v>3901.66</v>
          </cell>
        </row>
        <row r="51">
          <cell r="B51" t="str">
            <v>UIL</v>
          </cell>
          <cell r="C51" t="str">
            <v>UIL Holdings</v>
          </cell>
          <cell r="E51" t="str">
            <v>BBB</v>
          </cell>
          <cell r="G51" t="str">
            <v>Baa3</v>
          </cell>
          <cell r="I51">
            <v>2</v>
          </cell>
          <cell r="K51" t="str">
            <v>B++</v>
          </cell>
          <cell r="M51">
            <v>0.7</v>
          </cell>
          <cell r="O51">
            <v>1863.72</v>
          </cell>
        </row>
        <row r="52">
          <cell r="B52" t="str">
            <v>UNS</v>
          </cell>
          <cell r="C52" t="str">
            <v>UNS Energy</v>
          </cell>
          <cell r="E52" t="str">
            <v>BB+</v>
          </cell>
          <cell r="G52" t="str">
            <v>Ba1</v>
          </cell>
          <cell r="I52">
            <v>3</v>
          </cell>
          <cell r="K52" t="str">
            <v>B+</v>
          </cell>
          <cell r="M52">
            <v>0.7</v>
          </cell>
          <cell r="O52">
            <v>1549.44</v>
          </cell>
        </row>
        <row r="53">
          <cell r="B53" t="str">
            <v>VVC</v>
          </cell>
          <cell r="C53" t="str">
            <v>Vectren Corp.</v>
          </cell>
          <cell r="E53" t="str">
            <v>A-</v>
          </cell>
          <cell r="G53" t="str">
            <v>A3</v>
          </cell>
          <cell r="I53">
            <v>2</v>
          </cell>
          <cell r="K53" t="str">
            <v>A</v>
          </cell>
          <cell r="M53">
            <v>0.7</v>
          </cell>
          <cell r="O53">
            <v>2418.1799999999998</v>
          </cell>
        </row>
        <row r="54">
          <cell r="B54" t="str">
            <v>WR</v>
          </cell>
          <cell r="C54" t="str">
            <v>Westar Energy</v>
          </cell>
          <cell r="E54" t="str">
            <v>BBB</v>
          </cell>
          <cell r="G54" t="str">
            <v>Baa2</v>
          </cell>
          <cell r="I54">
            <v>2</v>
          </cell>
          <cell r="K54" t="str">
            <v>B++</v>
          </cell>
          <cell r="M54">
            <v>0.7</v>
          </cell>
          <cell r="O54">
            <v>3846.33</v>
          </cell>
        </row>
        <row r="55">
          <cell r="B55" t="str">
            <v>WEC</v>
          </cell>
          <cell r="C55" t="str">
            <v>Wisconsin Energy</v>
          </cell>
          <cell r="E55" t="str">
            <v>A-</v>
          </cell>
          <cell r="G55" t="str">
            <v>A3</v>
          </cell>
          <cell r="I55">
            <v>1</v>
          </cell>
          <cell r="K55" t="str">
            <v>A</v>
          </cell>
          <cell r="M55">
            <v>0.6</v>
          </cell>
          <cell r="O55">
            <v>9326.51</v>
          </cell>
        </row>
        <row r="56">
          <cell r="B56" t="str">
            <v>XEL</v>
          </cell>
          <cell r="C56" t="str">
            <v>Xcel Energy, Inc.</v>
          </cell>
          <cell r="E56" t="str">
            <v>A-</v>
          </cell>
          <cell r="G56" t="str">
            <v>Baa1</v>
          </cell>
          <cell r="I56">
            <v>2</v>
          </cell>
          <cell r="K56" t="str">
            <v>B++</v>
          </cell>
          <cell r="M56">
            <v>0.65</v>
          </cell>
          <cell r="O56">
            <v>14004.25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8">
          <cell r="B8" t="str">
            <v>ALE</v>
          </cell>
          <cell r="C8" t="str">
            <v>ALLETE</v>
          </cell>
          <cell r="E8">
            <v>1.88</v>
          </cell>
          <cell r="F8">
            <v>50</v>
          </cell>
          <cell r="G8">
            <v>35</v>
          </cell>
          <cell r="H8">
            <v>2.5499999999999998</v>
          </cell>
          <cell r="I8">
            <v>2.7</v>
          </cell>
          <cell r="J8">
            <v>3.75</v>
          </cell>
          <cell r="K8">
            <v>1.84</v>
          </cell>
          <cell r="L8">
            <v>1.88</v>
          </cell>
          <cell r="M8">
            <v>2.1</v>
          </cell>
          <cell r="N8">
            <v>30.05</v>
          </cell>
          <cell r="O8">
            <v>31.2</v>
          </cell>
          <cell r="P8">
            <v>35</v>
          </cell>
          <cell r="Q8">
            <v>37.5</v>
          </cell>
          <cell r="R8">
            <v>43.5</v>
          </cell>
          <cell r="S8">
            <v>0.443</v>
          </cell>
          <cell r="T8">
            <v>0.43</v>
          </cell>
          <cell r="U8">
            <v>0.55700000000000005</v>
          </cell>
          <cell r="V8">
            <v>0.56999999999999995</v>
          </cell>
          <cell r="W8">
            <v>1937.2</v>
          </cell>
          <cell r="X8">
            <v>2675</v>
          </cell>
          <cell r="Y8">
            <v>8.6999999999999994E-2</v>
          </cell>
          <cell r="Z8">
            <v>0.08</v>
          </cell>
          <cell r="AA8">
            <v>0.08</v>
          </cell>
          <cell r="AB8">
            <v>0.1</v>
          </cell>
          <cell r="AC8">
            <v>0.09</v>
          </cell>
          <cell r="AD8">
            <v>0.03</v>
          </cell>
          <cell r="AE8">
            <v>0.04</v>
          </cell>
          <cell r="AF8">
            <v>2</v>
          </cell>
          <cell r="AG8">
            <v>0.7</v>
          </cell>
          <cell r="AH8" t="str">
            <v>A</v>
          </cell>
          <cell r="AI8" t="str">
            <v>BBB+</v>
          </cell>
          <cell r="AJ8" t="str">
            <v>Baa1</v>
          </cell>
          <cell r="AK8">
            <v>1542.66</v>
          </cell>
          <cell r="AL8" t="str">
            <v>Y</v>
          </cell>
          <cell r="AM8" t="str">
            <v>BBB+</v>
          </cell>
          <cell r="AN8" t="str">
            <v>Baa1</v>
          </cell>
          <cell r="AO8">
            <v>1594.33</v>
          </cell>
          <cell r="AP8" t="str">
            <v>Y</v>
          </cell>
        </row>
        <row r="9">
          <cell r="B9" t="str">
            <v>LNT</v>
          </cell>
          <cell r="C9" t="str">
            <v>Alliant Energy</v>
          </cell>
          <cell r="E9">
            <v>1.86</v>
          </cell>
          <cell r="F9">
            <v>55</v>
          </cell>
          <cell r="G9">
            <v>40</v>
          </cell>
          <cell r="H9">
            <v>3</v>
          </cell>
          <cell r="I9">
            <v>3.15</v>
          </cell>
          <cell r="J9">
            <v>3.6</v>
          </cell>
          <cell r="K9">
            <v>1.8</v>
          </cell>
          <cell r="L9">
            <v>1.88</v>
          </cell>
          <cell r="M9">
            <v>2.2000000000000002</v>
          </cell>
          <cell r="N9">
            <v>28.4</v>
          </cell>
          <cell r="O9">
            <v>29.45</v>
          </cell>
          <cell r="P9">
            <v>32.15</v>
          </cell>
          <cell r="Q9">
            <v>111.02</v>
          </cell>
          <cell r="R9">
            <v>115</v>
          </cell>
          <cell r="S9">
            <v>0.45700000000000002</v>
          </cell>
          <cell r="T9">
            <v>0.47499999999999998</v>
          </cell>
          <cell r="U9">
            <v>0.50900000000000001</v>
          </cell>
          <cell r="V9">
            <v>0.5</v>
          </cell>
          <cell r="W9">
            <v>5921.2</v>
          </cell>
          <cell r="X9">
            <v>7405</v>
          </cell>
          <cell r="Y9">
            <v>0.10100000000000001</v>
          </cell>
          <cell r="Z9">
            <v>0.105</v>
          </cell>
          <cell r="AA9">
            <v>0.11</v>
          </cell>
          <cell r="AB9">
            <v>0.11</v>
          </cell>
          <cell r="AC9">
            <v>6.5000000000000002E-2</v>
          </cell>
          <cell r="AD9">
            <v>5.5E-2</v>
          </cell>
          <cell r="AE9">
            <v>3.5000000000000003E-2</v>
          </cell>
          <cell r="AF9">
            <v>2</v>
          </cell>
          <cell r="AG9">
            <v>0.7</v>
          </cell>
          <cell r="AH9" t="str">
            <v>A</v>
          </cell>
          <cell r="AI9" t="str">
            <v>BBB+</v>
          </cell>
          <cell r="AJ9" t="str">
            <v>Baa1</v>
          </cell>
          <cell r="AK9">
            <v>5076.51</v>
          </cell>
          <cell r="AL9" t="str">
            <v>Y</v>
          </cell>
          <cell r="AM9" t="str">
            <v>BBB+</v>
          </cell>
          <cell r="AN9" t="str">
            <v>Baa1</v>
          </cell>
          <cell r="AO9">
            <v>5012.17</v>
          </cell>
          <cell r="AP9" t="str">
            <v>Y</v>
          </cell>
        </row>
        <row r="10">
          <cell r="B10" t="str">
            <v>AEE</v>
          </cell>
          <cell r="C10" t="str">
            <v>Ameren Corp.</v>
          </cell>
          <cell r="E10">
            <v>1.6</v>
          </cell>
          <cell r="F10">
            <v>40</v>
          </cell>
          <cell r="G10">
            <v>25</v>
          </cell>
          <cell r="H10">
            <v>2.4</v>
          </cell>
          <cell r="I10">
            <v>2.15</v>
          </cell>
          <cell r="J10">
            <v>2.5</v>
          </cell>
          <cell r="K10">
            <v>1.6</v>
          </cell>
          <cell r="L10">
            <v>1.6</v>
          </cell>
          <cell r="M10">
            <v>1.7</v>
          </cell>
          <cell r="N10">
            <v>31.9</v>
          </cell>
          <cell r="O10">
            <v>32.4</v>
          </cell>
          <cell r="P10">
            <v>34.25</v>
          </cell>
          <cell r="Q10">
            <v>242.6</v>
          </cell>
          <cell r="R10">
            <v>255</v>
          </cell>
          <cell r="S10">
            <v>0.45300000000000001</v>
          </cell>
          <cell r="T10">
            <v>0.45</v>
          </cell>
          <cell r="U10">
            <v>0.53700000000000003</v>
          </cell>
          <cell r="V10">
            <v>0.54</v>
          </cell>
          <cell r="W10">
            <v>14738</v>
          </cell>
          <cell r="X10">
            <v>16200</v>
          </cell>
          <cell r="Y10">
            <v>7.4999999999999997E-2</v>
          </cell>
          <cell r="Z10">
            <v>7.4999999999999997E-2</v>
          </cell>
          <cell r="AA10">
            <v>6.5000000000000002E-2</v>
          </cell>
          <cell r="AB10">
            <v>7.0000000000000007E-2</v>
          </cell>
          <cell r="AC10">
            <v>-0.01</v>
          </cell>
          <cell r="AD10">
            <v>1.4999999999999999E-2</v>
          </cell>
          <cell r="AE10">
            <v>0.01</v>
          </cell>
          <cell r="AF10">
            <v>3</v>
          </cell>
          <cell r="AG10">
            <v>0.8</v>
          </cell>
          <cell r="AH10" t="str">
            <v>B++</v>
          </cell>
          <cell r="AI10" t="str">
            <v>BBB-</v>
          </cell>
          <cell r="AJ10" t="str">
            <v>Baa3</v>
          </cell>
          <cell r="AK10">
            <v>8061.6</v>
          </cell>
          <cell r="AL10" t="str">
            <v>Y</v>
          </cell>
          <cell r="AM10" t="str">
            <v>BBB-</v>
          </cell>
          <cell r="AN10" t="str">
            <v>Baa3</v>
          </cell>
          <cell r="AO10">
            <v>7566.69</v>
          </cell>
          <cell r="AP10" t="str">
            <v>Y</v>
          </cell>
        </row>
        <row r="11">
          <cell r="B11" t="str">
            <v>AEP</v>
          </cell>
          <cell r="C11" t="str">
            <v>American Elec Pwr</v>
          </cell>
          <cell r="E11">
            <v>1.88</v>
          </cell>
          <cell r="F11">
            <v>55</v>
          </cell>
          <cell r="G11">
            <v>35</v>
          </cell>
          <cell r="H11">
            <v>2.95</v>
          </cell>
          <cell r="I11">
            <v>3.05</v>
          </cell>
          <cell r="J11">
            <v>3.5</v>
          </cell>
          <cell r="K11">
            <v>1.88</v>
          </cell>
          <cell r="L11">
            <v>1.88</v>
          </cell>
          <cell r="M11">
            <v>2</v>
          </cell>
          <cell r="N11">
            <v>31.1</v>
          </cell>
          <cell r="O11">
            <v>32.299999999999997</v>
          </cell>
          <cell r="P11">
            <v>36.5</v>
          </cell>
          <cell r="Q11">
            <v>483.42</v>
          </cell>
          <cell r="R11">
            <v>500</v>
          </cell>
          <cell r="S11">
            <v>0.50700000000000001</v>
          </cell>
          <cell r="T11">
            <v>0.47499999999999998</v>
          </cell>
          <cell r="U11">
            <v>0.49299999999999999</v>
          </cell>
          <cell r="V11">
            <v>0.52500000000000002</v>
          </cell>
          <cell r="W11">
            <v>29747</v>
          </cell>
          <cell r="X11">
            <v>34900</v>
          </cell>
          <cell r="Y11">
            <v>0.10299999999999999</v>
          </cell>
          <cell r="Z11">
            <v>0.1</v>
          </cell>
          <cell r="AA11">
            <v>9.5000000000000001E-2</v>
          </cell>
          <cell r="AB11">
            <v>9.5000000000000001E-2</v>
          </cell>
          <cell r="AC11">
            <v>0.03</v>
          </cell>
          <cell r="AD11">
            <v>2.5000000000000001E-2</v>
          </cell>
          <cell r="AE11">
            <v>0.04</v>
          </cell>
          <cell r="AF11">
            <v>3</v>
          </cell>
          <cell r="AG11">
            <v>0.65</v>
          </cell>
          <cell r="AH11" t="str">
            <v>B++</v>
          </cell>
          <cell r="AI11" t="str">
            <v>BBB</v>
          </cell>
          <cell r="AJ11" t="str">
            <v>Baa2</v>
          </cell>
          <cell r="AK11">
            <v>20008.560000000001</v>
          </cell>
          <cell r="AL11" t="str">
            <v>N</v>
          </cell>
          <cell r="AM11" t="str">
            <v>BBB</v>
          </cell>
          <cell r="AN11" t="str">
            <v>Baa2</v>
          </cell>
          <cell r="AO11">
            <v>21155.7</v>
          </cell>
          <cell r="AP11" t="str">
            <v>N</v>
          </cell>
        </row>
        <row r="12">
          <cell r="B12" t="str">
            <v>AVA</v>
          </cell>
          <cell r="C12" t="str">
            <v>Avista Corp.</v>
          </cell>
          <cell r="E12">
            <v>1.19</v>
          </cell>
          <cell r="F12">
            <v>30</v>
          </cell>
          <cell r="G12">
            <v>25</v>
          </cell>
          <cell r="H12">
            <v>1.5</v>
          </cell>
          <cell r="I12">
            <v>1.7</v>
          </cell>
          <cell r="J12">
            <v>2</v>
          </cell>
          <cell r="K12">
            <v>1.1599999999999999</v>
          </cell>
          <cell r="L12">
            <v>1.2</v>
          </cell>
          <cell r="M12">
            <v>1.3</v>
          </cell>
          <cell r="N12">
            <v>20.8</v>
          </cell>
          <cell r="O12">
            <v>21.3</v>
          </cell>
          <cell r="P12">
            <v>23.25</v>
          </cell>
          <cell r="Q12">
            <v>58.42</v>
          </cell>
          <cell r="R12">
            <v>62</v>
          </cell>
          <cell r="S12">
            <v>0.51400000000000001</v>
          </cell>
          <cell r="T12">
            <v>0.52500000000000002</v>
          </cell>
          <cell r="U12">
            <v>0.48599999999999999</v>
          </cell>
          <cell r="V12">
            <v>0.47499999999999998</v>
          </cell>
          <cell r="W12">
            <v>2439.9</v>
          </cell>
          <cell r="X12">
            <v>3050</v>
          </cell>
          <cell r="Y12">
            <v>8.5000000000000006E-2</v>
          </cell>
          <cell r="Z12">
            <v>7.0000000000000007E-2</v>
          </cell>
          <cell r="AA12">
            <v>0.08</v>
          </cell>
          <cell r="AB12">
            <v>8.5000000000000006E-2</v>
          </cell>
          <cell r="AC12">
            <v>3.5000000000000003E-2</v>
          </cell>
          <cell r="AD12">
            <v>0.05</v>
          </cell>
          <cell r="AE12">
            <v>0.03</v>
          </cell>
          <cell r="AF12">
            <v>2</v>
          </cell>
          <cell r="AG12">
            <v>0.7</v>
          </cell>
          <cell r="AH12" t="str">
            <v>A</v>
          </cell>
          <cell r="AI12" t="str">
            <v>BBB</v>
          </cell>
          <cell r="AJ12" t="str">
            <v>Baa2</v>
          </cell>
          <cell r="AK12">
            <v>1591.13</v>
          </cell>
          <cell r="AL12" t="str">
            <v>Y</v>
          </cell>
          <cell r="AM12" t="str">
            <v>BBB</v>
          </cell>
          <cell r="AN12" t="str">
            <v>Baa2</v>
          </cell>
          <cell r="AO12">
            <v>1466.96</v>
          </cell>
          <cell r="AP12" t="str">
            <v>Y</v>
          </cell>
        </row>
        <row r="13">
          <cell r="B13" t="str">
            <v>BKH</v>
          </cell>
          <cell r="C13" t="str">
            <v>Black Hills Corp.</v>
          </cell>
          <cell r="E13">
            <v>1.5</v>
          </cell>
          <cell r="F13">
            <v>40</v>
          </cell>
          <cell r="G13">
            <v>25</v>
          </cell>
          <cell r="H13">
            <v>1.85</v>
          </cell>
          <cell r="I13">
            <v>2.2000000000000002</v>
          </cell>
          <cell r="J13">
            <v>2.5</v>
          </cell>
          <cell r="K13">
            <v>1.48</v>
          </cell>
          <cell r="L13">
            <v>1.5</v>
          </cell>
          <cell r="M13">
            <v>1.6</v>
          </cell>
          <cell r="N13">
            <v>27.7</v>
          </cell>
          <cell r="O13">
            <v>28.35</v>
          </cell>
          <cell r="P13">
            <v>30.5</v>
          </cell>
          <cell r="Q13">
            <v>43.92</v>
          </cell>
          <cell r="R13">
            <v>45</v>
          </cell>
          <cell r="S13">
            <v>0.51400000000000001</v>
          </cell>
          <cell r="T13">
            <v>0.51</v>
          </cell>
          <cell r="U13">
            <v>0.48599999999999999</v>
          </cell>
          <cell r="V13">
            <v>0.49</v>
          </cell>
          <cell r="W13">
            <v>2489.6999999999998</v>
          </cell>
          <cell r="X13">
            <v>2800</v>
          </cell>
          <cell r="Y13">
            <v>3.3000000000000002E-2</v>
          </cell>
          <cell r="Z13">
            <v>6.5000000000000002E-2</v>
          </cell>
          <cell r="AA13">
            <v>0.08</v>
          </cell>
          <cell r="AB13">
            <v>0.08</v>
          </cell>
          <cell r="AC13">
            <v>7.0000000000000007E-2</v>
          </cell>
          <cell r="AD13">
            <v>0.02</v>
          </cell>
          <cell r="AE13">
            <v>1.4999999999999999E-2</v>
          </cell>
          <cell r="AF13">
            <v>3</v>
          </cell>
          <cell r="AG13">
            <v>0.8</v>
          </cell>
          <cell r="AH13" t="str">
            <v>B+</v>
          </cell>
          <cell r="AI13" t="str">
            <v>BBB-</v>
          </cell>
          <cell r="AJ13" t="str">
            <v>Baa3</v>
          </cell>
          <cell r="AK13">
            <v>1382.54</v>
          </cell>
          <cell r="AL13" t="str">
            <v>Y</v>
          </cell>
          <cell r="AM13" t="str">
            <v>BBB-</v>
          </cell>
          <cell r="AN13" t="str">
            <v>Baa3</v>
          </cell>
          <cell r="AO13">
            <v>1660.98</v>
          </cell>
          <cell r="AP13" t="str">
            <v>Y</v>
          </cell>
        </row>
        <row r="14">
          <cell r="B14" t="str">
            <v>CNP</v>
          </cell>
          <cell r="C14" t="str">
            <v>CenterPoint Energy</v>
          </cell>
          <cell r="E14">
            <v>0.83</v>
          </cell>
          <cell r="F14">
            <v>25</v>
          </cell>
          <cell r="G14">
            <v>17</v>
          </cell>
          <cell r="H14">
            <v>1.25</v>
          </cell>
          <cell r="I14">
            <v>1.3</v>
          </cell>
          <cell r="J14">
            <v>1.5</v>
          </cell>
          <cell r="K14">
            <v>0.81</v>
          </cell>
          <cell r="L14">
            <v>0.83</v>
          </cell>
          <cell r="M14">
            <v>0.9</v>
          </cell>
          <cell r="N14">
            <v>9.9499999999999993</v>
          </cell>
          <cell r="O14">
            <v>10.5</v>
          </cell>
          <cell r="P14">
            <v>12.25</v>
          </cell>
          <cell r="Q14">
            <v>426.03</v>
          </cell>
          <cell r="R14">
            <v>432</v>
          </cell>
          <cell r="S14">
            <v>0.67200000000000004</v>
          </cell>
          <cell r="T14">
            <v>0.61499999999999999</v>
          </cell>
          <cell r="U14">
            <v>0.32800000000000001</v>
          </cell>
          <cell r="V14">
            <v>0.38500000000000001</v>
          </cell>
          <cell r="W14">
            <v>12863</v>
          </cell>
          <cell r="X14">
            <v>13700</v>
          </cell>
          <cell r="Y14">
            <v>0.129</v>
          </cell>
          <cell r="Z14">
            <v>0.125</v>
          </cell>
          <cell r="AA14">
            <v>0.125</v>
          </cell>
          <cell r="AB14">
            <v>0.125</v>
          </cell>
          <cell r="AC14">
            <v>0.05</v>
          </cell>
          <cell r="AD14">
            <v>2.5000000000000001E-2</v>
          </cell>
          <cell r="AE14">
            <v>7.0000000000000007E-2</v>
          </cell>
          <cell r="AF14">
            <v>2</v>
          </cell>
          <cell r="AG14">
            <v>0.75</v>
          </cell>
          <cell r="AH14" t="str">
            <v>B++</v>
          </cell>
          <cell r="AI14" t="str">
            <v>BBB+</v>
          </cell>
          <cell r="AJ14" t="str">
            <v>Baa3</v>
          </cell>
          <cell r="AK14">
            <v>8815.08</v>
          </cell>
          <cell r="AL14" t="str">
            <v>Y</v>
          </cell>
          <cell r="AM14" t="str">
            <v>BBB+</v>
          </cell>
          <cell r="AN14" t="str">
            <v>Baa3</v>
          </cell>
          <cell r="AO14">
            <v>8412.0400000000009</v>
          </cell>
          <cell r="AP14" t="str">
            <v>Y</v>
          </cell>
        </row>
        <row r="15">
          <cell r="B15" t="str">
            <v>CHG</v>
          </cell>
          <cell r="C15" t="str">
            <v>CH Energy Group</v>
          </cell>
          <cell r="E15">
            <v>2.2200000000000002</v>
          </cell>
          <cell r="F15">
            <v>55</v>
          </cell>
          <cell r="G15">
            <v>45</v>
          </cell>
          <cell r="H15">
            <v>2.5</v>
          </cell>
          <cell r="I15">
            <v>3.2</v>
          </cell>
          <cell r="J15">
            <v>3.4</v>
          </cell>
          <cell r="K15">
            <v>2.2200000000000002</v>
          </cell>
          <cell r="L15">
            <v>2.2200000000000002</v>
          </cell>
          <cell r="M15">
            <v>2.2400000000000002</v>
          </cell>
          <cell r="N15">
            <v>35.75</v>
          </cell>
          <cell r="O15">
            <v>36</v>
          </cell>
          <cell r="P15">
            <v>37.799999999999997</v>
          </cell>
          <cell r="Q15">
            <v>14.9</v>
          </cell>
          <cell r="R15">
            <v>15</v>
          </cell>
          <cell r="S15">
            <v>0.46</v>
          </cell>
          <cell r="T15">
            <v>0.48</v>
          </cell>
          <cell r="U15">
            <v>0.51800000000000002</v>
          </cell>
          <cell r="V15">
            <v>0.51</v>
          </cell>
          <cell r="W15">
            <v>969.3</v>
          </cell>
          <cell r="X15">
            <v>1120</v>
          </cell>
          <cell r="Y15">
            <v>8.7999999999999995E-2</v>
          </cell>
          <cell r="Z15">
            <v>7.0000000000000007E-2</v>
          </cell>
          <cell r="AA15">
            <v>0.09</v>
          </cell>
          <cell r="AB15">
            <v>0.09</v>
          </cell>
          <cell r="AC15">
            <v>2.5000000000000001E-2</v>
          </cell>
          <cell r="AD15">
            <v>5.0000000000000001E-3</v>
          </cell>
          <cell r="AE15">
            <v>0.02</v>
          </cell>
          <cell r="AF15">
            <v>1</v>
          </cell>
          <cell r="AG15">
            <v>0.6</v>
          </cell>
          <cell r="AH15" t="str">
            <v>A</v>
          </cell>
          <cell r="AI15" t="str">
            <v>A</v>
          </cell>
          <cell r="AJ15" t="str">
            <v>A3</v>
          </cell>
          <cell r="AK15">
            <v>971.5</v>
          </cell>
          <cell r="AL15" t="str">
            <v>Y</v>
          </cell>
          <cell r="AM15" t="str">
            <v>A</v>
          </cell>
          <cell r="AN15" t="str">
            <v>A3</v>
          </cell>
          <cell r="AO15">
            <v>975.74</v>
          </cell>
          <cell r="AP15" t="str">
            <v>Y</v>
          </cell>
        </row>
        <row r="16">
          <cell r="B16" t="str">
            <v>CNL</v>
          </cell>
          <cell r="C16" t="str">
            <v>Cleco Corp.</v>
          </cell>
          <cell r="E16">
            <v>1.4</v>
          </cell>
          <cell r="F16">
            <v>45</v>
          </cell>
          <cell r="G16">
            <v>40</v>
          </cell>
          <cell r="H16">
            <v>2.65</v>
          </cell>
          <cell r="I16">
            <v>2.5499999999999998</v>
          </cell>
          <cell r="J16">
            <v>3.5</v>
          </cell>
          <cell r="K16">
            <v>1.3</v>
          </cell>
          <cell r="L16">
            <v>1.4</v>
          </cell>
          <cell r="M16">
            <v>1.9</v>
          </cell>
          <cell r="N16">
            <v>24.65</v>
          </cell>
          <cell r="O16">
            <v>25.8</v>
          </cell>
          <cell r="P16">
            <v>30.25</v>
          </cell>
          <cell r="Q16">
            <v>60.29</v>
          </cell>
          <cell r="R16">
            <v>61</v>
          </cell>
          <cell r="S16">
            <v>0.48499999999999999</v>
          </cell>
          <cell r="T16">
            <v>0.42</v>
          </cell>
          <cell r="U16">
            <v>0.51500000000000001</v>
          </cell>
          <cell r="V16">
            <v>0.57999999999999996</v>
          </cell>
          <cell r="W16">
            <v>2756.9</v>
          </cell>
          <cell r="X16">
            <v>3200</v>
          </cell>
          <cell r="Y16">
            <v>0.111</v>
          </cell>
          <cell r="Z16">
            <v>0.11</v>
          </cell>
          <cell r="AA16">
            <v>0.1</v>
          </cell>
          <cell r="AB16">
            <v>0.115</v>
          </cell>
          <cell r="AC16">
            <v>0.08</v>
          </cell>
          <cell r="AD16">
            <v>0.115</v>
          </cell>
          <cell r="AE16">
            <v>0.06</v>
          </cell>
          <cell r="AF16">
            <v>1</v>
          </cell>
          <cell r="AG16">
            <v>0.65</v>
          </cell>
          <cell r="AH16" t="str">
            <v>A</v>
          </cell>
          <cell r="AI16" t="str">
            <v>BBB</v>
          </cell>
          <cell r="AJ16" t="str">
            <v>Baa3</v>
          </cell>
          <cell r="AK16">
            <v>2613.17</v>
          </cell>
          <cell r="AL16" t="str">
            <v>N</v>
          </cell>
          <cell r="AM16" t="str">
            <v>BBB</v>
          </cell>
          <cell r="AN16" t="str">
            <v>Baa3</v>
          </cell>
          <cell r="AO16">
            <v>2478.5700000000002</v>
          </cell>
          <cell r="AP16" t="str">
            <v>N</v>
          </cell>
        </row>
        <row r="17">
          <cell r="B17" t="str">
            <v>CMS</v>
          </cell>
          <cell r="C17" t="str">
            <v>CMS Energy Corp.</v>
          </cell>
          <cell r="E17">
            <v>1.02</v>
          </cell>
          <cell r="F17">
            <v>30</v>
          </cell>
          <cell r="G17">
            <v>20</v>
          </cell>
          <cell r="H17">
            <v>1.55</v>
          </cell>
          <cell r="I17">
            <v>1.65</v>
          </cell>
          <cell r="J17">
            <v>1.85</v>
          </cell>
          <cell r="K17">
            <v>0.96</v>
          </cell>
          <cell r="L17">
            <v>1.02</v>
          </cell>
          <cell r="M17">
            <v>1.2</v>
          </cell>
          <cell r="N17">
            <v>12.2</v>
          </cell>
          <cell r="O17">
            <v>12.9</v>
          </cell>
          <cell r="P17">
            <v>15</v>
          </cell>
          <cell r="Q17">
            <v>254.1</v>
          </cell>
          <cell r="R17">
            <v>272</v>
          </cell>
          <cell r="S17">
            <v>0.66900000000000004</v>
          </cell>
          <cell r="T17">
            <v>0.60499999999999998</v>
          </cell>
          <cell r="U17">
            <v>0.32600000000000001</v>
          </cell>
          <cell r="V17">
            <v>0.39</v>
          </cell>
          <cell r="W17">
            <v>9279</v>
          </cell>
          <cell r="X17">
            <v>10500</v>
          </cell>
          <cell r="Y17">
            <v>0.126</v>
          </cell>
          <cell r="Z17">
            <v>0.13</v>
          </cell>
          <cell r="AA17">
            <v>0.13</v>
          </cell>
          <cell r="AB17">
            <v>0.125</v>
          </cell>
          <cell r="AC17">
            <v>7.0000000000000007E-2</v>
          </cell>
          <cell r="AD17">
            <v>0.1</v>
          </cell>
          <cell r="AE17">
            <v>4.4999999999999998E-2</v>
          </cell>
          <cell r="AF17">
            <v>3</v>
          </cell>
          <cell r="AG17">
            <v>0.75</v>
          </cell>
          <cell r="AH17" t="str">
            <v>B+</v>
          </cell>
          <cell r="AI17" t="str">
            <v>BBB-</v>
          </cell>
          <cell r="AJ17" t="str">
            <v>Ba1</v>
          </cell>
          <cell r="AK17">
            <v>6128.69</v>
          </cell>
          <cell r="AL17" t="str">
            <v>Y</v>
          </cell>
          <cell r="AM17" t="str">
            <v>BBB-</v>
          </cell>
          <cell r="AN17" t="str">
            <v>Ba1</v>
          </cell>
          <cell r="AO17">
            <v>6565.83</v>
          </cell>
          <cell r="AP17" t="str">
            <v>Y</v>
          </cell>
        </row>
        <row r="18">
          <cell r="B18" t="str">
            <v>ED</v>
          </cell>
          <cell r="C18" t="str">
            <v>Consolidated Edison</v>
          </cell>
          <cell r="E18">
            <v>2.44</v>
          </cell>
          <cell r="F18">
            <v>60</v>
          </cell>
          <cell r="G18">
            <v>50</v>
          </cell>
          <cell r="H18">
            <v>3.75</v>
          </cell>
          <cell r="I18">
            <v>3.9</v>
          </cell>
          <cell r="J18">
            <v>4.25</v>
          </cell>
          <cell r="K18">
            <v>2.42</v>
          </cell>
          <cell r="L18">
            <v>2.44</v>
          </cell>
          <cell r="M18">
            <v>2.5</v>
          </cell>
          <cell r="N18">
            <v>40.4</v>
          </cell>
          <cell r="O18">
            <v>41.9</v>
          </cell>
          <cell r="P18">
            <v>47</v>
          </cell>
          <cell r="Q18">
            <v>292.89</v>
          </cell>
          <cell r="R18">
            <v>293</v>
          </cell>
          <cell r="S18">
            <v>0.46500000000000002</v>
          </cell>
          <cell r="T18">
            <v>0.45500000000000002</v>
          </cell>
          <cell r="U18">
            <v>0.52500000000000002</v>
          </cell>
          <cell r="V18">
            <v>0.54500000000000004</v>
          </cell>
          <cell r="W18">
            <v>21794</v>
          </cell>
          <cell r="X18">
            <v>25300</v>
          </cell>
          <cell r="Y18">
            <v>9.1999999999999998E-2</v>
          </cell>
          <cell r="Z18">
            <v>0.09</v>
          </cell>
          <cell r="AA18">
            <v>9.5000000000000001E-2</v>
          </cell>
          <cell r="AB18">
            <v>0.09</v>
          </cell>
          <cell r="AC18">
            <v>0.04</v>
          </cell>
          <cell r="AD18">
            <v>0.01</v>
          </cell>
          <cell r="AE18">
            <v>3.5000000000000003E-2</v>
          </cell>
          <cell r="AF18">
            <v>1</v>
          </cell>
          <cell r="AG18">
            <v>0.6</v>
          </cell>
          <cell r="AH18" t="str">
            <v>A+</v>
          </cell>
          <cell r="AI18" t="str">
            <v>A-</v>
          </cell>
          <cell r="AJ18" t="str">
            <v>Baa1</v>
          </cell>
          <cell r="AK18">
            <v>18413.43</v>
          </cell>
          <cell r="AL18" t="str">
            <v>Y</v>
          </cell>
          <cell r="AM18" t="str">
            <v>A-</v>
          </cell>
          <cell r="AN18" t="str">
            <v>Baa1</v>
          </cell>
          <cell r="AO18">
            <v>16570.64</v>
          </cell>
          <cell r="AP18" t="str">
            <v>Y</v>
          </cell>
        </row>
        <row r="19">
          <cell r="B19" t="str">
            <v>D</v>
          </cell>
          <cell r="C19" t="str">
            <v>Dominion Resources</v>
          </cell>
          <cell r="E19">
            <v>2.2400000000000002</v>
          </cell>
          <cell r="F19">
            <v>65</v>
          </cell>
          <cell r="G19">
            <v>45</v>
          </cell>
          <cell r="H19">
            <v>2.9</v>
          </cell>
          <cell r="I19">
            <v>3.1</v>
          </cell>
          <cell r="J19">
            <v>3.75</v>
          </cell>
          <cell r="K19">
            <v>2.11</v>
          </cell>
          <cell r="L19">
            <v>2.2400000000000002</v>
          </cell>
          <cell r="M19">
            <v>2.6</v>
          </cell>
          <cell r="N19">
            <v>21.15</v>
          </cell>
          <cell r="O19">
            <v>22.25</v>
          </cell>
          <cell r="P19">
            <v>26.25</v>
          </cell>
          <cell r="Q19">
            <v>570</v>
          </cell>
          <cell r="R19">
            <v>595</v>
          </cell>
          <cell r="S19">
            <v>0.59799999999999998</v>
          </cell>
          <cell r="T19">
            <v>0.56999999999999995</v>
          </cell>
          <cell r="U19">
            <v>0.39300000000000002</v>
          </cell>
          <cell r="V19">
            <v>0.42499999999999999</v>
          </cell>
          <cell r="W19">
            <v>29097</v>
          </cell>
          <cell r="X19">
            <v>36700</v>
          </cell>
          <cell r="Y19">
            <v>0.13900000000000001</v>
          </cell>
          <cell r="Z19">
            <v>0.13500000000000001</v>
          </cell>
          <cell r="AA19">
            <v>0.14000000000000001</v>
          </cell>
          <cell r="AB19">
            <v>0.14499999999999999</v>
          </cell>
          <cell r="AC19">
            <v>0.05</v>
          </cell>
          <cell r="AD19">
            <v>0.06</v>
          </cell>
          <cell r="AE19">
            <v>0.05</v>
          </cell>
          <cell r="AF19">
            <v>2</v>
          </cell>
          <cell r="AG19">
            <v>0.7</v>
          </cell>
          <cell r="AH19" t="str">
            <v>B++</v>
          </cell>
          <cell r="AI19" t="str">
            <v>A-</v>
          </cell>
          <cell r="AJ19" t="str">
            <v>Baa2</v>
          </cell>
          <cell r="AK19">
            <v>30689.439999999999</v>
          </cell>
          <cell r="AL19" t="str">
            <v>Y</v>
          </cell>
          <cell r="AM19" t="str">
            <v>A-</v>
          </cell>
          <cell r="AN19" t="str">
            <v>Baa2</v>
          </cell>
          <cell r="AO19">
            <v>30442.79</v>
          </cell>
          <cell r="AP19" t="str">
            <v>Y</v>
          </cell>
        </row>
        <row r="20">
          <cell r="B20" t="str">
            <v>DTE</v>
          </cell>
          <cell r="C20" t="str">
            <v>DTE Energy Co.</v>
          </cell>
          <cell r="E20">
            <v>2.52</v>
          </cell>
          <cell r="F20">
            <v>70</v>
          </cell>
          <cell r="G20">
            <v>50</v>
          </cell>
          <cell r="H20">
            <v>3.9</v>
          </cell>
          <cell r="I20">
            <v>4</v>
          </cell>
          <cell r="J20">
            <v>4.75</v>
          </cell>
          <cell r="K20">
            <v>2.42</v>
          </cell>
          <cell r="L20">
            <v>2.52</v>
          </cell>
          <cell r="M20">
            <v>2.8</v>
          </cell>
          <cell r="N20">
            <v>42.9</v>
          </cell>
          <cell r="O20">
            <v>44.4</v>
          </cell>
          <cell r="P20">
            <v>50.75</v>
          </cell>
          <cell r="Q20">
            <v>169.25</v>
          </cell>
          <cell r="R20">
            <v>185</v>
          </cell>
          <cell r="S20">
            <v>0.50600000000000001</v>
          </cell>
          <cell r="T20">
            <v>0.505</v>
          </cell>
          <cell r="U20">
            <v>0.49399999999999999</v>
          </cell>
          <cell r="V20">
            <v>0.495</v>
          </cell>
          <cell r="W20">
            <v>14196</v>
          </cell>
          <cell r="X20">
            <v>18900</v>
          </cell>
          <cell r="Y20">
            <v>8.8999999999999996E-2</v>
          </cell>
          <cell r="Z20">
            <v>0.09</v>
          </cell>
          <cell r="AA20">
            <v>0.09</v>
          </cell>
          <cell r="AB20">
            <v>9.5000000000000001E-2</v>
          </cell>
          <cell r="AC20">
            <v>0.05</v>
          </cell>
          <cell r="AD20">
            <v>0.04</v>
          </cell>
          <cell r="AE20">
            <v>0.04</v>
          </cell>
          <cell r="AF20">
            <v>2</v>
          </cell>
          <cell r="AG20">
            <v>0.75</v>
          </cell>
          <cell r="AH20" t="str">
            <v>B++</v>
          </cell>
          <cell r="AI20" t="str">
            <v>BBB+</v>
          </cell>
          <cell r="AJ20" t="str">
            <v>Baa2</v>
          </cell>
          <cell r="AK20">
            <v>10075.73</v>
          </cell>
          <cell r="AL20" t="str">
            <v>Y</v>
          </cell>
          <cell r="AM20" t="str">
            <v>BBB+</v>
          </cell>
          <cell r="AN20" t="str">
            <v>Baa2</v>
          </cell>
          <cell r="AO20">
            <v>10570.44</v>
          </cell>
          <cell r="AP20" t="str">
            <v>Y</v>
          </cell>
        </row>
        <row r="21">
          <cell r="B21" t="str">
            <v>DUK</v>
          </cell>
          <cell r="C21" t="str">
            <v>Duke Energy Corp.</v>
          </cell>
          <cell r="E21">
            <v>3.09</v>
          </cell>
          <cell r="F21">
            <v>75</v>
          </cell>
          <cell r="G21">
            <v>55</v>
          </cell>
          <cell r="H21">
            <v>3.7</v>
          </cell>
          <cell r="I21">
            <v>4.4000000000000004</v>
          </cell>
          <cell r="J21">
            <v>5</v>
          </cell>
          <cell r="K21">
            <v>3.03</v>
          </cell>
          <cell r="L21">
            <v>3.09</v>
          </cell>
          <cell r="M21">
            <v>3.3</v>
          </cell>
          <cell r="N21">
            <v>56.55</v>
          </cell>
          <cell r="O21">
            <v>57.8</v>
          </cell>
          <cell r="P21">
            <v>62.25</v>
          </cell>
          <cell r="Q21">
            <v>445.29</v>
          </cell>
          <cell r="R21">
            <v>708</v>
          </cell>
          <cell r="S21">
            <v>0.45100000000000001</v>
          </cell>
          <cell r="T21">
            <v>0.51500000000000001</v>
          </cell>
          <cell r="U21">
            <v>0.54900000000000004</v>
          </cell>
          <cell r="V21">
            <v>0.48499999999999999</v>
          </cell>
          <cell r="W21">
            <v>41451</v>
          </cell>
          <cell r="X21">
            <v>91200</v>
          </cell>
          <cell r="Y21">
            <v>8.1000000000000003E-2</v>
          </cell>
          <cell r="Z21">
            <v>5.5E-2</v>
          </cell>
          <cell r="AA21">
            <v>7.4999999999999997E-2</v>
          </cell>
          <cell r="AB21">
            <v>0.08</v>
          </cell>
          <cell r="AC21">
            <v>4.4999999999999998E-2</v>
          </cell>
          <cell r="AD21">
            <v>0.02</v>
          </cell>
          <cell r="AE21">
            <v>3.5000000000000003E-2</v>
          </cell>
          <cell r="AF21">
            <v>2</v>
          </cell>
          <cell r="AG21">
            <v>0.6</v>
          </cell>
          <cell r="AH21" t="str">
            <v>A</v>
          </cell>
          <cell r="AI21" t="str">
            <v>A-</v>
          </cell>
          <cell r="AJ21" t="str">
            <v>Baa2</v>
          </cell>
          <cell r="AK21">
            <v>29718.44</v>
          </cell>
          <cell r="AL21" t="str">
            <v>Y</v>
          </cell>
          <cell r="AM21" t="str">
            <v>BBB+</v>
          </cell>
          <cell r="AN21" t="str">
            <v>Baa2</v>
          </cell>
          <cell r="AO21">
            <v>45668.480000000003</v>
          </cell>
          <cell r="AP21" t="str">
            <v>Y</v>
          </cell>
        </row>
        <row r="22">
          <cell r="B22" t="str">
            <v>EIX</v>
          </cell>
          <cell r="C22" t="str">
            <v>Edison International</v>
          </cell>
          <cell r="E22">
            <v>1.32</v>
          </cell>
          <cell r="F22">
            <v>55</v>
          </cell>
          <cell r="G22">
            <v>35</v>
          </cell>
          <cell r="H22">
            <v>2.6</v>
          </cell>
          <cell r="I22">
            <v>2.65</v>
          </cell>
          <cell r="J22">
            <v>3.25</v>
          </cell>
          <cell r="K22">
            <v>1.31</v>
          </cell>
          <cell r="L22">
            <v>1.33</v>
          </cell>
          <cell r="M22">
            <v>1.55</v>
          </cell>
          <cell r="N22">
            <v>31.65</v>
          </cell>
          <cell r="O22">
            <v>32.950000000000003</v>
          </cell>
          <cell r="P22">
            <v>37.5</v>
          </cell>
          <cell r="Q22">
            <v>325.81</v>
          </cell>
          <cell r="R22">
            <v>325.81</v>
          </cell>
          <cell r="S22">
            <v>0.55300000000000005</v>
          </cell>
          <cell r="T22">
            <v>0.55500000000000005</v>
          </cell>
          <cell r="U22">
            <v>0.40600000000000003</v>
          </cell>
          <cell r="V22">
            <v>0.38500000000000001</v>
          </cell>
          <cell r="W22">
            <v>24773</v>
          </cell>
          <cell r="X22">
            <v>31600</v>
          </cell>
          <cell r="Y22">
            <v>0.105</v>
          </cell>
          <cell r="Z22">
            <v>8.5000000000000006E-2</v>
          </cell>
          <cell r="AA22">
            <v>0.08</v>
          </cell>
          <cell r="AB22">
            <v>0.09</v>
          </cell>
          <cell r="AC22">
            <v>0</v>
          </cell>
          <cell r="AD22">
            <v>3.5000000000000003E-2</v>
          </cell>
          <cell r="AE22">
            <v>0.03</v>
          </cell>
          <cell r="AF22">
            <v>3</v>
          </cell>
          <cell r="AG22">
            <v>0.75</v>
          </cell>
          <cell r="AH22" t="str">
            <v>B+</v>
          </cell>
          <cell r="AI22" t="str">
            <v>BBB-</v>
          </cell>
          <cell r="AJ22" t="str">
            <v>Baa2</v>
          </cell>
          <cell r="AK22">
            <v>15075.27</v>
          </cell>
          <cell r="AL22" t="str">
            <v>N</v>
          </cell>
          <cell r="AM22" t="str">
            <v>BBB-</v>
          </cell>
          <cell r="AN22" t="str">
            <v>Baa2</v>
          </cell>
          <cell r="AO22">
            <v>15098.08</v>
          </cell>
          <cell r="AP22" t="str">
            <v>N</v>
          </cell>
        </row>
        <row r="23">
          <cell r="B23" t="str">
            <v>EE</v>
          </cell>
          <cell r="C23" t="str">
            <v>El Paso Electric</v>
          </cell>
          <cell r="E23">
            <v>1.04</v>
          </cell>
          <cell r="F23">
            <v>45</v>
          </cell>
          <cell r="G23">
            <v>30</v>
          </cell>
          <cell r="H23">
            <v>2.25</v>
          </cell>
          <cell r="I23">
            <v>2.25</v>
          </cell>
          <cell r="J23">
            <v>2.5</v>
          </cell>
          <cell r="K23">
            <v>0.97</v>
          </cell>
          <cell r="L23">
            <v>1.06</v>
          </cell>
          <cell r="M23">
            <v>1.3</v>
          </cell>
          <cell r="N23">
            <v>20.3</v>
          </cell>
          <cell r="O23">
            <v>21.5</v>
          </cell>
          <cell r="P23">
            <v>24.5</v>
          </cell>
          <cell r="Q23">
            <v>39.96</v>
          </cell>
          <cell r="R23">
            <v>39</v>
          </cell>
          <cell r="S23">
            <v>0.51800000000000002</v>
          </cell>
          <cell r="T23">
            <v>0.55000000000000004</v>
          </cell>
          <cell r="U23">
            <v>0.48199999999999998</v>
          </cell>
          <cell r="V23">
            <v>0.45</v>
          </cell>
          <cell r="W23">
            <v>1576.7</v>
          </cell>
          <cell r="X23">
            <v>2100</v>
          </cell>
          <cell r="Y23">
            <v>0.13600000000000001</v>
          </cell>
          <cell r="Z23">
            <v>0.11</v>
          </cell>
          <cell r="AA23">
            <v>0.105</v>
          </cell>
          <cell r="AB23">
            <v>0.105</v>
          </cell>
          <cell r="AC23">
            <v>3.5000000000000003E-2</v>
          </cell>
          <cell r="AD23" t="str">
            <v>NMF</v>
          </cell>
          <cell r="AE23">
            <v>0.05</v>
          </cell>
          <cell r="AF23">
            <v>2</v>
          </cell>
          <cell r="AG23">
            <v>0.7</v>
          </cell>
          <cell r="AH23" t="str">
            <v>B++</v>
          </cell>
          <cell r="AI23" t="str">
            <v>BBB</v>
          </cell>
          <cell r="AJ23" t="str">
            <v>Baa2</v>
          </cell>
          <cell r="AK23">
            <v>1360.96</v>
          </cell>
          <cell r="AL23" t="str">
            <v>N</v>
          </cell>
          <cell r="AM23" t="str">
            <v>BBB</v>
          </cell>
          <cell r="AN23" t="str">
            <v>Baa2</v>
          </cell>
          <cell r="AO23">
            <v>1304.97</v>
          </cell>
          <cell r="AP23" t="str">
            <v>N</v>
          </cell>
        </row>
        <row r="24">
          <cell r="B24" t="str">
            <v>EDE</v>
          </cell>
          <cell r="C24" t="str">
            <v>Empire District Elec</v>
          </cell>
          <cell r="E24">
            <v>1</v>
          </cell>
          <cell r="F24">
            <v>25</v>
          </cell>
          <cell r="G24">
            <v>19</v>
          </cell>
          <cell r="H24">
            <v>1.25</v>
          </cell>
          <cell r="I24">
            <v>1.4</v>
          </cell>
          <cell r="J24">
            <v>1.7</v>
          </cell>
          <cell r="K24">
            <v>1</v>
          </cell>
          <cell r="L24">
            <v>1</v>
          </cell>
          <cell r="M24">
            <v>1.2</v>
          </cell>
          <cell r="N24">
            <v>16.75</v>
          </cell>
          <cell r="O24">
            <v>17.100000000000001</v>
          </cell>
          <cell r="P24">
            <v>18.5</v>
          </cell>
          <cell r="Q24">
            <v>41.98</v>
          </cell>
          <cell r="R24">
            <v>43.5</v>
          </cell>
          <cell r="S24">
            <v>0.499</v>
          </cell>
          <cell r="T24">
            <v>0.51</v>
          </cell>
          <cell r="U24">
            <v>0.501</v>
          </cell>
          <cell r="V24">
            <v>0.49</v>
          </cell>
          <cell r="W24">
            <v>1386.2</v>
          </cell>
          <cell r="X24">
            <v>1650</v>
          </cell>
          <cell r="Y24">
            <v>7.9000000000000001E-2</v>
          </cell>
          <cell r="Z24">
            <v>7.4999999999999997E-2</v>
          </cell>
          <cell r="AA24">
            <v>0.08</v>
          </cell>
          <cell r="AB24">
            <v>0.09</v>
          </cell>
          <cell r="AC24">
            <v>5.5E-2</v>
          </cell>
          <cell r="AD24">
            <v>0.02</v>
          </cell>
          <cell r="AE24">
            <v>2.5000000000000001E-2</v>
          </cell>
          <cell r="AF24">
            <v>2</v>
          </cell>
          <cell r="AG24">
            <v>0.65</v>
          </cell>
          <cell r="AH24" t="str">
            <v>B++</v>
          </cell>
          <cell r="AI24" t="str">
            <v>BBB-</v>
          </cell>
          <cell r="AJ24" t="str">
            <v>Baa2</v>
          </cell>
          <cell r="AK24">
            <v>895.77</v>
          </cell>
          <cell r="AL24" t="str">
            <v>Y</v>
          </cell>
          <cell r="AM24" t="str">
            <v>BBB-</v>
          </cell>
          <cell r="AN24" t="str">
            <v>Baa2</v>
          </cell>
          <cell r="AO24">
            <v>884</v>
          </cell>
          <cell r="AP24" t="str">
            <v>Y</v>
          </cell>
        </row>
        <row r="25">
          <cell r="B25" t="str">
            <v>ETR</v>
          </cell>
          <cell r="C25" t="str">
            <v>Entergy Corp.</v>
          </cell>
          <cell r="E25">
            <v>3.32</v>
          </cell>
          <cell r="F25">
            <v>85</v>
          </cell>
          <cell r="G25">
            <v>60</v>
          </cell>
          <cell r="H25">
            <v>5.3</v>
          </cell>
          <cell r="I25">
            <v>4.55</v>
          </cell>
          <cell r="J25">
            <v>5.25</v>
          </cell>
          <cell r="K25">
            <v>3.32</v>
          </cell>
          <cell r="L25">
            <v>3.32</v>
          </cell>
          <cell r="M25">
            <v>3.4</v>
          </cell>
          <cell r="N25">
            <v>51.4</v>
          </cell>
          <cell r="O25">
            <v>52.6</v>
          </cell>
          <cell r="P25">
            <v>57.25</v>
          </cell>
          <cell r="Q25">
            <v>176.36</v>
          </cell>
          <cell r="R25">
            <v>172</v>
          </cell>
          <cell r="S25">
            <v>0.52200000000000002</v>
          </cell>
          <cell r="T25">
            <v>0.56999999999999995</v>
          </cell>
          <cell r="U25">
            <v>0.46400000000000002</v>
          </cell>
          <cell r="V25">
            <v>0.41499999999999998</v>
          </cell>
          <cell r="W25">
            <v>19324</v>
          </cell>
          <cell r="X25">
            <v>23700</v>
          </cell>
          <cell r="Y25">
            <v>0.15</v>
          </cell>
          <cell r="Z25">
            <v>0.1</v>
          </cell>
          <cell r="AA25">
            <v>8.5000000000000006E-2</v>
          </cell>
          <cell r="AB25">
            <v>9.5000000000000001E-2</v>
          </cell>
          <cell r="AC25">
            <v>-4.4999999999999998E-2</v>
          </cell>
          <cell r="AD25">
            <v>0.01</v>
          </cell>
          <cell r="AE25">
            <v>0.03</v>
          </cell>
          <cell r="AF25">
            <v>2</v>
          </cell>
          <cell r="AG25">
            <v>0.7</v>
          </cell>
          <cell r="AH25" t="str">
            <v>A</v>
          </cell>
          <cell r="AI25" t="str">
            <v>BBB</v>
          </cell>
          <cell r="AJ25" t="str">
            <v>Baa3</v>
          </cell>
          <cell r="AK25">
            <v>12304.91</v>
          </cell>
          <cell r="AL25" t="str">
            <v>Y</v>
          </cell>
          <cell r="AM25" t="str">
            <v>BBB</v>
          </cell>
          <cell r="AN25" t="str">
            <v>Baa3</v>
          </cell>
          <cell r="AO25">
            <v>11449.18</v>
          </cell>
          <cell r="AP25" t="str">
            <v>Y</v>
          </cell>
        </row>
        <row r="26">
          <cell r="B26" t="str">
            <v>EXC</v>
          </cell>
          <cell r="C26" t="str">
            <v>Exelon Corp.</v>
          </cell>
          <cell r="E26">
            <v>2.1</v>
          </cell>
          <cell r="F26">
            <v>55</v>
          </cell>
          <cell r="G26">
            <v>35</v>
          </cell>
          <cell r="H26">
            <v>2</v>
          </cell>
          <cell r="I26">
            <v>2.85</v>
          </cell>
          <cell r="J26">
            <v>3.5</v>
          </cell>
          <cell r="K26">
            <v>2.1</v>
          </cell>
          <cell r="L26">
            <v>2.1</v>
          </cell>
          <cell r="M26">
            <v>2.1</v>
          </cell>
          <cell r="N26">
            <v>25.05</v>
          </cell>
          <cell r="O26">
            <v>25.85</v>
          </cell>
          <cell r="P26">
            <v>28.5</v>
          </cell>
          <cell r="Q26">
            <v>663</v>
          </cell>
          <cell r="R26">
            <v>820</v>
          </cell>
          <cell r="S26">
            <v>0.45700000000000002</v>
          </cell>
          <cell r="T26">
            <v>0.47</v>
          </cell>
          <cell r="U26">
            <v>0.54</v>
          </cell>
          <cell r="V26">
            <v>0.52</v>
          </cell>
          <cell r="W26">
            <v>26661</v>
          </cell>
          <cell r="X26">
            <v>44900</v>
          </cell>
          <cell r="Y26">
            <v>0.17299999999999999</v>
          </cell>
          <cell r="Z26">
            <v>7.4999999999999997E-2</v>
          </cell>
          <cell r="AA26">
            <v>0.11</v>
          </cell>
          <cell r="AB26">
            <v>0.125</v>
          </cell>
          <cell r="AC26">
            <v>-0.02</v>
          </cell>
          <cell r="AD26">
            <v>0</v>
          </cell>
          <cell r="AE26">
            <v>5.5E-2</v>
          </cell>
          <cell r="AF26">
            <v>2</v>
          </cell>
          <cell r="AG26">
            <v>0.8</v>
          </cell>
          <cell r="AH26" t="str">
            <v>B++</v>
          </cell>
          <cell r="AI26" t="str">
            <v>BBB</v>
          </cell>
          <cell r="AJ26" t="str">
            <v>Baa2</v>
          </cell>
          <cell r="AK26">
            <v>32008</v>
          </cell>
          <cell r="AL26" t="str">
            <v>Y</v>
          </cell>
          <cell r="AM26" t="str">
            <v>BBB</v>
          </cell>
          <cell r="AN26" t="str">
            <v>Baa2</v>
          </cell>
          <cell r="AO26">
            <v>25679.75</v>
          </cell>
          <cell r="AP26" t="str">
            <v>Y</v>
          </cell>
        </row>
        <row r="27">
          <cell r="B27" t="str">
            <v>FE</v>
          </cell>
          <cell r="C27" t="str">
            <v>FirstEnergy Corp.</v>
          </cell>
          <cell r="E27">
            <v>2.2000000000000002</v>
          </cell>
          <cell r="F27">
            <v>60</v>
          </cell>
          <cell r="G27">
            <v>45</v>
          </cell>
          <cell r="H27">
            <v>3.15</v>
          </cell>
          <cell r="I27">
            <v>3.1</v>
          </cell>
          <cell r="J27">
            <v>3.75</v>
          </cell>
          <cell r="K27">
            <v>2.2000000000000002</v>
          </cell>
          <cell r="L27">
            <v>2.2000000000000002</v>
          </cell>
          <cell r="M27">
            <v>2.4</v>
          </cell>
          <cell r="N27">
            <v>32.700000000000003</v>
          </cell>
          <cell r="O27">
            <v>33.65</v>
          </cell>
          <cell r="P27">
            <v>37.25</v>
          </cell>
          <cell r="Q27">
            <v>418.22</v>
          </cell>
          <cell r="R27">
            <v>418.22</v>
          </cell>
          <cell r="S27">
            <v>0.54200000000000004</v>
          </cell>
          <cell r="T27">
            <v>0.55000000000000004</v>
          </cell>
          <cell r="U27">
            <v>0.45800000000000002</v>
          </cell>
          <cell r="V27">
            <v>0.45</v>
          </cell>
          <cell r="W27">
            <v>28996</v>
          </cell>
          <cell r="X27">
            <v>34600</v>
          </cell>
          <cell r="Y27">
            <v>5.7000000000000002E-2</v>
          </cell>
          <cell r="Z27">
            <v>9.5000000000000001E-2</v>
          </cell>
          <cell r="AA27">
            <v>9.5000000000000001E-2</v>
          </cell>
          <cell r="AB27">
            <v>0.1</v>
          </cell>
          <cell r="AC27">
            <v>0.05</v>
          </cell>
          <cell r="AD27">
            <v>1.4999999999999999E-2</v>
          </cell>
          <cell r="AE27">
            <v>0.04</v>
          </cell>
          <cell r="AF27">
            <v>2</v>
          </cell>
          <cell r="AG27">
            <v>0.75</v>
          </cell>
          <cell r="AH27" t="str">
            <v>B++</v>
          </cell>
          <cell r="AI27" t="str">
            <v>BBB-</v>
          </cell>
          <cell r="AJ27" t="str">
            <v>Baa3</v>
          </cell>
          <cell r="AK27">
            <v>20526.04</v>
          </cell>
          <cell r="AL27" t="str">
            <v>N</v>
          </cell>
          <cell r="AM27" t="str">
            <v>BBB-</v>
          </cell>
          <cell r="AN27" t="str">
            <v>Baa3</v>
          </cell>
          <cell r="AO27">
            <v>17581.8</v>
          </cell>
          <cell r="AP27" t="str">
            <v>N</v>
          </cell>
        </row>
        <row r="28">
          <cell r="B28" t="str">
            <v>GXP</v>
          </cell>
          <cell r="C28" t="str">
            <v>Great Plains Energy</v>
          </cell>
          <cell r="E28">
            <v>0.88</v>
          </cell>
          <cell r="F28">
            <v>25</v>
          </cell>
          <cell r="G28">
            <v>17</v>
          </cell>
          <cell r="H28">
            <v>1.3</v>
          </cell>
          <cell r="I28">
            <v>1.4</v>
          </cell>
          <cell r="J28">
            <v>1.75</v>
          </cell>
          <cell r="K28">
            <v>0.86</v>
          </cell>
          <cell r="L28">
            <v>0.88</v>
          </cell>
          <cell r="M28">
            <v>1.1000000000000001</v>
          </cell>
          <cell r="N28">
            <v>21.65</v>
          </cell>
          <cell r="O28">
            <v>22.15</v>
          </cell>
          <cell r="P28">
            <v>24</v>
          </cell>
          <cell r="Q28">
            <v>136.13999999999999</v>
          </cell>
          <cell r="R28">
            <v>153.5</v>
          </cell>
          <cell r="S28">
            <v>0.47799999999999998</v>
          </cell>
          <cell r="T28">
            <v>0.44500000000000001</v>
          </cell>
          <cell r="U28">
            <v>0.51600000000000001</v>
          </cell>
          <cell r="V28">
            <v>0.55000000000000004</v>
          </cell>
          <cell r="W28">
            <v>5741.2</v>
          </cell>
          <cell r="X28">
            <v>6725</v>
          </cell>
          <cell r="Y28">
            <v>5.8000000000000003E-2</v>
          </cell>
          <cell r="Z28">
            <v>0.06</v>
          </cell>
          <cell r="AA28">
            <v>6.5000000000000002E-2</v>
          </cell>
          <cell r="AB28">
            <v>7.4999999999999997E-2</v>
          </cell>
          <cell r="AC28">
            <v>5.5E-2</v>
          </cell>
          <cell r="AD28">
            <v>0.05</v>
          </cell>
          <cell r="AE28">
            <v>0.02</v>
          </cell>
          <cell r="AF28">
            <v>3</v>
          </cell>
          <cell r="AG28">
            <v>0.75</v>
          </cell>
          <cell r="AH28" t="str">
            <v>B+</v>
          </cell>
          <cell r="AI28" t="str">
            <v>BBB</v>
          </cell>
          <cell r="AJ28" t="str">
            <v>Baa3</v>
          </cell>
          <cell r="AK28">
            <v>2989.93</v>
          </cell>
          <cell r="AL28" t="str">
            <v>N</v>
          </cell>
          <cell r="AM28" t="str">
            <v>BBB</v>
          </cell>
          <cell r="AN28" t="str">
            <v>Baa3</v>
          </cell>
          <cell r="AO28">
            <v>3177.08</v>
          </cell>
          <cell r="AP28" t="str">
            <v>N</v>
          </cell>
        </row>
        <row r="29">
          <cell r="B29" t="str">
            <v>HE</v>
          </cell>
          <cell r="C29" t="str">
            <v>Hawaiian Elec.</v>
          </cell>
          <cell r="E29">
            <v>1.24</v>
          </cell>
          <cell r="F29">
            <v>30</v>
          </cell>
          <cell r="G29">
            <v>25</v>
          </cell>
          <cell r="H29">
            <v>1.6</v>
          </cell>
          <cell r="I29">
            <v>1.7</v>
          </cell>
          <cell r="J29">
            <v>2</v>
          </cell>
          <cell r="K29">
            <v>1.24</v>
          </cell>
          <cell r="L29">
            <v>1.24</v>
          </cell>
          <cell r="M29">
            <v>1.4</v>
          </cell>
          <cell r="N29">
            <v>16.45</v>
          </cell>
          <cell r="O29">
            <v>17.399999999999999</v>
          </cell>
          <cell r="P29">
            <v>20.25</v>
          </cell>
          <cell r="Q29">
            <v>96.04</v>
          </cell>
          <cell r="R29">
            <v>122</v>
          </cell>
          <cell r="S29">
            <v>0.44900000000000001</v>
          </cell>
          <cell r="T29">
            <v>0.45</v>
          </cell>
          <cell r="U29">
            <v>0.53900000000000003</v>
          </cell>
          <cell r="V29">
            <v>0.54</v>
          </cell>
          <cell r="W29">
            <v>2841.3</v>
          </cell>
          <cell r="X29">
            <v>4575</v>
          </cell>
          <cell r="Y29">
            <v>0.09</v>
          </cell>
          <cell r="Z29">
            <v>0.1</v>
          </cell>
          <cell r="AA29">
            <v>9.5000000000000001E-2</v>
          </cell>
          <cell r="AB29">
            <v>0.1</v>
          </cell>
          <cell r="AC29">
            <v>0.09</v>
          </cell>
          <cell r="AD29">
            <v>0.02</v>
          </cell>
          <cell r="AE29">
            <v>4.4999999999999998E-2</v>
          </cell>
          <cell r="AF29">
            <v>3</v>
          </cell>
          <cell r="AG29">
            <v>0.7</v>
          </cell>
          <cell r="AH29" t="str">
            <v>B++</v>
          </cell>
          <cell r="AI29" t="str">
            <v>BBB-</v>
          </cell>
          <cell r="AJ29" t="str">
            <v>Baa2</v>
          </cell>
          <cell r="AK29">
            <v>2768.8</v>
          </cell>
          <cell r="AL29" t="str">
            <v>N</v>
          </cell>
          <cell r="AM29" t="str">
            <v>BBB-</v>
          </cell>
          <cell r="AN29" t="str">
            <v>Baa2</v>
          </cell>
          <cell r="AO29">
            <v>2521.36</v>
          </cell>
          <cell r="AP29" t="str">
            <v>N</v>
          </cell>
        </row>
        <row r="30">
          <cell r="B30" t="str">
            <v>IDA</v>
          </cell>
          <cell r="C30" t="str">
            <v>IDACORP, Inc.</v>
          </cell>
          <cell r="E30">
            <v>1.52</v>
          </cell>
          <cell r="F30">
            <v>55</v>
          </cell>
          <cell r="G30">
            <v>35</v>
          </cell>
          <cell r="H30">
            <v>3.3</v>
          </cell>
          <cell r="I30">
            <v>3.25</v>
          </cell>
          <cell r="J30">
            <v>3.4</v>
          </cell>
          <cell r="K30">
            <v>1.37</v>
          </cell>
          <cell r="L30">
            <v>1.52</v>
          </cell>
          <cell r="M30">
            <v>1.9</v>
          </cell>
          <cell r="N30">
            <v>35.1</v>
          </cell>
          <cell r="O30">
            <v>36.799999999999997</v>
          </cell>
          <cell r="P30">
            <v>39.35</v>
          </cell>
          <cell r="Q30">
            <v>49.95</v>
          </cell>
          <cell r="R30">
            <v>53</v>
          </cell>
          <cell r="S30">
            <v>0.45600000000000002</v>
          </cell>
          <cell r="T30">
            <v>0.47499999999999998</v>
          </cell>
          <cell r="U30">
            <v>0.54400000000000004</v>
          </cell>
          <cell r="V30">
            <v>0.52500000000000002</v>
          </cell>
          <cell r="W30">
            <v>3045.2</v>
          </cell>
          <cell r="X30">
            <v>4000</v>
          </cell>
          <cell r="Y30">
            <v>0.10100000000000001</v>
          </cell>
          <cell r="Z30">
            <v>9.5000000000000001E-2</v>
          </cell>
          <cell r="AA30">
            <v>8.5000000000000006E-2</v>
          </cell>
          <cell r="AB30">
            <v>8.5000000000000006E-2</v>
          </cell>
          <cell r="AC30">
            <v>0.02</v>
          </cell>
          <cell r="AD30">
            <v>0.08</v>
          </cell>
          <cell r="AE30">
            <v>0.04</v>
          </cell>
          <cell r="AF30">
            <v>3</v>
          </cell>
          <cell r="AG30">
            <v>0.7</v>
          </cell>
          <cell r="AH30" t="str">
            <v>B+</v>
          </cell>
          <cell r="AI30" t="str">
            <v>BBB</v>
          </cell>
          <cell r="AJ30" t="str">
            <v>Baa2</v>
          </cell>
          <cell r="AK30">
            <v>2150.2800000000002</v>
          </cell>
          <cell r="AL30" t="str">
            <v>N</v>
          </cell>
          <cell r="AM30" t="str">
            <v>BBB</v>
          </cell>
          <cell r="AN30" t="str">
            <v>Baa2</v>
          </cell>
          <cell r="AO30">
            <v>2188.2600000000002</v>
          </cell>
          <cell r="AP30" t="str">
            <v>N</v>
          </cell>
        </row>
        <row r="31">
          <cell r="B31" t="str">
            <v>TEG</v>
          </cell>
          <cell r="C31" t="str">
            <v>Integrys Energy Group</v>
          </cell>
          <cell r="E31">
            <v>2.72</v>
          </cell>
          <cell r="F31">
            <v>60</v>
          </cell>
          <cell r="G31">
            <v>45</v>
          </cell>
          <cell r="H31">
            <v>3.7</v>
          </cell>
          <cell r="I31">
            <v>3.55</v>
          </cell>
          <cell r="J31">
            <v>4</v>
          </cell>
          <cell r="K31">
            <v>2.72</v>
          </cell>
          <cell r="L31">
            <v>2.72</v>
          </cell>
          <cell r="M31">
            <v>2.8</v>
          </cell>
          <cell r="N31">
            <v>38.950000000000003</v>
          </cell>
          <cell r="O31">
            <v>38.85</v>
          </cell>
          <cell r="P31">
            <v>43.5</v>
          </cell>
          <cell r="Q31">
            <v>77.91</v>
          </cell>
          <cell r="R31">
            <v>77.900000000000006</v>
          </cell>
          <cell r="S31">
            <v>0.38300000000000001</v>
          </cell>
          <cell r="T31">
            <v>0.44</v>
          </cell>
          <cell r="U31">
            <v>0.60599999999999998</v>
          </cell>
          <cell r="V31">
            <v>0.55500000000000005</v>
          </cell>
          <cell r="W31">
            <v>4884.5</v>
          </cell>
          <cell r="X31">
            <v>6125</v>
          </cell>
          <cell r="Y31">
            <v>7.6999999999999999E-2</v>
          </cell>
          <cell r="Z31">
            <v>9.5000000000000001E-2</v>
          </cell>
          <cell r="AA31">
            <v>0.09</v>
          </cell>
          <cell r="AB31">
            <v>9.5000000000000001E-2</v>
          </cell>
          <cell r="AC31">
            <v>0.06</v>
          </cell>
          <cell r="AD31">
            <v>5.0000000000000001E-3</v>
          </cell>
          <cell r="AE31">
            <v>2.5000000000000001E-2</v>
          </cell>
          <cell r="AF31">
            <v>2</v>
          </cell>
          <cell r="AG31">
            <v>0.9</v>
          </cell>
          <cell r="AH31" t="str">
            <v>B++</v>
          </cell>
          <cell r="AI31" t="str">
            <v>A-</v>
          </cell>
          <cell r="AJ31" t="str">
            <v>Baa1</v>
          </cell>
          <cell r="AK31">
            <v>4505.1000000000004</v>
          </cell>
          <cell r="AL31" t="str">
            <v>Y</v>
          </cell>
          <cell r="AM31" t="str">
            <v>A-</v>
          </cell>
          <cell r="AN31" t="str">
            <v>Baa1</v>
          </cell>
          <cell r="AO31">
            <v>4191.3999999999996</v>
          </cell>
          <cell r="AP31" t="str">
            <v>Y</v>
          </cell>
        </row>
        <row r="32">
          <cell r="B32" t="str">
            <v>ITC</v>
          </cell>
          <cell r="C32" t="str">
            <v>ITC Holdings Corp.</v>
          </cell>
          <cell r="E32">
            <v>1.58</v>
          </cell>
          <cell r="F32">
            <v>135</v>
          </cell>
          <cell r="G32">
            <v>100</v>
          </cell>
          <cell r="H32">
            <v>3.65</v>
          </cell>
          <cell r="I32">
            <v>4.55</v>
          </cell>
          <cell r="J32">
            <v>6.5</v>
          </cell>
          <cell r="K32">
            <v>1.46</v>
          </cell>
          <cell r="L32">
            <v>1.58</v>
          </cell>
          <cell r="M32">
            <v>2.1</v>
          </cell>
          <cell r="N32">
            <v>26.65</v>
          </cell>
          <cell r="O32">
            <v>29.55</v>
          </cell>
          <cell r="P32">
            <v>41.25</v>
          </cell>
          <cell r="Q32">
            <v>51.32</v>
          </cell>
          <cell r="R32">
            <v>55.25</v>
          </cell>
          <cell r="S32">
            <v>0.67800000000000005</v>
          </cell>
          <cell r="T32">
            <v>0.65</v>
          </cell>
          <cell r="U32">
            <v>0.32200000000000001</v>
          </cell>
          <cell r="V32">
            <v>0.35</v>
          </cell>
          <cell r="W32">
            <v>3903.9</v>
          </cell>
          <cell r="X32">
            <v>6475</v>
          </cell>
          <cell r="Y32">
            <v>0.13600000000000001</v>
          </cell>
          <cell r="Z32">
            <v>0.14000000000000001</v>
          </cell>
          <cell r="AA32">
            <v>0.155</v>
          </cell>
          <cell r="AB32">
            <v>0.16</v>
          </cell>
          <cell r="AC32">
            <v>0.14499999999999999</v>
          </cell>
          <cell r="AD32">
            <v>0.08</v>
          </cell>
          <cell r="AE32">
            <v>0.11</v>
          </cell>
          <cell r="AF32">
            <v>2</v>
          </cell>
          <cell r="AG32">
            <v>0.75</v>
          </cell>
          <cell r="AH32" t="str">
            <v>B++</v>
          </cell>
          <cell r="AI32" t="str">
            <v>BBB+</v>
          </cell>
          <cell r="AJ32" t="str">
            <v>Baa2</v>
          </cell>
          <cell r="AK32">
            <v>3651.36</v>
          </cell>
          <cell r="AL32" t="str">
            <v>N</v>
          </cell>
          <cell r="AM32" t="str">
            <v>BBB+</v>
          </cell>
          <cell r="AN32" t="str">
            <v>Baa2</v>
          </cell>
          <cell r="AO32">
            <v>4025.81</v>
          </cell>
          <cell r="AP32" t="str">
            <v>N</v>
          </cell>
        </row>
        <row r="33">
          <cell r="B33" t="str">
            <v>MGEE</v>
          </cell>
          <cell r="C33" t="str">
            <v>MGE Energy</v>
          </cell>
          <cell r="E33">
            <v>1.6</v>
          </cell>
          <cell r="F33">
            <v>55</v>
          </cell>
          <cell r="G33">
            <v>45</v>
          </cell>
          <cell r="H33">
            <v>2.85</v>
          </cell>
          <cell r="I33">
            <v>2.95</v>
          </cell>
          <cell r="J33">
            <v>3.35</v>
          </cell>
          <cell r="K33">
            <v>1.56</v>
          </cell>
          <cell r="L33">
            <v>1.62</v>
          </cell>
          <cell r="M33">
            <v>1.84</v>
          </cell>
          <cell r="N33">
            <v>25.45</v>
          </cell>
          <cell r="O33">
            <v>26.6</v>
          </cell>
          <cell r="P33">
            <v>30.85</v>
          </cell>
          <cell r="Q33">
            <v>23.11</v>
          </cell>
          <cell r="R33">
            <v>23.5</v>
          </cell>
          <cell r="S33">
            <v>0.39600000000000002</v>
          </cell>
          <cell r="T33">
            <v>0.34</v>
          </cell>
          <cell r="U33">
            <v>0.60399999999999998</v>
          </cell>
          <cell r="V33">
            <v>0.66</v>
          </cell>
          <cell r="W33">
            <v>911.9</v>
          </cell>
          <cell r="X33">
            <v>1100</v>
          </cell>
          <cell r="Y33">
            <v>0.111</v>
          </cell>
          <cell r="Z33">
            <v>0.11</v>
          </cell>
          <cell r="AA33">
            <v>0.115</v>
          </cell>
          <cell r="AB33">
            <v>0.11</v>
          </cell>
          <cell r="AC33">
            <v>5.5E-2</v>
          </cell>
          <cell r="AD33">
            <v>3.5000000000000003E-2</v>
          </cell>
          <cell r="AE33">
            <v>0.05</v>
          </cell>
          <cell r="AF33">
            <v>1</v>
          </cell>
          <cell r="AG33">
            <v>0.6</v>
          </cell>
          <cell r="AH33" t="str">
            <v>A</v>
          </cell>
          <cell r="AI33" t="str">
            <v>AA-</v>
          </cell>
          <cell r="AJ33" t="str">
            <v>A1</v>
          </cell>
          <cell r="AK33">
            <v>1118.72</v>
          </cell>
          <cell r="AL33" t="str">
            <v>Y</v>
          </cell>
          <cell r="AM33" t="str">
            <v>AA-</v>
          </cell>
          <cell r="AN33" t="str">
            <v>A1</v>
          </cell>
          <cell r="AO33">
            <v>1200.08</v>
          </cell>
          <cell r="AP33" t="str">
            <v>Y</v>
          </cell>
        </row>
        <row r="34">
          <cell r="B34" t="str">
            <v>NEE</v>
          </cell>
          <cell r="C34" t="str">
            <v>NextEra Energy, Inc.</v>
          </cell>
          <cell r="E34">
            <v>2.5499999999999998</v>
          </cell>
          <cell r="F34">
            <v>95</v>
          </cell>
          <cell r="G34">
            <v>70</v>
          </cell>
          <cell r="H34">
            <v>4.3</v>
          </cell>
          <cell r="I34">
            <v>4.75</v>
          </cell>
          <cell r="J34">
            <v>5.75</v>
          </cell>
          <cell r="K34">
            <v>2.4</v>
          </cell>
          <cell r="L34">
            <v>2.6</v>
          </cell>
          <cell r="M34">
            <v>3.3</v>
          </cell>
          <cell r="N34">
            <v>38.15</v>
          </cell>
          <cell r="O34">
            <v>40.85</v>
          </cell>
          <cell r="P34">
            <v>49</v>
          </cell>
          <cell r="Q34">
            <v>416</v>
          </cell>
          <cell r="R34">
            <v>438</v>
          </cell>
          <cell r="S34">
            <v>0.58199999999999996</v>
          </cell>
          <cell r="T34">
            <v>0.52500000000000002</v>
          </cell>
          <cell r="U34">
            <v>0.41799999999999998</v>
          </cell>
          <cell r="V34">
            <v>0.47499999999999998</v>
          </cell>
          <cell r="W34">
            <v>35753</v>
          </cell>
          <cell r="X34">
            <v>45300</v>
          </cell>
          <cell r="Y34">
            <v>0.13500000000000001</v>
          </cell>
          <cell r="Z34">
            <v>0.11</v>
          </cell>
          <cell r="AA34">
            <v>0.115</v>
          </cell>
          <cell r="AB34">
            <v>0.12</v>
          </cell>
          <cell r="AC34">
            <v>0.04</v>
          </cell>
          <cell r="AD34">
            <v>8.5000000000000006E-2</v>
          </cell>
          <cell r="AE34">
            <v>6.5000000000000002E-2</v>
          </cell>
          <cell r="AF34">
            <v>2</v>
          </cell>
          <cell r="AG34">
            <v>0.7</v>
          </cell>
          <cell r="AH34" t="str">
            <v>A</v>
          </cell>
          <cell r="AI34" t="str">
            <v>A-</v>
          </cell>
          <cell r="AJ34" t="str">
            <v>Baa1</v>
          </cell>
          <cell r="AK34">
            <v>28536.27</v>
          </cell>
          <cell r="AL34" t="str">
            <v>N</v>
          </cell>
          <cell r="AM34" t="str">
            <v>A-</v>
          </cell>
          <cell r="AN34" t="str">
            <v>Baa1</v>
          </cell>
          <cell r="AO34">
            <v>29848.720000000001</v>
          </cell>
          <cell r="AP34" t="str">
            <v>N</v>
          </cell>
        </row>
        <row r="35">
          <cell r="B35" t="str">
            <v>NU</v>
          </cell>
          <cell r="C35" t="str">
            <v>Northeast Utilities</v>
          </cell>
          <cell r="E35">
            <v>1.42</v>
          </cell>
          <cell r="F35">
            <v>50</v>
          </cell>
          <cell r="G35">
            <v>35</v>
          </cell>
          <cell r="H35">
            <v>1.9</v>
          </cell>
          <cell r="I35">
            <v>2.5</v>
          </cell>
          <cell r="J35">
            <v>3.25</v>
          </cell>
          <cell r="K35">
            <v>1.32</v>
          </cell>
          <cell r="L35">
            <v>1.44</v>
          </cell>
          <cell r="M35">
            <v>1.7</v>
          </cell>
          <cell r="N35">
            <v>28.9</v>
          </cell>
          <cell r="O35">
            <v>30</v>
          </cell>
          <cell r="P35">
            <v>34.25</v>
          </cell>
          <cell r="Q35">
            <v>177.16</v>
          </cell>
          <cell r="R35">
            <v>314</v>
          </cell>
          <cell r="S35">
            <v>0.53400000000000003</v>
          </cell>
          <cell r="T35">
            <v>0.46</v>
          </cell>
          <cell r="U35">
            <v>0.45300000000000001</v>
          </cell>
          <cell r="V35">
            <v>0.53</v>
          </cell>
          <cell r="W35">
            <v>8856</v>
          </cell>
          <cell r="X35">
            <v>20200</v>
          </cell>
          <cell r="Y35">
            <v>9.8000000000000004E-2</v>
          </cell>
          <cell r="Z35">
            <v>6.5000000000000002E-2</v>
          </cell>
          <cell r="AA35">
            <v>8.5000000000000006E-2</v>
          </cell>
          <cell r="AB35">
            <v>9.5000000000000001E-2</v>
          </cell>
          <cell r="AC35">
            <v>0.08</v>
          </cell>
          <cell r="AD35">
            <v>8.5000000000000006E-2</v>
          </cell>
          <cell r="AE35">
            <v>0.08</v>
          </cell>
          <cell r="AF35">
            <v>2</v>
          </cell>
          <cell r="AG35">
            <v>0.7</v>
          </cell>
          <cell r="AH35" t="str">
            <v>B++</v>
          </cell>
          <cell r="AI35" t="str">
            <v>A-</v>
          </cell>
          <cell r="AJ35" t="str">
            <v>Baa2</v>
          </cell>
          <cell r="AK35">
            <v>6937.76</v>
          </cell>
          <cell r="AL35" t="str">
            <v>Y</v>
          </cell>
          <cell r="AM35" t="str">
            <v>A-</v>
          </cell>
          <cell r="AN35" t="str">
            <v>Baa2</v>
          </cell>
          <cell r="AO35">
            <v>12430.56</v>
          </cell>
          <cell r="AP35" t="str">
            <v>Y</v>
          </cell>
        </row>
        <row r="36">
          <cell r="B36" t="str">
            <v>NWE</v>
          </cell>
          <cell r="C36" t="str">
            <v>NorthWestern Corp.</v>
          </cell>
          <cell r="E36">
            <v>1.51</v>
          </cell>
          <cell r="F36">
            <v>45</v>
          </cell>
          <cell r="G36">
            <v>30</v>
          </cell>
          <cell r="H36">
            <v>2.25</v>
          </cell>
          <cell r="I36">
            <v>2.2999999999999998</v>
          </cell>
          <cell r="J36">
            <v>2.75</v>
          </cell>
          <cell r="K36">
            <v>1.48</v>
          </cell>
          <cell r="L36">
            <v>1.52</v>
          </cell>
          <cell r="M36">
            <v>1.8</v>
          </cell>
          <cell r="N36">
            <v>24.45</v>
          </cell>
          <cell r="O36">
            <v>25.4</v>
          </cell>
          <cell r="P36">
            <v>28.5</v>
          </cell>
          <cell r="Q36">
            <v>36.28</v>
          </cell>
          <cell r="R36">
            <v>38.5</v>
          </cell>
          <cell r="S36">
            <v>0.52200000000000002</v>
          </cell>
          <cell r="T36">
            <v>0.495</v>
          </cell>
          <cell r="U36">
            <v>0.47799999999999998</v>
          </cell>
          <cell r="V36">
            <v>0.505</v>
          </cell>
          <cell r="W36">
            <v>1797.1</v>
          </cell>
          <cell r="X36">
            <v>2200</v>
          </cell>
          <cell r="Y36">
            <v>0.108</v>
          </cell>
          <cell r="Z36">
            <v>0.09</v>
          </cell>
          <cell r="AA36">
            <v>0.09</v>
          </cell>
          <cell r="AB36">
            <v>0.1</v>
          </cell>
          <cell r="AC36">
            <v>3.5000000000000003E-2</v>
          </cell>
          <cell r="AD36">
            <v>4.4999999999999998E-2</v>
          </cell>
          <cell r="AE36">
            <v>0.04</v>
          </cell>
          <cell r="AF36">
            <v>3</v>
          </cell>
          <cell r="AG36">
            <v>0.7</v>
          </cell>
          <cell r="AH36" t="str">
            <v>B+</v>
          </cell>
          <cell r="AI36" t="str">
            <v>BBB</v>
          </cell>
          <cell r="AJ36" t="str">
            <v>Baa1</v>
          </cell>
          <cell r="AK36">
            <v>1362.62</v>
          </cell>
          <cell r="AL36" t="str">
            <v>Y</v>
          </cell>
          <cell r="AM36" t="str">
            <v>BBB</v>
          </cell>
          <cell r="AN36" t="str">
            <v>Baa1</v>
          </cell>
          <cell r="AO36">
            <v>1325.19</v>
          </cell>
          <cell r="AP36" t="str">
            <v>Y</v>
          </cell>
        </row>
        <row r="37">
          <cell r="B37" t="str">
            <v>NVE</v>
          </cell>
          <cell r="C37" t="str">
            <v>NV Energy, Inc.</v>
          </cell>
          <cell r="E37">
            <v>0.72</v>
          </cell>
          <cell r="F37">
            <v>25</v>
          </cell>
          <cell r="G37">
            <v>18</v>
          </cell>
          <cell r="H37">
            <v>1.25</v>
          </cell>
          <cell r="I37">
            <v>1.25</v>
          </cell>
          <cell r="J37">
            <v>1.55</v>
          </cell>
          <cell r="K37">
            <v>0.64</v>
          </cell>
          <cell r="L37">
            <v>0.74</v>
          </cell>
          <cell r="M37">
            <v>1</v>
          </cell>
          <cell r="N37">
            <v>15.05</v>
          </cell>
          <cell r="O37">
            <v>15.55</v>
          </cell>
          <cell r="P37">
            <v>17.25</v>
          </cell>
          <cell r="Q37">
            <v>236</v>
          </cell>
          <cell r="R37">
            <v>236</v>
          </cell>
          <cell r="S37">
            <v>0.59499999999999997</v>
          </cell>
          <cell r="T37">
            <v>0.51500000000000001</v>
          </cell>
          <cell r="U37">
            <v>0.40500000000000003</v>
          </cell>
          <cell r="V37">
            <v>0.48499999999999999</v>
          </cell>
          <cell r="W37">
            <v>8415</v>
          </cell>
          <cell r="X37">
            <v>8325</v>
          </cell>
          <cell r="Y37">
            <v>4.8000000000000001E-2</v>
          </cell>
          <cell r="Z37">
            <v>8.5000000000000006E-2</v>
          </cell>
          <cell r="AA37">
            <v>0.08</v>
          </cell>
          <cell r="AB37">
            <v>0.09</v>
          </cell>
          <cell r="AC37">
            <v>0.11</v>
          </cell>
          <cell r="AD37">
            <v>0.14000000000000001</v>
          </cell>
          <cell r="AE37">
            <v>3.5000000000000003E-2</v>
          </cell>
          <cell r="AF37">
            <v>3</v>
          </cell>
          <cell r="AG37">
            <v>0.85</v>
          </cell>
          <cell r="AH37" t="str">
            <v>B</v>
          </cell>
          <cell r="AI37" t="str">
            <v>BB+</v>
          </cell>
          <cell r="AJ37" t="str">
            <v>Ba1</v>
          </cell>
          <cell r="AK37">
            <v>4177.18</v>
          </cell>
          <cell r="AL37" t="str">
            <v>Y</v>
          </cell>
          <cell r="AM37" t="str">
            <v>BB+</v>
          </cell>
          <cell r="AN37" t="str">
            <v>Ba1</v>
          </cell>
          <cell r="AO37">
            <v>4396.68</v>
          </cell>
          <cell r="AP37" t="str">
            <v>Y</v>
          </cell>
        </row>
        <row r="38">
          <cell r="B38" t="str">
            <v>OGE</v>
          </cell>
          <cell r="C38" t="str">
            <v>OGE Energy Corp.</v>
          </cell>
          <cell r="E38">
            <v>1.67</v>
          </cell>
          <cell r="F38">
            <v>70</v>
          </cell>
          <cell r="G38">
            <v>50</v>
          </cell>
          <cell r="H38">
            <v>3.55</v>
          </cell>
          <cell r="I38">
            <v>3.65</v>
          </cell>
          <cell r="J38">
            <v>4.25</v>
          </cell>
          <cell r="K38">
            <v>1.6</v>
          </cell>
          <cell r="L38">
            <v>1.7</v>
          </cell>
          <cell r="M38">
            <v>2</v>
          </cell>
          <cell r="N38">
            <v>28</v>
          </cell>
          <cell r="O38">
            <v>29.95</v>
          </cell>
          <cell r="P38">
            <v>36.5</v>
          </cell>
          <cell r="Q38">
            <v>98.1</v>
          </cell>
          <cell r="R38">
            <v>101</v>
          </cell>
          <cell r="S38">
            <v>0.51600000000000001</v>
          </cell>
          <cell r="T38">
            <v>0.505</v>
          </cell>
          <cell r="U38">
            <v>0.48399999999999999</v>
          </cell>
          <cell r="V38">
            <v>0.495</v>
          </cell>
          <cell r="W38">
            <v>5300.4</v>
          </cell>
          <cell r="X38">
            <v>7425</v>
          </cell>
          <cell r="Y38">
            <v>0.13400000000000001</v>
          </cell>
          <cell r="Z38">
            <v>0.125</v>
          </cell>
          <cell r="AA38">
            <v>0.12</v>
          </cell>
          <cell r="AB38">
            <v>0.115</v>
          </cell>
          <cell r="AC38">
            <v>0.06</v>
          </cell>
          <cell r="AD38">
            <v>5.5E-2</v>
          </cell>
          <cell r="AE38">
            <v>7.4999999999999997E-2</v>
          </cell>
          <cell r="AF38">
            <v>2</v>
          </cell>
          <cell r="AG38">
            <v>0.75</v>
          </cell>
          <cell r="AH38" t="str">
            <v>A</v>
          </cell>
          <cell r="AI38" t="str">
            <v>BBB+</v>
          </cell>
          <cell r="AJ38" t="str">
            <v>Baa1</v>
          </cell>
          <cell r="AK38">
            <v>5059.6899999999996</v>
          </cell>
          <cell r="AL38" t="str">
            <v>N</v>
          </cell>
          <cell r="AM38" t="str">
            <v>BBB+</v>
          </cell>
          <cell r="AN38" t="str">
            <v>Baa1</v>
          </cell>
          <cell r="AO38">
            <v>5658.9</v>
          </cell>
          <cell r="AP38" t="str">
            <v>N</v>
          </cell>
        </row>
        <row r="39">
          <cell r="B39" t="str">
            <v>OTTR</v>
          </cell>
          <cell r="C39" t="str">
            <v>Otter Tail Corp.</v>
          </cell>
          <cell r="E39">
            <v>1.19</v>
          </cell>
          <cell r="F39">
            <v>35</v>
          </cell>
          <cell r="G39">
            <v>20</v>
          </cell>
          <cell r="H39">
            <v>1.2</v>
          </cell>
          <cell r="I39">
            <v>1.35</v>
          </cell>
          <cell r="J39">
            <v>1.85</v>
          </cell>
          <cell r="K39">
            <v>1.19</v>
          </cell>
          <cell r="L39">
            <v>1.19</v>
          </cell>
          <cell r="M39">
            <v>1.3</v>
          </cell>
          <cell r="N39">
            <v>14.8</v>
          </cell>
          <cell r="O39">
            <v>15.55</v>
          </cell>
          <cell r="P39">
            <v>18</v>
          </cell>
          <cell r="Q39">
            <v>36.1</v>
          </cell>
          <cell r="R39">
            <v>40</v>
          </cell>
          <cell r="S39">
            <v>0.44600000000000001</v>
          </cell>
          <cell r="T39">
            <v>0.45</v>
          </cell>
          <cell r="U39">
            <v>0.54</v>
          </cell>
          <cell r="V39">
            <v>0.54</v>
          </cell>
          <cell r="W39">
            <v>1058.8</v>
          </cell>
          <cell r="X39">
            <v>1335</v>
          </cell>
          <cell r="Y39">
            <v>2.9000000000000001E-2</v>
          </cell>
          <cell r="Z39">
            <v>8.5000000000000006E-2</v>
          </cell>
          <cell r="AA39">
            <v>8.5000000000000006E-2</v>
          </cell>
          <cell r="AB39">
            <v>0.105</v>
          </cell>
          <cell r="AC39">
            <v>0.24</v>
          </cell>
          <cell r="AD39">
            <v>1.4999999999999999E-2</v>
          </cell>
          <cell r="AE39">
            <v>0.5</v>
          </cell>
          <cell r="AF39">
            <v>3</v>
          </cell>
          <cell r="AG39">
            <v>0.9</v>
          </cell>
          <cell r="AH39" t="str">
            <v>B+</v>
          </cell>
          <cell r="AI39" t="str">
            <v>BBB-</v>
          </cell>
          <cell r="AJ39" t="str">
            <v>A3</v>
          </cell>
          <cell r="AK39">
            <v>846.35</v>
          </cell>
          <cell r="AL39" t="str">
            <v>N</v>
          </cell>
          <cell r="AM39" t="str">
            <v>BBB-</v>
          </cell>
          <cell r="AN39" t="str">
            <v>A3</v>
          </cell>
          <cell r="AO39">
            <v>921.1</v>
          </cell>
          <cell r="AP39" t="str">
            <v>N</v>
          </cell>
        </row>
        <row r="40">
          <cell r="B40" t="str">
            <v>POM</v>
          </cell>
          <cell r="C40" t="str">
            <v>Pepco Holdings</v>
          </cell>
          <cell r="E40">
            <v>1.08</v>
          </cell>
          <cell r="F40">
            <v>30</v>
          </cell>
          <cell r="G40">
            <v>19</v>
          </cell>
          <cell r="H40">
            <v>1.25</v>
          </cell>
          <cell r="I40">
            <v>1.3</v>
          </cell>
          <cell r="J40">
            <v>1.7</v>
          </cell>
          <cell r="K40">
            <v>1.08</v>
          </cell>
          <cell r="L40">
            <v>1.1200000000000001</v>
          </cell>
          <cell r="M40">
            <v>1.1599999999999999</v>
          </cell>
          <cell r="N40">
            <v>19.399999999999999</v>
          </cell>
          <cell r="O40">
            <v>19.7</v>
          </cell>
          <cell r="P40">
            <v>21.5</v>
          </cell>
          <cell r="Q40">
            <v>227.5</v>
          </cell>
          <cell r="R40">
            <v>255</v>
          </cell>
          <cell r="S40">
            <v>0.49099999999999999</v>
          </cell>
          <cell r="T40">
            <v>0.5</v>
          </cell>
          <cell r="U40">
            <v>0.50900000000000001</v>
          </cell>
          <cell r="V40">
            <v>0.5</v>
          </cell>
          <cell r="W40">
            <v>8516</v>
          </cell>
          <cell r="X40">
            <v>10980</v>
          </cell>
          <cell r="Y40">
            <v>5.8999999999999997E-2</v>
          </cell>
          <cell r="Z40">
            <v>6.5000000000000002E-2</v>
          </cell>
          <cell r="AA40">
            <v>7.0000000000000007E-2</v>
          </cell>
          <cell r="AB40">
            <v>0.08</v>
          </cell>
          <cell r="AC40">
            <v>7.0000000000000007E-2</v>
          </cell>
          <cell r="AD40">
            <v>0.01</v>
          </cell>
          <cell r="AE40">
            <v>0.02</v>
          </cell>
          <cell r="AF40">
            <v>3</v>
          </cell>
          <cell r="AG40">
            <v>0.75</v>
          </cell>
          <cell r="AH40" t="str">
            <v>B</v>
          </cell>
          <cell r="AI40" t="str">
            <v>BBB+</v>
          </cell>
          <cell r="AJ40" t="str">
            <v>Baa3</v>
          </cell>
          <cell r="AK40">
            <v>4402.83</v>
          </cell>
          <cell r="AL40" t="str">
            <v>Y</v>
          </cell>
          <cell r="AM40" t="str">
            <v>BBB+</v>
          </cell>
          <cell r="AN40" t="str">
            <v>Baa3</v>
          </cell>
          <cell r="AO40">
            <v>4657.59</v>
          </cell>
          <cell r="AP40" t="str">
            <v>Y</v>
          </cell>
        </row>
        <row r="41">
          <cell r="B41" t="str">
            <v>PCG</v>
          </cell>
          <cell r="C41" t="str">
            <v>PG&amp;E Corp.</v>
          </cell>
          <cell r="E41">
            <v>1.82</v>
          </cell>
          <cell r="F41">
            <v>55</v>
          </cell>
          <cell r="G41">
            <v>35</v>
          </cell>
          <cell r="H41">
            <v>2.25</v>
          </cell>
          <cell r="I41">
            <v>2.75</v>
          </cell>
          <cell r="J41">
            <v>3.5</v>
          </cell>
          <cell r="K41">
            <v>1.82</v>
          </cell>
          <cell r="L41">
            <v>1.82</v>
          </cell>
          <cell r="M41">
            <v>2</v>
          </cell>
          <cell r="N41">
            <v>30.2</v>
          </cell>
          <cell r="O41">
            <v>31.5</v>
          </cell>
          <cell r="P41">
            <v>36</v>
          </cell>
          <cell r="Q41">
            <v>412.26</v>
          </cell>
          <cell r="R41">
            <v>450</v>
          </cell>
          <cell r="S41">
            <v>0.48799999999999999</v>
          </cell>
          <cell r="T41">
            <v>0.47499999999999998</v>
          </cell>
          <cell r="U41">
            <v>0.502</v>
          </cell>
          <cell r="V41">
            <v>0.51500000000000001</v>
          </cell>
          <cell r="W41">
            <v>24119</v>
          </cell>
          <cell r="X41">
            <v>31500</v>
          </cell>
          <cell r="Y41">
            <v>9.1999999999999998E-2</v>
          </cell>
          <cell r="Z41">
            <v>7.4999999999999997E-2</v>
          </cell>
          <cell r="AA41">
            <v>8.5000000000000006E-2</v>
          </cell>
          <cell r="AB41">
            <v>0.1</v>
          </cell>
          <cell r="AC41">
            <v>3.5000000000000003E-2</v>
          </cell>
          <cell r="AD41">
            <v>0.02</v>
          </cell>
          <cell r="AE41">
            <v>0.04</v>
          </cell>
          <cell r="AF41">
            <v>3</v>
          </cell>
          <cell r="AG41">
            <v>0.55000000000000004</v>
          </cell>
          <cell r="AH41" t="str">
            <v>B++</v>
          </cell>
          <cell r="AI41" t="str">
            <v>BBB</v>
          </cell>
          <cell r="AJ41" t="str">
            <v>Baa1</v>
          </cell>
          <cell r="AK41">
            <v>18774.900000000001</v>
          </cell>
          <cell r="AL41" t="str">
            <v>Y</v>
          </cell>
          <cell r="AM41" t="str">
            <v>BBB</v>
          </cell>
          <cell r="AN41" t="str">
            <v>Baa1</v>
          </cell>
          <cell r="AO41">
            <v>17445.28</v>
          </cell>
          <cell r="AP41" t="str">
            <v>Y</v>
          </cell>
        </row>
        <row r="42">
          <cell r="B42" t="str">
            <v>PNW</v>
          </cell>
          <cell r="C42" t="str">
            <v>Pinnacle West Capital</v>
          </cell>
          <cell r="E42">
            <v>2.2000000000000002</v>
          </cell>
          <cell r="F42">
            <v>60</v>
          </cell>
          <cell r="G42">
            <v>45</v>
          </cell>
          <cell r="H42">
            <v>3.45</v>
          </cell>
          <cell r="I42">
            <v>3.5</v>
          </cell>
          <cell r="J42">
            <v>3.75</v>
          </cell>
          <cell r="K42">
            <v>2.12</v>
          </cell>
          <cell r="L42">
            <v>2.2000000000000002</v>
          </cell>
          <cell r="M42">
            <v>2.4500000000000002</v>
          </cell>
          <cell r="N42">
            <v>36.25</v>
          </cell>
          <cell r="O42">
            <v>37.4</v>
          </cell>
          <cell r="P42">
            <v>41.5</v>
          </cell>
          <cell r="Q42">
            <v>109.25</v>
          </cell>
          <cell r="R42">
            <v>118.5</v>
          </cell>
          <cell r="S42">
            <v>0.441</v>
          </cell>
          <cell r="T42">
            <v>0.42499999999999999</v>
          </cell>
          <cell r="U42">
            <v>0.55900000000000005</v>
          </cell>
          <cell r="V42">
            <v>0.57499999999999996</v>
          </cell>
          <cell r="W42">
            <v>6840.9</v>
          </cell>
          <cell r="X42">
            <v>8500</v>
          </cell>
          <cell r="Y42">
            <v>8.5999999999999993E-2</v>
          </cell>
          <cell r="Z42">
            <v>9.5000000000000001E-2</v>
          </cell>
          <cell r="AA42">
            <v>9.5000000000000001E-2</v>
          </cell>
          <cell r="AB42">
            <v>0.09</v>
          </cell>
          <cell r="AC42">
            <v>0.05</v>
          </cell>
          <cell r="AD42">
            <v>2.5000000000000001E-2</v>
          </cell>
          <cell r="AE42">
            <v>3.5000000000000003E-2</v>
          </cell>
          <cell r="AF42">
            <v>2</v>
          </cell>
          <cell r="AG42">
            <v>0.7</v>
          </cell>
          <cell r="AH42" t="str">
            <v>B++</v>
          </cell>
          <cell r="AI42" t="str">
            <v>BBB</v>
          </cell>
          <cell r="AJ42" t="str">
            <v>Baa2</v>
          </cell>
          <cell r="AK42">
            <v>5715.79</v>
          </cell>
          <cell r="AL42" t="str">
            <v>N</v>
          </cell>
          <cell r="AM42" t="str">
            <v>BBB+</v>
          </cell>
          <cell r="AN42" t="str">
            <v>Baa2</v>
          </cell>
          <cell r="AO42">
            <v>5743.84</v>
          </cell>
          <cell r="AP42" t="str">
            <v>N</v>
          </cell>
        </row>
        <row r="43">
          <cell r="B43" t="str">
            <v>PNM</v>
          </cell>
          <cell r="C43" t="str">
            <v>PNM Resources</v>
          </cell>
          <cell r="E43">
            <v>0.57999999999999996</v>
          </cell>
          <cell r="F43">
            <v>30</v>
          </cell>
          <cell r="G43">
            <v>20</v>
          </cell>
          <cell r="H43">
            <v>1.3</v>
          </cell>
          <cell r="I43">
            <v>1.4</v>
          </cell>
          <cell r="J43">
            <v>2.0499999999999998</v>
          </cell>
          <cell r="K43">
            <v>0.57999999999999996</v>
          </cell>
          <cell r="L43">
            <v>0.7</v>
          </cell>
          <cell r="M43">
            <v>1</v>
          </cell>
          <cell r="N43">
            <v>20.149999999999999</v>
          </cell>
          <cell r="O43">
            <v>20.9</v>
          </cell>
          <cell r="P43">
            <v>22.4</v>
          </cell>
          <cell r="Q43">
            <v>79.650000000000006</v>
          </cell>
          <cell r="R43">
            <v>85</v>
          </cell>
          <cell r="S43">
            <v>0.51500000000000001</v>
          </cell>
          <cell r="T43">
            <v>0.505</v>
          </cell>
          <cell r="U43">
            <v>0.48099999999999998</v>
          </cell>
          <cell r="V43">
            <v>0.49</v>
          </cell>
          <cell r="W43">
            <v>3245.6</v>
          </cell>
          <cell r="X43">
            <v>3900</v>
          </cell>
          <cell r="Y43">
            <v>6.0999999999999999E-2</v>
          </cell>
          <cell r="Z43">
            <v>0.06</v>
          </cell>
          <cell r="AA43">
            <v>7.0000000000000007E-2</v>
          </cell>
          <cell r="AB43">
            <v>0.09</v>
          </cell>
          <cell r="AC43">
            <v>0.16</v>
          </cell>
          <cell r="AD43">
            <v>0.12</v>
          </cell>
          <cell r="AE43">
            <v>0.03</v>
          </cell>
          <cell r="AF43">
            <v>3</v>
          </cell>
          <cell r="AG43">
            <v>0.95</v>
          </cell>
          <cell r="AH43" t="str">
            <v>B</v>
          </cell>
          <cell r="AI43" t="str">
            <v>BBB-</v>
          </cell>
          <cell r="AJ43" t="str">
            <v>Ba1</v>
          </cell>
          <cell r="AK43">
            <v>1573.94</v>
          </cell>
          <cell r="AL43" t="str">
            <v>N</v>
          </cell>
          <cell r="AM43" t="str">
            <v>BBB-</v>
          </cell>
          <cell r="AN43" t="str">
            <v>Ba1</v>
          </cell>
          <cell r="AO43">
            <v>1681.48</v>
          </cell>
          <cell r="AP43" t="str">
            <v>N</v>
          </cell>
        </row>
        <row r="44">
          <cell r="B44" t="str">
            <v>POR</v>
          </cell>
          <cell r="C44" t="str">
            <v>Portland General Elec.</v>
          </cell>
          <cell r="E44">
            <v>1.1000000000000001</v>
          </cell>
          <cell r="F44">
            <v>30</v>
          </cell>
          <cell r="G44">
            <v>25</v>
          </cell>
          <cell r="H44">
            <v>1.9</v>
          </cell>
          <cell r="I44">
            <v>1.95</v>
          </cell>
          <cell r="J44">
            <v>2.25</v>
          </cell>
          <cell r="K44">
            <v>1.08</v>
          </cell>
          <cell r="L44">
            <v>1.1100000000000001</v>
          </cell>
          <cell r="M44">
            <v>1.25</v>
          </cell>
          <cell r="N44">
            <v>22.8</v>
          </cell>
          <cell r="O44">
            <v>23.6</v>
          </cell>
          <cell r="P44">
            <v>26</v>
          </cell>
          <cell r="Q44">
            <v>75.36</v>
          </cell>
          <cell r="R44">
            <v>76.5</v>
          </cell>
          <cell r="S44">
            <v>0.496</v>
          </cell>
          <cell r="T44">
            <v>0.46</v>
          </cell>
          <cell r="U44">
            <v>0.504</v>
          </cell>
          <cell r="V44">
            <v>0.54</v>
          </cell>
          <cell r="W44">
            <v>3298</v>
          </cell>
          <cell r="X44">
            <v>3700</v>
          </cell>
          <cell r="Y44">
            <v>8.7999999999999995E-2</v>
          </cell>
          <cell r="Z44">
            <v>0.08</v>
          </cell>
          <cell r="AA44">
            <v>0.08</v>
          </cell>
          <cell r="AB44">
            <v>0.09</v>
          </cell>
          <cell r="AC44">
            <v>5.5E-2</v>
          </cell>
          <cell r="AD44">
            <v>3.5000000000000003E-2</v>
          </cell>
          <cell r="AE44">
            <v>3.5000000000000003E-2</v>
          </cell>
          <cell r="AF44">
            <v>2</v>
          </cell>
          <cell r="AG44">
            <v>0.75</v>
          </cell>
          <cell r="AH44" t="str">
            <v>B++</v>
          </cell>
          <cell r="AI44" t="str">
            <v>BBB</v>
          </cell>
          <cell r="AJ44" t="str">
            <v>Baa2</v>
          </cell>
          <cell r="AK44">
            <v>2034.08</v>
          </cell>
          <cell r="AL44" t="str">
            <v>N</v>
          </cell>
          <cell r="AM44" t="str">
            <v xml:space="preserve"> BBB</v>
          </cell>
          <cell r="AN44" t="str">
            <v>Baa2</v>
          </cell>
          <cell r="AO44">
            <v>2106.64</v>
          </cell>
          <cell r="AP44" t="str">
            <v>N</v>
          </cell>
        </row>
        <row r="45">
          <cell r="B45" t="str">
            <v>PPL</v>
          </cell>
          <cell r="C45" t="str">
            <v>PPL Corp.</v>
          </cell>
          <cell r="E45">
            <v>1.47</v>
          </cell>
          <cell r="F45">
            <v>45</v>
          </cell>
          <cell r="G45">
            <v>30</v>
          </cell>
          <cell r="H45">
            <v>2.4500000000000002</v>
          </cell>
          <cell r="I45">
            <v>2.4</v>
          </cell>
          <cell r="J45">
            <v>3</v>
          </cell>
          <cell r="K45">
            <v>1.44</v>
          </cell>
          <cell r="L45">
            <v>1.48</v>
          </cell>
          <cell r="M45">
            <v>1.7</v>
          </cell>
          <cell r="N45">
            <v>19.95</v>
          </cell>
          <cell r="O45">
            <v>21.3</v>
          </cell>
          <cell r="P45">
            <v>25.5</v>
          </cell>
          <cell r="Q45">
            <v>578.41</v>
          </cell>
          <cell r="R45">
            <v>695</v>
          </cell>
          <cell r="S45">
            <v>0.61899999999999999</v>
          </cell>
          <cell r="T45">
            <v>0.49</v>
          </cell>
          <cell r="U45">
            <v>0.372</v>
          </cell>
          <cell r="V45">
            <v>0.51</v>
          </cell>
          <cell r="W45">
            <v>29071</v>
          </cell>
          <cell r="X45">
            <v>34600</v>
          </cell>
          <cell r="Y45">
            <v>0.13300000000000001</v>
          </cell>
          <cell r="Z45">
            <v>0.125</v>
          </cell>
          <cell r="AA45">
            <v>0.11</v>
          </cell>
          <cell r="AB45">
            <v>0.115</v>
          </cell>
          <cell r="AC45">
            <v>6.5000000000000002E-2</v>
          </cell>
          <cell r="AD45">
            <v>3.5000000000000003E-2</v>
          </cell>
          <cell r="AE45">
            <v>7.0000000000000007E-2</v>
          </cell>
          <cell r="AF45">
            <v>3</v>
          </cell>
          <cell r="AG45">
            <v>0.65</v>
          </cell>
          <cell r="AH45" t="str">
            <v>B++</v>
          </cell>
          <cell r="AI45" t="str">
            <v>BBB</v>
          </cell>
          <cell r="AJ45" t="str">
            <v>Baa3</v>
          </cell>
          <cell r="AK45">
            <v>16307.69</v>
          </cell>
          <cell r="AL45" t="str">
            <v>Y</v>
          </cell>
          <cell r="AM45" t="str">
            <v>BBB</v>
          </cell>
          <cell r="AN45" t="str">
            <v>Baa3</v>
          </cell>
          <cell r="AO45">
            <v>16964.32</v>
          </cell>
          <cell r="AP45" t="str">
            <v>Y</v>
          </cell>
        </row>
        <row r="46">
          <cell r="B46" t="str">
            <v>PEG</v>
          </cell>
          <cell r="C46" t="str">
            <v>Pub Sv Enterprise Grp</v>
          </cell>
          <cell r="E46">
            <v>1.45</v>
          </cell>
          <cell r="F46">
            <v>40</v>
          </cell>
          <cell r="G46">
            <v>35</v>
          </cell>
          <cell r="H46">
            <v>2.4</v>
          </cell>
          <cell r="I46">
            <v>2.4</v>
          </cell>
          <cell r="J46">
            <v>2.75</v>
          </cell>
          <cell r="K46">
            <v>1.42</v>
          </cell>
          <cell r="L46">
            <v>1.46</v>
          </cell>
          <cell r="M46">
            <v>1.55</v>
          </cell>
          <cell r="N46">
            <v>21.25</v>
          </cell>
          <cell r="O46">
            <v>22.2</v>
          </cell>
          <cell r="P46">
            <v>25.5</v>
          </cell>
          <cell r="Q46">
            <v>505.95</v>
          </cell>
          <cell r="R46">
            <v>506</v>
          </cell>
          <cell r="S46">
            <v>0.42099999999999999</v>
          </cell>
          <cell r="T46">
            <v>0.44500000000000001</v>
          </cell>
          <cell r="U46">
            <v>0.57899999999999996</v>
          </cell>
          <cell r="V46">
            <v>0.55500000000000005</v>
          </cell>
          <cell r="W46">
            <v>17731</v>
          </cell>
          <cell r="X46">
            <v>23300</v>
          </cell>
          <cell r="Y46">
            <v>0.154</v>
          </cell>
          <cell r="Z46">
            <v>0.11</v>
          </cell>
          <cell r="AA46">
            <v>0.11</v>
          </cell>
          <cell r="AB46">
            <v>0.11</v>
          </cell>
          <cell r="AC46">
            <v>-0.02</v>
          </cell>
          <cell r="AD46">
            <v>0.02</v>
          </cell>
          <cell r="AE46">
            <v>0.05</v>
          </cell>
          <cell r="AF46">
            <v>1</v>
          </cell>
          <cell r="AG46">
            <v>0.75</v>
          </cell>
          <cell r="AH46" t="str">
            <v>A</v>
          </cell>
          <cell r="AI46" t="str">
            <v>BBB</v>
          </cell>
          <cell r="AJ46" t="str">
            <v>Baa2</v>
          </cell>
          <cell r="AK46">
            <v>16320.08</v>
          </cell>
          <cell r="AL46" t="str">
            <v>Y</v>
          </cell>
          <cell r="AM46" t="str">
            <v>BBB</v>
          </cell>
          <cell r="AN46" t="str">
            <v>Baa2</v>
          </cell>
          <cell r="AO46">
            <v>15647.24</v>
          </cell>
          <cell r="AP46" t="str">
            <v>Y</v>
          </cell>
        </row>
        <row r="47">
          <cell r="B47" t="str">
            <v>SCG</v>
          </cell>
          <cell r="C47" t="str">
            <v>SCANA Corp.</v>
          </cell>
          <cell r="E47">
            <v>2.02</v>
          </cell>
          <cell r="F47">
            <v>55</v>
          </cell>
          <cell r="G47">
            <v>40</v>
          </cell>
          <cell r="H47">
            <v>3.2</v>
          </cell>
          <cell r="I47">
            <v>3.35</v>
          </cell>
          <cell r="J47">
            <v>3.75</v>
          </cell>
          <cell r="K47">
            <v>1.98</v>
          </cell>
          <cell r="L47">
            <v>2.02</v>
          </cell>
          <cell r="M47">
            <v>2.15</v>
          </cell>
          <cell r="N47">
            <v>31.35</v>
          </cell>
          <cell r="O47">
            <v>33.950000000000003</v>
          </cell>
          <cell r="P47">
            <v>39.75</v>
          </cell>
          <cell r="Q47">
            <v>130</v>
          </cell>
          <cell r="R47">
            <v>155</v>
          </cell>
          <cell r="S47">
            <v>0.54300000000000004</v>
          </cell>
          <cell r="T47">
            <v>0.53</v>
          </cell>
          <cell r="U47">
            <v>0.45700000000000002</v>
          </cell>
          <cell r="V47">
            <v>0.47</v>
          </cell>
          <cell r="W47">
            <v>8511</v>
          </cell>
          <cell r="X47">
            <v>13100</v>
          </cell>
          <cell r="Y47">
            <v>0.1</v>
          </cell>
          <cell r="Z47">
            <v>0.105</v>
          </cell>
          <cell r="AA47">
            <v>9.5000000000000001E-2</v>
          </cell>
          <cell r="AB47">
            <v>9.5000000000000001E-2</v>
          </cell>
          <cell r="AC47">
            <v>0.04</v>
          </cell>
          <cell r="AD47">
            <v>0.02</v>
          </cell>
          <cell r="AE47">
            <v>5.5E-2</v>
          </cell>
          <cell r="AF47">
            <v>2</v>
          </cell>
          <cell r="AG47">
            <v>0.65</v>
          </cell>
          <cell r="AH47" t="str">
            <v>B++</v>
          </cell>
          <cell r="AI47" t="str">
            <v>BBB+</v>
          </cell>
          <cell r="AJ47" t="str">
            <v>Baa3</v>
          </cell>
          <cell r="AK47">
            <v>6295.71</v>
          </cell>
          <cell r="AL47" t="str">
            <v>Y</v>
          </cell>
          <cell r="AM47" t="str">
            <v>BBB+</v>
          </cell>
          <cell r="AN47" t="str">
            <v>Baa3</v>
          </cell>
          <cell r="AO47">
            <v>6131.85</v>
          </cell>
          <cell r="AP47" t="str">
            <v>Y</v>
          </cell>
        </row>
        <row r="48">
          <cell r="B48" t="str">
            <v>SRE</v>
          </cell>
          <cell r="C48" t="str">
            <v>Sempra Energy</v>
          </cell>
          <cell r="E48">
            <v>2.48</v>
          </cell>
          <cell r="F48">
            <v>85</v>
          </cell>
          <cell r="G48">
            <v>65</v>
          </cell>
          <cell r="H48">
            <v>4.2</v>
          </cell>
          <cell r="I48">
            <v>4.25</v>
          </cell>
          <cell r="J48">
            <v>5.75</v>
          </cell>
          <cell r="K48">
            <v>2.4</v>
          </cell>
          <cell r="L48">
            <v>2.5</v>
          </cell>
          <cell r="M48">
            <v>2.8</v>
          </cell>
          <cell r="N48">
            <v>41.95</v>
          </cell>
          <cell r="O48">
            <v>43.65</v>
          </cell>
          <cell r="P48">
            <v>51</v>
          </cell>
          <cell r="Q48">
            <v>239.93</v>
          </cell>
          <cell r="R48">
            <v>246</v>
          </cell>
          <cell r="S48">
            <v>0.504</v>
          </cell>
          <cell r="T48">
            <v>0.51500000000000001</v>
          </cell>
          <cell r="U48">
            <v>0.49199999999999999</v>
          </cell>
          <cell r="V48">
            <v>0.48</v>
          </cell>
          <cell r="W48">
            <v>20015</v>
          </cell>
          <cell r="X48">
            <v>26200</v>
          </cell>
          <cell r="Y48">
            <v>0.11</v>
          </cell>
          <cell r="Z48">
            <v>0.1</v>
          </cell>
          <cell r="AA48">
            <v>0.1</v>
          </cell>
          <cell r="AB48">
            <v>0.115</v>
          </cell>
          <cell r="AC48">
            <v>4.4999999999999998E-2</v>
          </cell>
          <cell r="AD48">
            <v>0.09</v>
          </cell>
          <cell r="AE48">
            <v>0.05</v>
          </cell>
          <cell r="AF48">
            <v>2</v>
          </cell>
          <cell r="AG48">
            <v>0.8</v>
          </cell>
          <cell r="AH48" t="str">
            <v>A</v>
          </cell>
          <cell r="AI48" t="str">
            <v>BBB+</v>
          </cell>
          <cell r="AJ48" t="str">
            <v>Baa1</v>
          </cell>
          <cell r="AK48">
            <v>16457.12</v>
          </cell>
          <cell r="AL48" t="str">
            <v>Y</v>
          </cell>
          <cell r="AM48" t="str">
            <v>BBB+</v>
          </cell>
          <cell r="AN48" t="str">
            <v>Baa1</v>
          </cell>
          <cell r="AO48">
            <v>17391.939999999999</v>
          </cell>
          <cell r="AP48" t="str">
            <v>Y</v>
          </cell>
        </row>
        <row r="49">
          <cell r="B49" t="str">
            <v>SO</v>
          </cell>
          <cell r="C49" t="str">
            <v>Southern Company</v>
          </cell>
          <cell r="E49">
            <v>2.02</v>
          </cell>
          <cell r="F49">
            <v>50</v>
          </cell>
          <cell r="G49">
            <v>40</v>
          </cell>
          <cell r="H49">
            <v>2.65</v>
          </cell>
          <cell r="I49">
            <v>2.8</v>
          </cell>
          <cell r="J49">
            <v>3.25</v>
          </cell>
          <cell r="K49">
            <v>1.94</v>
          </cell>
          <cell r="L49">
            <v>2.02</v>
          </cell>
          <cell r="M49">
            <v>2.25</v>
          </cell>
          <cell r="N49">
            <v>20.95</v>
          </cell>
          <cell r="O49">
            <v>21.7</v>
          </cell>
          <cell r="P49">
            <v>25.75</v>
          </cell>
          <cell r="Q49">
            <v>865.13</v>
          </cell>
          <cell r="R49">
            <v>915</v>
          </cell>
          <cell r="S49">
            <v>0.5</v>
          </cell>
          <cell r="T49">
            <v>0.53</v>
          </cell>
          <cell r="U49">
            <v>0.47099999999999997</v>
          </cell>
          <cell r="V49">
            <v>0.45</v>
          </cell>
          <cell r="W49">
            <v>37307</v>
          </cell>
          <cell r="X49">
            <v>52200</v>
          </cell>
          <cell r="Y49">
            <v>0.125</v>
          </cell>
          <cell r="Z49">
            <v>0.125</v>
          </cell>
          <cell r="AA49">
            <v>0.13</v>
          </cell>
          <cell r="AB49">
            <v>0.125</v>
          </cell>
          <cell r="AC49">
            <v>0.05</v>
          </cell>
          <cell r="AD49">
            <v>0.04</v>
          </cell>
          <cell r="AE49">
            <v>0.05</v>
          </cell>
          <cell r="AF49">
            <v>1</v>
          </cell>
          <cell r="AG49">
            <v>0.55000000000000004</v>
          </cell>
          <cell r="AH49" t="str">
            <v>A</v>
          </cell>
          <cell r="AI49" t="str">
            <v>A</v>
          </cell>
          <cell r="AJ49" t="str">
            <v>Baa1</v>
          </cell>
          <cell r="AK49">
            <v>40993.199999999997</v>
          </cell>
          <cell r="AL49" t="str">
            <v>N</v>
          </cell>
          <cell r="AM49" t="str">
            <v>A</v>
          </cell>
          <cell r="AN49" t="str">
            <v>Baa1</v>
          </cell>
          <cell r="AO49">
            <v>38259.57</v>
          </cell>
          <cell r="AP49" t="str">
            <v>N</v>
          </cell>
        </row>
        <row r="50">
          <cell r="B50" t="str">
            <v>TE</v>
          </cell>
          <cell r="C50" t="str">
            <v>TECO Energy</v>
          </cell>
          <cell r="E50">
            <v>0.88</v>
          </cell>
          <cell r="F50">
            <v>25</v>
          </cell>
          <cell r="G50">
            <v>17</v>
          </cell>
          <cell r="H50">
            <v>1.1499999999999999</v>
          </cell>
          <cell r="I50">
            <v>1.1499999999999999</v>
          </cell>
          <cell r="J50">
            <v>1.55</v>
          </cell>
          <cell r="K50">
            <v>0.88</v>
          </cell>
          <cell r="L50">
            <v>0.9</v>
          </cell>
          <cell r="M50">
            <v>0.95</v>
          </cell>
          <cell r="N50">
            <v>10.6</v>
          </cell>
          <cell r="O50">
            <v>10.75</v>
          </cell>
          <cell r="P50">
            <v>12.25</v>
          </cell>
          <cell r="Q50">
            <v>215.8</v>
          </cell>
          <cell r="R50">
            <v>215</v>
          </cell>
          <cell r="S50">
            <v>0.54200000000000004</v>
          </cell>
          <cell r="T50">
            <v>0.57499999999999996</v>
          </cell>
          <cell r="U50">
            <v>0.45800000000000002</v>
          </cell>
          <cell r="V50">
            <v>0.42499999999999999</v>
          </cell>
          <cell r="W50">
            <v>4953.8999999999996</v>
          </cell>
          <cell r="X50">
            <v>6175</v>
          </cell>
          <cell r="Y50">
            <v>0.12</v>
          </cell>
          <cell r="Z50">
            <v>0.11</v>
          </cell>
          <cell r="AA50">
            <v>0.105</v>
          </cell>
          <cell r="AB50">
            <v>0.125</v>
          </cell>
          <cell r="AC50">
            <v>5.5E-2</v>
          </cell>
          <cell r="AD50">
            <v>2.5000000000000001E-2</v>
          </cell>
          <cell r="AE50">
            <v>0.03</v>
          </cell>
          <cell r="AF50">
            <v>2</v>
          </cell>
          <cell r="AG50">
            <v>0.85</v>
          </cell>
          <cell r="AH50" t="str">
            <v>B++</v>
          </cell>
          <cell r="AI50" t="str">
            <v>BBB+</v>
          </cell>
          <cell r="AJ50" t="str">
            <v>Baa2</v>
          </cell>
          <cell r="AK50">
            <v>3901.66</v>
          </cell>
          <cell r="AL50" t="str">
            <v>Y</v>
          </cell>
          <cell r="AM50" t="str">
            <v>BBB+</v>
          </cell>
          <cell r="AN50" t="str">
            <v>Baa2</v>
          </cell>
          <cell r="AO50">
            <v>3686.53</v>
          </cell>
          <cell r="AP50" t="str">
            <v>Y</v>
          </cell>
        </row>
        <row r="51">
          <cell r="B51" t="str">
            <v>UIL</v>
          </cell>
          <cell r="C51" t="str">
            <v>UIL Holdings</v>
          </cell>
          <cell r="E51">
            <v>1.73</v>
          </cell>
          <cell r="F51">
            <v>45</v>
          </cell>
          <cell r="G51">
            <v>35</v>
          </cell>
          <cell r="H51">
            <v>2.0499999999999998</v>
          </cell>
          <cell r="I51">
            <v>2.2999999999999998</v>
          </cell>
          <cell r="J51">
            <v>2.4500000000000002</v>
          </cell>
          <cell r="K51">
            <v>1.73</v>
          </cell>
          <cell r="L51">
            <v>1.73</v>
          </cell>
          <cell r="M51">
            <v>1.73</v>
          </cell>
          <cell r="N51">
            <v>21.95</v>
          </cell>
          <cell r="O51">
            <v>22.55</v>
          </cell>
          <cell r="P51">
            <v>25.5</v>
          </cell>
          <cell r="Q51">
            <v>50.65</v>
          </cell>
          <cell r="R51">
            <v>51</v>
          </cell>
          <cell r="S51">
            <v>0.58599999999999997</v>
          </cell>
          <cell r="T51">
            <v>0.54</v>
          </cell>
          <cell r="U51">
            <v>0.41399999999999998</v>
          </cell>
          <cell r="V51">
            <v>0.46</v>
          </cell>
          <cell r="W51">
            <v>2642.7</v>
          </cell>
          <cell r="X51">
            <v>2800</v>
          </cell>
          <cell r="Y51">
            <v>9.0999999999999998E-2</v>
          </cell>
          <cell r="Z51">
            <v>9.5000000000000001E-2</v>
          </cell>
          <cell r="AA51">
            <v>0.1</v>
          </cell>
          <cell r="AB51">
            <v>9.5000000000000001E-2</v>
          </cell>
          <cell r="AC51">
            <v>0.04</v>
          </cell>
          <cell r="AD51">
            <v>0</v>
          </cell>
          <cell r="AE51">
            <v>3.5000000000000003E-2</v>
          </cell>
          <cell r="AF51">
            <v>2</v>
          </cell>
          <cell r="AG51">
            <v>0.7</v>
          </cell>
          <cell r="AH51" t="str">
            <v>B++</v>
          </cell>
          <cell r="AI51" t="str">
            <v>BBB</v>
          </cell>
          <cell r="AJ51" t="str">
            <v>Baa3</v>
          </cell>
          <cell r="AK51">
            <v>1863.72</v>
          </cell>
          <cell r="AL51" t="str">
            <v>Y</v>
          </cell>
          <cell r="AM51" t="str">
            <v>BBB</v>
          </cell>
          <cell r="AN51" t="str">
            <v>Baa3</v>
          </cell>
          <cell r="AO51">
            <v>1881.09</v>
          </cell>
          <cell r="AP51" t="str">
            <v>Y</v>
          </cell>
        </row>
        <row r="52">
          <cell r="B52" t="str">
            <v>UNS</v>
          </cell>
          <cell r="C52" t="str">
            <v>UNS Energy</v>
          </cell>
          <cell r="E52">
            <v>1.72</v>
          </cell>
          <cell r="F52">
            <v>65</v>
          </cell>
          <cell r="G52">
            <v>40</v>
          </cell>
          <cell r="H52">
            <v>2.25</v>
          </cell>
          <cell r="I52">
            <v>2.75</v>
          </cell>
          <cell r="J52">
            <v>3.75</v>
          </cell>
          <cell r="K52">
            <v>1.72</v>
          </cell>
          <cell r="L52">
            <v>1.76</v>
          </cell>
          <cell r="M52">
            <v>2.25</v>
          </cell>
          <cell r="N52">
            <v>21.95</v>
          </cell>
          <cell r="O52">
            <v>22.9</v>
          </cell>
          <cell r="P52">
            <v>27.2</v>
          </cell>
          <cell r="Q52">
            <v>36.92</v>
          </cell>
          <cell r="R52">
            <v>41</v>
          </cell>
          <cell r="S52">
            <v>0.67800000000000005</v>
          </cell>
          <cell r="T52">
            <v>0.72</v>
          </cell>
          <cell r="U52">
            <v>0.32200000000000001</v>
          </cell>
          <cell r="V52">
            <v>0.28000000000000003</v>
          </cell>
          <cell r="W52">
            <v>2758.6</v>
          </cell>
          <cell r="X52">
            <v>3950</v>
          </cell>
          <cell r="Y52">
            <v>0.124</v>
          </cell>
          <cell r="Z52">
            <v>0.105</v>
          </cell>
          <cell r="AA52">
            <v>0.12</v>
          </cell>
          <cell r="AB52">
            <v>0.14000000000000001</v>
          </cell>
          <cell r="AC52">
            <v>5.5E-2</v>
          </cell>
          <cell r="AD52">
            <v>7.4999999999999997E-2</v>
          </cell>
          <cell r="AE52">
            <v>0.03</v>
          </cell>
          <cell r="AF52">
            <v>3</v>
          </cell>
          <cell r="AG52">
            <v>0.7</v>
          </cell>
          <cell r="AH52" t="str">
            <v>B+</v>
          </cell>
          <cell r="AI52" t="str">
            <v>BB+</v>
          </cell>
          <cell r="AJ52" t="str">
            <v>Ba1</v>
          </cell>
          <cell r="AK52">
            <v>1549.44</v>
          </cell>
          <cell r="AL52" t="str">
            <v>Y</v>
          </cell>
          <cell r="AM52" t="str">
            <v>BB+</v>
          </cell>
          <cell r="AN52" t="str">
            <v>Ba1</v>
          </cell>
          <cell r="AO52">
            <v>1807.02</v>
          </cell>
          <cell r="AP52" t="str">
            <v>Y</v>
          </cell>
        </row>
        <row r="53">
          <cell r="B53" t="str">
            <v>VVC</v>
          </cell>
          <cell r="C53" t="str">
            <v>Vectren Corp.</v>
          </cell>
          <cell r="E53">
            <v>1.42</v>
          </cell>
          <cell r="F53">
            <v>40</v>
          </cell>
          <cell r="G53">
            <v>30</v>
          </cell>
          <cell r="H53">
            <v>1.85</v>
          </cell>
          <cell r="I53">
            <v>1.95</v>
          </cell>
          <cell r="J53">
            <v>2.35</v>
          </cell>
          <cell r="K53">
            <v>1.41</v>
          </cell>
          <cell r="L53">
            <v>1.43</v>
          </cell>
          <cell r="M53">
            <v>1.6</v>
          </cell>
          <cell r="N53">
            <v>18.55</v>
          </cell>
          <cell r="O53">
            <v>19.5</v>
          </cell>
          <cell r="P53">
            <v>21.5</v>
          </cell>
          <cell r="Q53">
            <v>81.900000000000006</v>
          </cell>
          <cell r="R53">
            <v>86</v>
          </cell>
          <cell r="S53">
            <v>0.51600000000000001</v>
          </cell>
          <cell r="T53">
            <v>0.495</v>
          </cell>
          <cell r="U53">
            <v>0.48399999999999999</v>
          </cell>
          <cell r="V53">
            <v>0.505</v>
          </cell>
          <cell r="W53">
            <v>3025</v>
          </cell>
          <cell r="X53">
            <v>3650</v>
          </cell>
          <cell r="Y53">
            <v>9.7000000000000003E-2</v>
          </cell>
          <cell r="Z53">
            <v>0.1</v>
          </cell>
          <cell r="AA53">
            <v>0.1</v>
          </cell>
          <cell r="AB53">
            <v>0.11</v>
          </cell>
          <cell r="AC53">
            <v>5.5E-2</v>
          </cell>
          <cell r="AD53">
            <v>2.5000000000000001E-2</v>
          </cell>
          <cell r="AE53">
            <v>3.5000000000000003E-2</v>
          </cell>
          <cell r="AF53">
            <v>2</v>
          </cell>
          <cell r="AG53">
            <v>0.7</v>
          </cell>
          <cell r="AH53" t="str">
            <v>A</v>
          </cell>
          <cell r="AI53" t="str">
            <v>A-</v>
          </cell>
          <cell r="AJ53" t="str">
            <v>A3</v>
          </cell>
          <cell r="AK53">
            <v>2418.1799999999998</v>
          </cell>
          <cell r="AL53" t="str">
            <v>Y</v>
          </cell>
          <cell r="AM53" t="str">
            <v>A-</v>
          </cell>
          <cell r="AN53" t="str">
            <v>A3</v>
          </cell>
          <cell r="AO53">
            <v>2490.09</v>
          </cell>
          <cell r="AP53" t="str">
            <v>Y</v>
          </cell>
        </row>
        <row r="54">
          <cell r="B54" t="str">
            <v>WR</v>
          </cell>
          <cell r="C54" t="str">
            <v>Westar Energy</v>
          </cell>
          <cell r="E54">
            <v>1.35</v>
          </cell>
          <cell r="F54">
            <v>35</v>
          </cell>
          <cell r="G54">
            <v>25</v>
          </cell>
          <cell r="H54">
            <v>2</v>
          </cell>
          <cell r="I54">
            <v>2.1</v>
          </cell>
          <cell r="J54">
            <v>2.5</v>
          </cell>
          <cell r="K54">
            <v>1.32</v>
          </cell>
          <cell r="L54">
            <v>1.36</v>
          </cell>
          <cell r="M54">
            <v>1.48</v>
          </cell>
          <cell r="N54">
            <v>23.6</v>
          </cell>
          <cell r="O54">
            <v>25.4</v>
          </cell>
          <cell r="P54">
            <v>28.35</v>
          </cell>
          <cell r="Q54">
            <v>125.7</v>
          </cell>
          <cell r="R54">
            <v>134</v>
          </cell>
          <cell r="S54">
            <v>0.495</v>
          </cell>
          <cell r="T54">
            <v>0.5</v>
          </cell>
          <cell r="U54">
            <v>0.5</v>
          </cell>
          <cell r="V54">
            <v>0.5</v>
          </cell>
          <cell r="W54">
            <v>5531</v>
          </cell>
          <cell r="X54">
            <v>7600</v>
          </cell>
          <cell r="Y54">
            <v>7.6999999999999999E-2</v>
          </cell>
          <cell r="Z54">
            <v>8.5000000000000006E-2</v>
          </cell>
          <cell r="AA54">
            <v>8.5000000000000006E-2</v>
          </cell>
          <cell r="AB54">
            <v>0.09</v>
          </cell>
          <cell r="AC54">
            <v>7.4999999999999997E-2</v>
          </cell>
          <cell r="AD54">
            <v>0.03</v>
          </cell>
          <cell r="AE54">
            <v>0.05</v>
          </cell>
          <cell r="AF54">
            <v>2</v>
          </cell>
          <cell r="AG54">
            <v>0.7</v>
          </cell>
          <cell r="AH54" t="str">
            <v>B++</v>
          </cell>
          <cell r="AI54" t="str">
            <v>BBB</v>
          </cell>
          <cell r="AJ54" t="str">
            <v>Baa2</v>
          </cell>
          <cell r="AK54">
            <v>3846.33</v>
          </cell>
          <cell r="AL54" t="str">
            <v>N</v>
          </cell>
          <cell r="AM54" t="str">
            <v>BBB</v>
          </cell>
          <cell r="AN54" t="str">
            <v>Baa2</v>
          </cell>
          <cell r="AO54">
            <v>3698.82</v>
          </cell>
          <cell r="AP54" t="str">
            <v>N</v>
          </cell>
        </row>
        <row r="55">
          <cell r="B55" t="str">
            <v>WEC</v>
          </cell>
          <cell r="C55" t="str">
            <v>Wisconsin Energy</v>
          </cell>
          <cell r="E55">
            <v>1.36</v>
          </cell>
          <cell r="F55">
            <v>45</v>
          </cell>
          <cell r="G55">
            <v>35</v>
          </cell>
          <cell r="H55">
            <v>2.3199999999999998</v>
          </cell>
          <cell r="I55">
            <v>2.4</v>
          </cell>
          <cell r="J55">
            <v>2.75</v>
          </cell>
          <cell r="K55">
            <v>1.2</v>
          </cell>
          <cell r="L55">
            <v>1.36</v>
          </cell>
          <cell r="M55">
            <v>1.8</v>
          </cell>
          <cell r="N55">
            <v>17.899999999999999</v>
          </cell>
          <cell r="O55">
            <v>18.649999999999999</v>
          </cell>
          <cell r="P55">
            <v>20.5</v>
          </cell>
          <cell r="Q55">
            <v>230.49</v>
          </cell>
          <cell r="R55">
            <v>230</v>
          </cell>
          <cell r="S55">
            <v>0.53600000000000003</v>
          </cell>
          <cell r="T55">
            <v>0.52500000000000002</v>
          </cell>
          <cell r="U55">
            <v>0.46</v>
          </cell>
          <cell r="V55">
            <v>0.47</v>
          </cell>
          <cell r="W55">
            <v>8608</v>
          </cell>
          <cell r="X55">
            <v>10025</v>
          </cell>
          <cell r="Y55">
            <v>0.129</v>
          </cell>
          <cell r="Z55">
            <v>0.13</v>
          </cell>
          <cell r="AA55">
            <v>0.13</v>
          </cell>
          <cell r="AB55">
            <v>0.13500000000000001</v>
          </cell>
          <cell r="AC55">
            <v>6.5000000000000002E-2</v>
          </cell>
          <cell r="AD55">
            <v>0.13500000000000001</v>
          </cell>
          <cell r="AE55">
            <v>0.04</v>
          </cell>
          <cell r="AF55">
            <v>1</v>
          </cell>
          <cell r="AG55">
            <v>0.6</v>
          </cell>
          <cell r="AH55" t="str">
            <v>A</v>
          </cell>
          <cell r="AI55" t="str">
            <v>A-</v>
          </cell>
          <cell r="AJ55" t="str">
            <v>A3</v>
          </cell>
          <cell r="AK55">
            <v>9326.51</v>
          </cell>
          <cell r="AL55" t="str">
            <v>Y</v>
          </cell>
          <cell r="AM55" t="str">
            <v>A-</v>
          </cell>
          <cell r="AN55" t="str">
            <v>A3</v>
          </cell>
          <cell r="AO55">
            <v>8643.73</v>
          </cell>
          <cell r="AP55" t="str">
            <v>Y</v>
          </cell>
        </row>
        <row r="56">
          <cell r="B56" t="str">
            <v>XEL</v>
          </cell>
          <cell r="C56" t="str">
            <v>Xcel Energy, Inc.</v>
          </cell>
          <cell r="E56">
            <v>1.1000000000000001</v>
          </cell>
          <cell r="F56">
            <v>35</v>
          </cell>
          <cell r="G56">
            <v>25</v>
          </cell>
          <cell r="H56">
            <v>1.85</v>
          </cell>
          <cell r="I56">
            <v>1.9</v>
          </cell>
          <cell r="J56">
            <v>2.25</v>
          </cell>
          <cell r="K56">
            <v>1.07</v>
          </cell>
          <cell r="L56">
            <v>1.1100000000000001</v>
          </cell>
          <cell r="M56">
            <v>1.35</v>
          </cell>
          <cell r="N56">
            <v>18.25</v>
          </cell>
          <cell r="O56">
            <v>19.399999999999999</v>
          </cell>
          <cell r="P56">
            <v>22</v>
          </cell>
          <cell r="Q56">
            <v>486.49</v>
          </cell>
          <cell r="R56">
            <v>515</v>
          </cell>
          <cell r="S56">
            <v>0.51100000000000001</v>
          </cell>
          <cell r="T56">
            <v>0.52</v>
          </cell>
          <cell r="U56">
            <v>0.48899999999999999</v>
          </cell>
          <cell r="V56">
            <v>0.48</v>
          </cell>
          <cell r="W56">
            <v>17331</v>
          </cell>
          <cell r="X56">
            <v>23700</v>
          </cell>
          <cell r="Y56">
            <v>9.9000000000000005E-2</v>
          </cell>
          <cell r="Z56">
            <v>0.1</v>
          </cell>
          <cell r="AA56">
            <v>9.5000000000000001E-2</v>
          </cell>
          <cell r="AB56">
            <v>0.1</v>
          </cell>
          <cell r="AC56">
            <v>0.06</v>
          </cell>
          <cell r="AD56">
            <v>0.05</v>
          </cell>
          <cell r="AE56">
            <v>4.4999999999999998E-2</v>
          </cell>
          <cell r="AF56">
            <v>2</v>
          </cell>
          <cell r="AG56">
            <v>0.65</v>
          </cell>
          <cell r="AH56" t="str">
            <v>B++</v>
          </cell>
          <cell r="AI56" t="str">
            <v>A-</v>
          </cell>
          <cell r="AJ56" t="str">
            <v>Baa1</v>
          </cell>
          <cell r="AK56">
            <v>14004.25</v>
          </cell>
          <cell r="AL56" t="str">
            <v>Y</v>
          </cell>
          <cell r="AM56" t="str">
            <v>A-</v>
          </cell>
          <cell r="AN56" t="str">
            <v>Baa1</v>
          </cell>
          <cell r="AO56">
            <v>13311.81</v>
          </cell>
          <cell r="AP56" t="str">
            <v>Y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G1" workbookViewId="0">
      <selection activeCell="I4" sqref="I4:M32"/>
    </sheetView>
  </sheetViews>
  <sheetFormatPr defaultRowHeight="15"/>
  <cols>
    <col min="9" max="9" width="49.7109375" customWidth="1"/>
    <col min="10" max="10" width="9.140625" style="33"/>
    <col min="11" max="13" width="9.140625" style="25"/>
  </cols>
  <sheetData>
    <row r="1" spans="1:15" ht="15.75">
      <c r="A1" s="12"/>
      <c r="B1" s="9"/>
      <c r="C1" s="11"/>
      <c r="D1" s="11"/>
      <c r="E1" s="9"/>
      <c r="F1" s="10"/>
      <c r="G1" s="9"/>
      <c r="H1" s="9"/>
      <c r="I1" s="9"/>
      <c r="J1" s="32"/>
      <c r="K1" s="34"/>
    </row>
    <row r="2" spans="1:15" ht="15.7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34"/>
    </row>
    <row r="3" spans="1:15" ht="16.5" thickBot="1">
      <c r="A3" s="16"/>
      <c r="B3" s="17"/>
      <c r="C3" s="15" t="s">
        <v>3</v>
      </c>
      <c r="D3" s="15" t="s">
        <v>2</v>
      </c>
      <c r="E3" s="17"/>
      <c r="F3" s="10"/>
      <c r="G3" s="17"/>
      <c r="H3" s="17"/>
      <c r="I3" s="17"/>
      <c r="J3" s="32"/>
      <c r="K3" s="34"/>
    </row>
    <row r="4" spans="1:15" ht="16.5">
      <c r="A4" s="13">
        <f t="shared" ref="A4:A32" si="0">A3+1</f>
        <v>1</v>
      </c>
      <c r="B4" s="8" t="str">
        <f>'[1]Proxy Group Ticker'!B3</f>
        <v>ALE</v>
      </c>
      <c r="C4" s="14">
        <v>3.857246990813875E-2</v>
      </c>
      <c r="D4" s="14">
        <v>4.2474878254251419E-2</v>
      </c>
      <c r="E4" s="17"/>
      <c r="F4" s="10"/>
      <c r="G4" s="17"/>
      <c r="H4" s="13">
        <f t="shared" ref="H4" si="1">H3+1</f>
        <v>1</v>
      </c>
      <c r="I4" s="40" t="s">
        <v>27</v>
      </c>
      <c r="J4" s="41">
        <f>ALE!I3</f>
        <v>2.02</v>
      </c>
      <c r="K4" s="42">
        <f>ALE!J3</f>
        <v>3.5980193081828218E-2</v>
      </c>
      <c r="L4" s="42">
        <f>ALE!K3</f>
        <v>3.7562293903255391E-2</v>
      </c>
      <c r="M4" s="43">
        <f>ALE!L3</f>
        <v>3.9774044919729939E-2</v>
      </c>
    </row>
    <row r="5" spans="1:15" ht="16.5">
      <c r="A5" s="13"/>
      <c r="B5" s="8"/>
      <c r="C5" s="14"/>
      <c r="D5" s="14"/>
      <c r="E5" s="19"/>
      <c r="F5" s="10"/>
      <c r="G5" s="19"/>
      <c r="H5" s="13">
        <f>H4+1</f>
        <v>2</v>
      </c>
      <c r="I5" s="31" t="s">
        <v>47</v>
      </c>
      <c r="J5" s="37">
        <f>LNT!I3</f>
        <v>2.2000000000000002</v>
      </c>
      <c r="K5" s="38">
        <f>LNT!J3</f>
        <v>3.2904740775455056E-2</v>
      </c>
      <c r="L5" s="36">
        <f>LNT!K3</f>
        <v>3.4143170245089338E-2</v>
      </c>
      <c r="M5" s="44">
        <f>LNT!L3</f>
        <v>3.6195323125521019E-2</v>
      </c>
    </row>
    <row r="6" spans="1:15" ht="16.5">
      <c r="A6" s="13">
        <f>A4+1</f>
        <v>2</v>
      </c>
      <c r="B6" s="8" t="str">
        <f>'[1]Proxy Group Ticker'!B5</f>
        <v>AEE</v>
      </c>
      <c r="C6" s="14">
        <v>3.8950634360270714E-2</v>
      </c>
      <c r="D6" s="14">
        <v>4.2398018337064101E-2</v>
      </c>
      <c r="E6" s="17"/>
      <c r="F6" s="10"/>
      <c r="G6" s="17"/>
      <c r="H6" s="13">
        <f t="shared" ref="H6:H32" si="2">H5+1</f>
        <v>3</v>
      </c>
      <c r="I6" s="31" t="s">
        <v>28</v>
      </c>
      <c r="J6" s="37">
        <f>AEE!I3</f>
        <v>1.64</v>
      </c>
      <c r="K6" s="38">
        <f>AEE!J3</f>
        <v>3.7061867707211253E-2</v>
      </c>
      <c r="L6" s="36">
        <f>AEE!K3</f>
        <v>3.7524692315319276E-2</v>
      </c>
      <c r="M6" s="44">
        <f>AEE!L3</f>
        <v>3.9675339599133906E-2</v>
      </c>
    </row>
    <row r="7" spans="1:15" ht="16.5">
      <c r="A7" s="13">
        <f t="shared" si="0"/>
        <v>3</v>
      </c>
      <c r="B7" s="8" t="str">
        <f>'[1]Proxy Group Ticker'!B6</f>
        <v>AEP</v>
      </c>
      <c r="C7" s="14">
        <v>3.6166784447944446E-2</v>
      </c>
      <c r="D7" s="14">
        <v>3.9105048291680308E-2</v>
      </c>
      <c r="E7" s="17"/>
      <c r="F7" s="10"/>
      <c r="G7" s="17"/>
      <c r="H7" s="13">
        <f t="shared" si="2"/>
        <v>4</v>
      </c>
      <c r="I7" s="31" t="s">
        <v>29</v>
      </c>
      <c r="J7" s="37">
        <f>AEP!I3</f>
        <v>2.12</v>
      </c>
      <c r="K7" s="38">
        <f>AEP!J3</f>
        <v>3.4821839206324874E-2</v>
      </c>
      <c r="L7" s="36">
        <f>AEP!K3</f>
        <v>3.5706332259772919E-2</v>
      </c>
      <c r="M7" s="44">
        <f>AEP!L3</f>
        <v>3.7747607389272186E-2</v>
      </c>
    </row>
    <row r="8" spans="1:15" ht="16.5">
      <c r="A8" s="13" t="e">
        <f>#REF!+1</f>
        <v>#REF!</v>
      </c>
      <c r="B8" s="8" t="str">
        <f>'[1]Proxy Group Ticker'!B8</f>
        <v>BKH</v>
      </c>
      <c r="C8" s="14">
        <v>2.7077514229269409E-2</v>
      </c>
      <c r="D8" s="14">
        <v>3.0311105026175303E-2</v>
      </c>
      <c r="E8" s="17"/>
      <c r="F8" s="10"/>
      <c r="G8" s="17"/>
      <c r="H8" s="13">
        <f t="shared" si="2"/>
        <v>5</v>
      </c>
      <c r="I8" s="30" t="s">
        <v>48</v>
      </c>
      <c r="J8" s="37">
        <f>AVA!I3</f>
        <v>1.32</v>
      </c>
      <c r="K8" s="38">
        <f>AVA!J3</f>
        <v>3.693547484470313E-2</v>
      </c>
      <c r="L8" s="36">
        <f>AVA!K3</f>
        <v>3.768461655585445E-2</v>
      </c>
      <c r="M8" s="44">
        <f>AVA!L3</f>
        <v>3.9495337356006584E-2</v>
      </c>
      <c r="O8" t="s">
        <v>57</v>
      </c>
    </row>
    <row r="9" spans="1:15" ht="16.5">
      <c r="A9" s="13"/>
      <c r="B9" s="8"/>
      <c r="C9" s="14"/>
      <c r="D9" s="14"/>
      <c r="E9" s="19"/>
      <c r="F9" s="10"/>
      <c r="G9" s="19"/>
      <c r="H9" s="13">
        <f t="shared" si="2"/>
        <v>6</v>
      </c>
      <c r="I9" s="31" t="s">
        <v>30</v>
      </c>
      <c r="J9" s="37">
        <f>BKH!I3</f>
        <v>1.62</v>
      </c>
      <c r="K9" s="38">
        <f>BKH!J3</f>
        <v>3.2125859333685884E-2</v>
      </c>
      <c r="L9" s="36">
        <f>BKH!K3</f>
        <v>3.0960015288896438E-2</v>
      </c>
      <c r="M9" s="44">
        <f>BKH!L3</f>
        <v>3.0584503851381974E-2</v>
      </c>
    </row>
    <row r="10" spans="1:15" ht="16.5">
      <c r="A10" s="13" t="e">
        <f>A8+1</f>
        <v>#REF!</v>
      </c>
      <c r="B10" s="9" t="s">
        <v>22</v>
      </c>
      <c r="C10" s="14">
        <v>3.4649975598098723E-2</v>
      </c>
      <c r="D10" s="14">
        <v>3.7429653208887644E-2</v>
      </c>
      <c r="E10" s="17"/>
      <c r="F10" s="10"/>
      <c r="G10" s="17"/>
      <c r="H10" s="13">
        <f t="shared" si="2"/>
        <v>7</v>
      </c>
      <c r="I10" s="31" t="s">
        <v>31</v>
      </c>
      <c r="J10" s="37">
        <f>CMS!I3</f>
        <v>1.1599999999999999</v>
      </c>
      <c r="K10" s="38">
        <f>CMS!J3</f>
        <v>3.1876597264841391E-2</v>
      </c>
      <c r="L10" s="36">
        <f>CMS!K3</f>
        <v>3.3617125413774006E-2</v>
      </c>
      <c r="M10" s="44">
        <f>CMS!L3</f>
        <v>3.602173725524023E-2</v>
      </c>
    </row>
    <row r="11" spans="1:15" ht="16.5">
      <c r="A11" s="13"/>
      <c r="B11" s="9"/>
      <c r="C11" s="14"/>
      <c r="D11" s="14"/>
      <c r="E11" s="19"/>
      <c r="F11" s="10"/>
      <c r="G11" s="19"/>
      <c r="H11" s="13">
        <f t="shared" si="2"/>
        <v>8</v>
      </c>
      <c r="I11" s="31" t="s">
        <v>49</v>
      </c>
      <c r="J11" s="37">
        <f>ED!I3</f>
        <v>2.6</v>
      </c>
      <c r="K11" s="38">
        <f>ED!J3</f>
        <v>3.8743902802475631E-2</v>
      </c>
      <c r="L11" s="36">
        <f>ED!K3</f>
        <v>3.993269463775586E-2</v>
      </c>
      <c r="M11" s="44">
        <f>ED!L3</f>
        <v>4.2670634670984794E-2</v>
      </c>
    </row>
    <row r="12" spans="1:15" ht="16.5">
      <c r="A12" s="13"/>
      <c r="B12" s="9"/>
      <c r="C12" s="14"/>
      <c r="D12" s="14"/>
      <c r="E12" s="19"/>
      <c r="F12" s="10"/>
      <c r="G12" s="19"/>
      <c r="H12" s="13">
        <f t="shared" si="2"/>
        <v>9</v>
      </c>
      <c r="I12" s="31" t="s">
        <v>50</v>
      </c>
      <c r="J12" s="37">
        <f>D!I3</f>
        <v>2.59</v>
      </c>
      <c r="K12" s="38">
        <f>D!J3</f>
        <v>3.4185101103426416E-2</v>
      </c>
      <c r="L12" s="36">
        <f>D!K3</f>
        <v>3.4885078285647596E-2</v>
      </c>
      <c r="M12" s="44">
        <f>D!L3</f>
        <v>3.6194050418576214E-2</v>
      </c>
      <c r="O12" t="s">
        <v>58</v>
      </c>
    </row>
    <row r="13" spans="1:15" ht="16.5">
      <c r="A13" s="13" t="e">
        <f>A10+1</f>
        <v>#REF!</v>
      </c>
      <c r="B13" s="8" t="str">
        <f>'[1]Proxy Group Ticker'!B10</f>
        <v>DTE</v>
      </c>
      <c r="C13" s="14">
        <v>3.3669080520557129E-2</v>
      </c>
      <c r="D13" s="14">
        <v>3.6159940637008843E-2</v>
      </c>
      <c r="E13" s="17"/>
      <c r="F13" s="10"/>
      <c r="G13" s="17"/>
      <c r="H13" s="13">
        <f t="shared" si="2"/>
        <v>10</v>
      </c>
      <c r="I13" s="31" t="s">
        <v>32</v>
      </c>
      <c r="J13" s="37">
        <f>DUK!I3</f>
        <v>3.18</v>
      </c>
      <c r="K13" s="38">
        <f>DUK!J3</f>
        <v>3.7909644706359207E-2</v>
      </c>
      <c r="L13" s="36">
        <f>DUK!K3</f>
        <v>3.8492420543816401E-2</v>
      </c>
      <c r="M13" s="44">
        <f>DUK!L3</f>
        <v>4.0862364363221028E-2</v>
      </c>
    </row>
    <row r="14" spans="1:15" ht="16.5">
      <c r="A14" s="13" t="e">
        <f t="shared" si="0"/>
        <v>#REF!</v>
      </c>
      <c r="B14" s="9" t="s">
        <v>23</v>
      </c>
      <c r="C14" s="14">
        <v>4.1545011682012099E-2</v>
      </c>
      <c r="D14" s="14">
        <v>4.438168127913069E-2</v>
      </c>
      <c r="E14" s="17"/>
      <c r="F14" s="10"/>
      <c r="G14" s="17"/>
      <c r="H14" s="13">
        <f t="shared" si="2"/>
        <v>11</v>
      </c>
      <c r="I14" s="31" t="s">
        <v>33</v>
      </c>
      <c r="J14" s="37">
        <f>EIX!I3</f>
        <v>1.67</v>
      </c>
      <c r="K14" s="38">
        <f>EIX!J3</f>
        <v>2.5170187646009697E-2</v>
      </c>
      <c r="L14" s="36">
        <f>EIX!K3</f>
        <v>2.5914954808318989E-2</v>
      </c>
      <c r="M14" s="44">
        <f>EIX!L3</f>
        <v>2.7540814185626528E-2</v>
      </c>
    </row>
    <row r="15" spans="1:15" ht="16.5">
      <c r="A15" s="13" t="e">
        <f t="shared" si="0"/>
        <v>#REF!</v>
      </c>
      <c r="B15" s="8" t="str">
        <f>'[1]Proxy Group Ticker'!B11</f>
        <v>EIX</v>
      </c>
      <c r="C15" s="14">
        <v>2.4009066991927831E-2</v>
      </c>
      <c r="D15" s="14">
        <v>2.6103808003487661E-2</v>
      </c>
      <c r="E15" s="17"/>
      <c r="F15" s="10"/>
      <c r="G15" s="17"/>
      <c r="H15" s="13">
        <f t="shared" si="2"/>
        <v>12</v>
      </c>
      <c r="I15" s="31" t="s">
        <v>34</v>
      </c>
      <c r="J15" s="37">
        <f>EE!I3</f>
        <v>1.1200000000000001</v>
      </c>
      <c r="K15" s="38">
        <f>EE!J3</f>
        <v>2.8520499108734405E-2</v>
      </c>
      <c r="L15" s="36">
        <f>EE!K3</f>
        <v>2.8937494437857588E-2</v>
      </c>
      <c r="M15" s="44">
        <f>EE!L3</f>
        <v>2.9384414017065125E-2</v>
      </c>
    </row>
    <row r="16" spans="1:15" ht="16.5">
      <c r="A16" s="13" t="e">
        <f t="shared" si="0"/>
        <v>#REF!</v>
      </c>
      <c r="B16" s="8" t="str">
        <f>'[1]Proxy Group Ticker'!B12</f>
        <v>EE</v>
      </c>
      <c r="C16" s="14">
        <v>2.8194572935939941E-2</v>
      </c>
      <c r="D16" s="14">
        <v>3.0913621498495195E-2</v>
      </c>
      <c r="E16" s="17"/>
      <c r="F16" s="10"/>
      <c r="G16" s="17"/>
      <c r="H16" s="13">
        <f t="shared" si="2"/>
        <v>13</v>
      </c>
      <c r="I16" s="31" t="s">
        <v>35</v>
      </c>
      <c r="J16" s="37">
        <f>EDE!I3</f>
        <v>1.04</v>
      </c>
      <c r="K16" s="38">
        <f>EDE!J3</f>
        <v>3.6935753098696594E-2</v>
      </c>
      <c r="L16" s="36">
        <f>EDE!K3</f>
        <v>3.6704155098583588E-2</v>
      </c>
      <c r="M16" s="44">
        <f>EDE!L3</f>
        <v>3.9069674252416815E-2</v>
      </c>
    </row>
    <row r="17" spans="1:15" ht="16.5">
      <c r="A17" s="13" t="e">
        <f t="shared" si="0"/>
        <v>#REF!</v>
      </c>
      <c r="B17" s="8" t="str">
        <f>'[1]Proxy Group Ticker'!B13</f>
        <v>EDE</v>
      </c>
      <c r="C17" s="14">
        <v>3.9048512994333699E-2</v>
      </c>
      <c r="D17" s="14">
        <v>4.2730035215777784E-2</v>
      </c>
      <c r="E17" s="17"/>
      <c r="F17" s="10"/>
      <c r="G17" s="17"/>
      <c r="H17" s="13">
        <f t="shared" si="2"/>
        <v>14</v>
      </c>
      <c r="I17" s="31" t="s">
        <v>36</v>
      </c>
      <c r="J17" s="37">
        <f>ETR!I3</f>
        <v>3.32</v>
      </c>
      <c r="K17" s="38">
        <f>ETR!J3</f>
        <v>3.9402007286997734E-2</v>
      </c>
      <c r="L17" s="36">
        <f>ETR!K3</f>
        <v>3.9318117520116311E-2</v>
      </c>
      <c r="M17" s="44">
        <f>ETR!L3</f>
        <v>4.1296071966836011E-2</v>
      </c>
    </row>
    <row r="18" spans="1:15" ht="16.5">
      <c r="A18" s="13"/>
      <c r="B18" s="8"/>
      <c r="C18" s="14"/>
      <c r="D18" s="14"/>
      <c r="E18" s="19"/>
      <c r="F18" s="10"/>
      <c r="G18" s="19"/>
      <c r="H18" s="13">
        <f>H23+1</f>
        <v>20</v>
      </c>
      <c r="I18" s="31" t="s">
        <v>56</v>
      </c>
      <c r="J18" s="37">
        <f>ES!I3</f>
        <v>1.67</v>
      </c>
      <c r="K18" s="38">
        <f>NWE!J3</f>
        <v>3.4127064065268019E-2</v>
      </c>
      <c r="L18" s="36">
        <f>NWE!K3</f>
        <v>3.5259981145704521E-2</v>
      </c>
      <c r="M18" s="44">
        <f>NWE!L3</f>
        <v>3.7433062405767457E-2</v>
      </c>
      <c r="O18" t="s">
        <v>59</v>
      </c>
    </row>
    <row r="19" spans="1:15" ht="16.5">
      <c r="A19" s="13" t="e">
        <f>A17+1</f>
        <v>#REF!</v>
      </c>
      <c r="B19" s="8" t="s">
        <v>24</v>
      </c>
      <c r="C19" s="14">
        <v>4.1489636660574085E-2</v>
      </c>
      <c r="D19" s="14">
        <v>4.5063902309541999E-2</v>
      </c>
      <c r="E19" s="17"/>
      <c r="F19" s="10"/>
      <c r="G19" s="17"/>
      <c r="H19" s="13">
        <f>H17+1</f>
        <v>15</v>
      </c>
      <c r="I19" s="35" t="s">
        <v>37</v>
      </c>
      <c r="J19" s="37">
        <f>FE!I3</f>
        <v>1.44</v>
      </c>
      <c r="K19" s="38">
        <f>FE!J3</f>
        <v>3.717440129421988E-2</v>
      </c>
      <c r="L19" s="36">
        <f>FE!K3</f>
        <v>3.8001630316856168E-2</v>
      </c>
      <c r="M19" s="44">
        <f>FE!L3</f>
        <v>4.045417300714034E-2</v>
      </c>
    </row>
    <row r="20" spans="1:15" ht="16.5">
      <c r="A20" s="13" t="e">
        <f t="shared" si="0"/>
        <v>#REF!</v>
      </c>
      <c r="B20" s="8" t="str">
        <f>'[1]Proxy Group Ticker'!B15</f>
        <v>FE</v>
      </c>
      <c r="C20" s="14">
        <v>4.0913895325706974E-2</v>
      </c>
      <c r="D20" s="14">
        <v>4.5058783277340579E-2</v>
      </c>
      <c r="E20" s="17"/>
      <c r="F20" s="10"/>
      <c r="G20" s="17"/>
      <c r="H20" s="13">
        <f t="shared" si="2"/>
        <v>16</v>
      </c>
      <c r="I20" s="31" t="s">
        <v>38</v>
      </c>
      <c r="J20" s="37">
        <f>GXP!I3</f>
        <v>0.98</v>
      </c>
      <c r="K20" s="38">
        <f>GXP!J3</f>
        <v>3.4648972905446024E-2</v>
      </c>
      <c r="L20" s="36">
        <f>GXP!K3</f>
        <v>3.5711393635112158E-2</v>
      </c>
      <c r="M20" s="44">
        <f>GXP!L3</f>
        <v>3.7206555440720511E-2</v>
      </c>
    </row>
    <row r="21" spans="1:15" ht="16.5">
      <c r="A21" s="13" t="e">
        <f t="shared" si="0"/>
        <v>#REF!</v>
      </c>
      <c r="B21" s="8" t="str">
        <f>'[1]Proxy Group Ticker'!B16</f>
        <v>GXP</v>
      </c>
      <c r="C21" s="14">
        <v>3.4518872813931366E-2</v>
      </c>
      <c r="D21" s="14">
        <v>3.7686519457615912E-2</v>
      </c>
      <c r="E21" s="17"/>
      <c r="F21" s="10"/>
      <c r="G21" s="17"/>
      <c r="H21" s="13">
        <f t="shared" si="2"/>
        <v>17</v>
      </c>
      <c r="I21" s="31" t="s">
        <v>39</v>
      </c>
      <c r="J21" s="37">
        <f>IDA!I3</f>
        <v>1.88</v>
      </c>
      <c r="K21" s="38">
        <f>IDA!J3</f>
        <v>2.856014340837967E-2</v>
      </c>
      <c r="L21" s="36">
        <f>IDA!K3</f>
        <v>2.9290738275481825E-2</v>
      </c>
      <c r="M21" s="44">
        <f>IDA!L3</f>
        <v>3.1517242278555048E-2</v>
      </c>
    </row>
    <row r="22" spans="1:15" ht="16.5">
      <c r="A22" s="13" t="e">
        <f t="shared" si="0"/>
        <v>#REF!</v>
      </c>
      <c r="B22" s="8" t="str">
        <f>'[1]Proxy Group Ticker'!B17</f>
        <v>HE</v>
      </c>
      <c r="C22" s="14">
        <v>4.7799392367882998E-2</v>
      </c>
      <c r="D22" s="14">
        <v>5.1865980792700578E-2</v>
      </c>
      <c r="E22" s="17"/>
      <c r="F22" s="10"/>
      <c r="G22" s="17"/>
      <c r="H22" s="13">
        <f t="shared" si="2"/>
        <v>18</v>
      </c>
      <c r="I22" s="31" t="s">
        <v>51</v>
      </c>
      <c r="J22" s="37">
        <f>MGEE!I3</f>
        <v>1.1299999999999999</v>
      </c>
      <c r="K22" s="38">
        <f>MGEE!J3</f>
        <v>2.5082684069166045E-2</v>
      </c>
      <c r="L22" s="36">
        <f>MGEE!K3</f>
        <v>2.5324398825665045E-2</v>
      </c>
      <c r="M22" s="44">
        <f>MGEE!L3</f>
        <v>2.6976992860839242E-2</v>
      </c>
    </row>
    <row r="23" spans="1:15" ht="16.5">
      <c r="A23" s="13" t="e">
        <f t="shared" si="0"/>
        <v>#REF!</v>
      </c>
      <c r="B23" s="8" t="str">
        <f>'[1]Proxy Group Ticker'!B18</f>
        <v>IDA</v>
      </c>
      <c r="C23" s="14">
        <v>2.9465668335599438E-2</v>
      </c>
      <c r="D23" s="14">
        <v>3.2404192181745096E-2</v>
      </c>
      <c r="E23" s="17"/>
      <c r="F23" s="10"/>
      <c r="G23" s="17"/>
      <c r="H23" s="13">
        <f t="shared" si="2"/>
        <v>19</v>
      </c>
      <c r="I23" s="31" t="s">
        <v>60</v>
      </c>
      <c r="J23" s="37">
        <f>NWE!I3</f>
        <v>1.92</v>
      </c>
      <c r="K23" s="38">
        <f>NWE!J3</f>
        <v>3.4127064065268019E-2</v>
      </c>
      <c r="L23" s="36">
        <f>NWE!K3</f>
        <v>3.5259981145704521E-2</v>
      </c>
      <c r="M23" s="44">
        <f>NWE!L3</f>
        <v>3.7433062405767457E-2</v>
      </c>
      <c r="O23" t="s">
        <v>61</v>
      </c>
    </row>
    <row r="24" spans="1:15" ht="16.5">
      <c r="A24" s="13"/>
      <c r="B24" s="8"/>
      <c r="C24" s="14"/>
      <c r="D24" s="14"/>
      <c r="E24" s="19"/>
      <c r="F24" s="10"/>
      <c r="G24" s="19"/>
      <c r="H24" s="13">
        <f>H18+1</f>
        <v>21</v>
      </c>
      <c r="I24" s="31" t="s">
        <v>52</v>
      </c>
      <c r="J24" s="37">
        <f>OGE!I3</f>
        <v>1</v>
      </c>
      <c r="K24" s="38">
        <f>OGE!J3</f>
        <v>2.8993631065709232E-2</v>
      </c>
      <c r="L24" s="36">
        <f>OGE!K3</f>
        <v>2.8312927053316395E-2</v>
      </c>
      <c r="M24" s="44">
        <f>OGE!L3</f>
        <v>2.7839342249140451E-2</v>
      </c>
    </row>
    <row r="25" spans="1:15" ht="16.5">
      <c r="A25" s="13" t="e">
        <f>A23+1</f>
        <v>#REF!</v>
      </c>
      <c r="B25" s="8" t="str">
        <f>'[1]Proxy Group Ticker'!B19</f>
        <v>NWE</v>
      </c>
      <c r="C25" s="14">
        <v>3.1479656262021614E-2</v>
      </c>
      <c r="D25" s="14">
        <v>3.4985209876954082E-2</v>
      </c>
      <c r="E25" s="17"/>
      <c r="F25" s="10"/>
      <c r="G25" s="17"/>
      <c r="H25" s="13">
        <f t="shared" si="2"/>
        <v>22</v>
      </c>
      <c r="I25" s="31" t="s">
        <v>40</v>
      </c>
      <c r="J25" s="37">
        <f>PCG!I3</f>
        <v>1.82</v>
      </c>
      <c r="K25" s="38">
        <f>PCG!J3</f>
        <v>3.2016700286156587E-2</v>
      </c>
      <c r="L25" s="36">
        <f>PCG!K3</f>
        <v>3.4339622641509429E-2</v>
      </c>
      <c r="M25" s="44">
        <f>PCG!L3</f>
        <v>3.6906646238079412E-2</v>
      </c>
    </row>
    <row r="26" spans="1:15" ht="16.5">
      <c r="A26" s="13"/>
      <c r="B26" s="8"/>
      <c r="C26" s="14"/>
      <c r="D26" s="14"/>
      <c r="E26" s="19"/>
      <c r="F26" s="10"/>
      <c r="G26" s="19"/>
      <c r="H26" s="13">
        <f t="shared" si="2"/>
        <v>23</v>
      </c>
      <c r="I26" s="31" t="s">
        <v>53</v>
      </c>
      <c r="J26" s="37">
        <f>PNW!I3</f>
        <v>2.38</v>
      </c>
      <c r="K26" s="38">
        <f>PNW!J3</f>
        <v>3.4795999922025769E-2</v>
      </c>
      <c r="L26" s="36">
        <f>PNW!K3</f>
        <v>3.6384761205894921E-2</v>
      </c>
      <c r="M26" s="44">
        <f>PNW!L3</f>
        <v>3.9507976295214228E-2</v>
      </c>
    </row>
    <row r="27" spans="1:15" ht="16.5">
      <c r="A27" s="13" t="e">
        <f>A25+1</f>
        <v>#REF!</v>
      </c>
      <c r="B27" s="8" t="str">
        <f>'[1]Proxy Group Ticker'!B21</f>
        <v>OTTR</v>
      </c>
      <c r="C27" s="14">
        <v>4.0647559256324718E-2</v>
      </c>
      <c r="D27" s="14">
        <v>4.4442740583356517E-2</v>
      </c>
      <c r="E27" s="17"/>
      <c r="F27" s="10"/>
      <c r="G27" s="17"/>
      <c r="H27" s="13">
        <f t="shared" si="2"/>
        <v>24</v>
      </c>
      <c r="I27" s="31" t="s">
        <v>41</v>
      </c>
      <c r="J27" s="37">
        <f>PNM!I3</f>
        <v>0.8</v>
      </c>
      <c r="K27" s="38">
        <f>PNM!J3</f>
        <v>2.7070315143585467E-2</v>
      </c>
      <c r="L27" s="36">
        <f>PNM!K3</f>
        <v>2.7481964960494668E-2</v>
      </c>
      <c r="M27" s="44">
        <f>PNM!L3</f>
        <v>2.8758932244754495E-2</v>
      </c>
    </row>
    <row r="28" spans="1:15" ht="16.5">
      <c r="A28" s="13" t="e">
        <f t="shared" si="0"/>
        <v>#REF!</v>
      </c>
      <c r="B28" s="8" t="str">
        <f>'[1]Proxy Group Ticker'!B22</f>
        <v>PCG</v>
      </c>
      <c r="C28" s="14">
        <v>3.797695600808746E-2</v>
      </c>
      <c r="D28" s="14">
        <v>4.1439642220502552E-2</v>
      </c>
      <c r="E28" s="17"/>
      <c r="F28" s="10"/>
      <c r="G28" s="17"/>
      <c r="H28" s="13">
        <f t="shared" si="2"/>
        <v>25</v>
      </c>
      <c r="I28" s="31" t="s">
        <v>42</v>
      </c>
      <c r="J28" s="37">
        <f>POR!I3</f>
        <v>1.1200000000000001</v>
      </c>
      <c r="K28" s="38">
        <f>POR!J3</f>
        <v>2.8997264246200586E-2</v>
      </c>
      <c r="L28" s="36">
        <f>POR!K3</f>
        <v>2.9833076832011373E-2</v>
      </c>
      <c r="M28" s="44">
        <f>POR!L3</f>
        <v>3.1744532098823768E-2</v>
      </c>
    </row>
    <row r="29" spans="1:15" ht="16.5">
      <c r="A29" s="13"/>
      <c r="B29" s="8"/>
      <c r="C29" s="14"/>
      <c r="D29" s="14"/>
      <c r="E29" s="19"/>
      <c r="F29" s="10"/>
      <c r="G29" s="19"/>
      <c r="H29" s="13">
        <f t="shared" si="2"/>
        <v>26</v>
      </c>
      <c r="I29" s="31" t="s">
        <v>43</v>
      </c>
      <c r="J29" s="37">
        <f>SCG!I3</f>
        <v>2.1800000000000002</v>
      </c>
      <c r="K29" s="38">
        <f>SCG!J3</f>
        <v>3.561528952398587E-2</v>
      </c>
      <c r="L29" s="36">
        <f>SCG!K3</f>
        <v>3.7220349400813077E-2</v>
      </c>
      <c r="M29" s="44">
        <f>SCG!L3</f>
        <v>3.985212869678257E-2</v>
      </c>
      <c r="O29" t="s">
        <v>62</v>
      </c>
    </row>
    <row r="30" spans="1:15" ht="16.5">
      <c r="A30" s="13" t="e">
        <f>A28+1</f>
        <v>#REF!</v>
      </c>
      <c r="B30" t="s">
        <v>25</v>
      </c>
      <c r="C30" s="18">
        <v>2.6021644728219329E-2</v>
      </c>
      <c r="D30" s="18">
        <v>2.9024048401212785E-2</v>
      </c>
      <c r="E30" s="17"/>
      <c r="F30" s="10"/>
      <c r="G30" s="17"/>
      <c r="H30" s="13">
        <f t="shared" si="2"/>
        <v>27</v>
      </c>
      <c r="I30" s="31" t="s">
        <v>54</v>
      </c>
      <c r="J30" s="37">
        <f>SO!I3</f>
        <v>2.1</v>
      </c>
      <c r="K30" s="38">
        <f>SO!J3</f>
        <v>4.292927572179104E-2</v>
      </c>
      <c r="L30" s="36">
        <f>SO!K3</f>
        <v>4.3488365136597193E-2</v>
      </c>
      <c r="M30" s="44">
        <f>SO!L3</f>
        <v>4.5770802103035177E-2</v>
      </c>
    </row>
    <row r="31" spans="1:15" ht="16.5">
      <c r="A31" s="13" t="e">
        <f t="shared" si="0"/>
        <v>#REF!</v>
      </c>
      <c r="B31" s="8" t="str">
        <f>'[1]Proxy Group Ticker'!B24</f>
        <v>POR</v>
      </c>
      <c r="C31" s="14">
        <v>3.209780955348162E-2</v>
      </c>
      <c r="D31" s="14">
        <v>3.495226068726124E-2</v>
      </c>
      <c r="E31" s="17"/>
      <c r="F31" s="10"/>
      <c r="G31" s="17"/>
      <c r="H31" s="13">
        <f t="shared" si="2"/>
        <v>28</v>
      </c>
      <c r="I31" s="31" t="s">
        <v>44</v>
      </c>
      <c r="J31" s="37">
        <f>WR!I3</f>
        <v>1.44</v>
      </c>
      <c r="K31" s="38">
        <f>WR!J3</f>
        <v>3.4694893746887889E-2</v>
      </c>
      <c r="L31" s="36">
        <f>WR!K3</f>
        <v>3.6026419374207745E-2</v>
      </c>
      <c r="M31" s="44">
        <f>WR!L3</f>
        <v>3.796061293502026E-2</v>
      </c>
      <c r="O31" t="s">
        <v>63</v>
      </c>
    </row>
    <row r="32" spans="1:15" ht="17.25" thickBot="1">
      <c r="A32" s="13" t="e">
        <f t="shared" si="0"/>
        <v>#REF!</v>
      </c>
      <c r="B32" s="9" t="s">
        <v>26</v>
      </c>
      <c r="C32" s="14">
        <v>3.701130984551728E-2</v>
      </c>
      <c r="D32" s="14">
        <v>4.1234976809763534E-2</v>
      </c>
      <c r="E32" s="17"/>
      <c r="F32" s="10"/>
      <c r="G32" s="17"/>
      <c r="H32" s="13">
        <f t="shared" si="2"/>
        <v>29</v>
      </c>
      <c r="I32" s="45" t="s">
        <v>55</v>
      </c>
      <c r="J32" s="46">
        <f>XEL!I3</f>
        <v>1.28</v>
      </c>
      <c r="K32" s="47">
        <f>XEL!J3</f>
        <v>3.4958350402840364E-2</v>
      </c>
      <c r="L32" s="48">
        <f>XEL!K3</f>
        <v>3.6516942973975335E-2</v>
      </c>
      <c r="M32" s="49">
        <f>XEL!L3</f>
        <v>3.8708831964355615E-2</v>
      </c>
      <c r="O32" t="s">
        <v>64</v>
      </c>
    </row>
    <row r="33" spans="1:11" ht="16.5">
      <c r="A33" s="13"/>
      <c r="E33" s="17"/>
      <c r="F33" s="10"/>
      <c r="G33" s="17"/>
      <c r="H33" s="17"/>
      <c r="I33" s="8"/>
      <c r="J33" s="32"/>
      <c r="K33" s="34"/>
    </row>
    <row r="34" spans="1:11" ht="15.75">
      <c r="A34" s="13"/>
      <c r="E34" s="17"/>
      <c r="F34" s="10"/>
      <c r="G34" s="17"/>
      <c r="H34" s="17"/>
      <c r="I34" s="17"/>
      <c r="J34" s="32"/>
      <c r="K34" s="34"/>
    </row>
  </sheetData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G1" workbookViewId="0">
      <selection activeCell="I21" sqref="I21"/>
    </sheetView>
  </sheetViews>
  <sheetFormatPr defaultRowHeight="15"/>
  <cols>
    <col min="9" max="9" width="49.7109375" customWidth="1"/>
    <col min="10" max="10" width="9.140625" style="33"/>
    <col min="11" max="13" width="9.140625" style="25"/>
  </cols>
  <sheetData>
    <row r="1" spans="1:15" ht="15.75">
      <c r="A1" s="12"/>
      <c r="B1" s="9"/>
      <c r="C1" s="11"/>
      <c r="D1" s="11"/>
      <c r="E1" s="9"/>
      <c r="F1" s="10"/>
      <c r="G1" s="9"/>
      <c r="H1" s="9"/>
      <c r="I1" s="9"/>
      <c r="J1" s="32"/>
      <c r="K1" s="34"/>
    </row>
    <row r="2" spans="1:15" ht="15.75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34"/>
    </row>
    <row r="3" spans="1:15" ht="15.75">
      <c r="A3" s="16"/>
      <c r="B3" s="39"/>
      <c r="C3" s="15" t="s">
        <v>3</v>
      </c>
      <c r="D3" s="15" t="s">
        <v>2</v>
      </c>
      <c r="E3" s="39"/>
      <c r="F3" s="10"/>
      <c r="G3" s="39"/>
      <c r="H3" s="39"/>
      <c r="I3" s="39"/>
      <c r="J3" s="32"/>
      <c r="K3" s="34"/>
    </row>
    <row r="4" spans="1:15" ht="16.5">
      <c r="A4" s="13" t="e">
        <f>#REF!+1</f>
        <v>#REF!</v>
      </c>
      <c r="B4" s="8" t="str">
        <f>'[1]Proxy Group Ticker'!B5</f>
        <v>AEE</v>
      </c>
      <c r="C4" s="14">
        <v>3.8950634360270714E-2</v>
      </c>
      <c r="D4" s="14">
        <v>4.2398018337064101E-2</v>
      </c>
      <c r="E4" s="39"/>
      <c r="F4" s="10"/>
      <c r="G4" s="39"/>
      <c r="H4" s="13">
        <v>1</v>
      </c>
      <c r="I4" s="31" t="s">
        <v>28</v>
      </c>
      <c r="J4" s="37">
        <f>AEE!I3</f>
        <v>1.64</v>
      </c>
      <c r="K4" s="38">
        <f>AEE!J3</f>
        <v>3.7061867707211253E-2</v>
      </c>
      <c r="L4" s="36">
        <f>AEE!K3</f>
        <v>3.7524692315319276E-2</v>
      </c>
      <c r="M4" s="44">
        <f>AEE!L3</f>
        <v>3.9675339599133906E-2</v>
      </c>
    </row>
    <row r="5" spans="1:15" ht="16.5">
      <c r="A5" s="13" t="e">
        <f t="shared" ref="A5:A15" si="0">A4+1</f>
        <v>#REF!</v>
      </c>
      <c r="B5" s="8" t="str">
        <f>'[1]Proxy Group Ticker'!B6</f>
        <v>AEP</v>
      </c>
      <c r="C5" s="14">
        <v>3.6166784447944446E-2</v>
      </c>
      <c r="D5" s="14">
        <v>3.9105048291680308E-2</v>
      </c>
      <c r="E5" s="39"/>
      <c r="F5" s="10"/>
      <c r="G5" s="39"/>
      <c r="H5" s="13">
        <f t="shared" ref="H5:H15" si="1">H4+1</f>
        <v>2</v>
      </c>
      <c r="I5" s="31" t="s">
        <v>29</v>
      </c>
      <c r="J5" s="37">
        <f>AEP!I3</f>
        <v>2.12</v>
      </c>
      <c r="K5" s="38">
        <f>AEP!J3</f>
        <v>3.4821839206324874E-2</v>
      </c>
      <c r="L5" s="36">
        <f>AEP!K3</f>
        <v>3.5706332259772919E-2</v>
      </c>
      <c r="M5" s="44">
        <f>AEP!L3</f>
        <v>3.7747607389272186E-2</v>
      </c>
    </row>
    <row r="6" spans="1:15" ht="16.5">
      <c r="A6" s="13"/>
      <c r="B6" s="8"/>
      <c r="C6" s="14"/>
      <c r="D6" s="14"/>
      <c r="E6" s="39"/>
      <c r="F6" s="10"/>
      <c r="G6" s="39"/>
      <c r="H6" s="13">
        <f t="shared" si="1"/>
        <v>3</v>
      </c>
      <c r="I6" s="31" t="s">
        <v>30</v>
      </c>
      <c r="J6" s="37">
        <f>BKH!I3</f>
        <v>1.62</v>
      </c>
      <c r="K6" s="38">
        <f>BKH!J3</f>
        <v>3.2125859333685884E-2</v>
      </c>
      <c r="L6" s="36">
        <f>BKH!K3</f>
        <v>3.0960015288896438E-2</v>
      </c>
      <c r="M6" s="44">
        <f>BKH!L3</f>
        <v>3.0584503851381974E-2</v>
      </c>
    </row>
    <row r="7" spans="1:15" ht="16.5">
      <c r="A7" s="13" t="e">
        <f>#REF!+1</f>
        <v>#REF!</v>
      </c>
      <c r="B7" s="8" t="str">
        <f>'[1]Proxy Group Ticker'!B13</f>
        <v>EDE</v>
      </c>
      <c r="C7" s="14">
        <v>3.9048512994333699E-2</v>
      </c>
      <c r="D7" s="14">
        <v>4.2730035215777784E-2</v>
      </c>
      <c r="E7" s="39"/>
      <c r="F7" s="10"/>
      <c r="G7" s="39"/>
      <c r="H7" s="13">
        <f t="shared" si="1"/>
        <v>4</v>
      </c>
      <c r="I7" s="31" t="s">
        <v>36</v>
      </c>
      <c r="J7" s="37">
        <f>ETR!I3</f>
        <v>3.32</v>
      </c>
      <c r="K7" s="38">
        <f>ETR!J3</f>
        <v>3.9402007286997734E-2</v>
      </c>
      <c r="L7" s="36">
        <f>ETR!K3</f>
        <v>3.9318117520116311E-2</v>
      </c>
      <c r="M7" s="44">
        <f>ETR!L3</f>
        <v>4.1296071966836011E-2</v>
      </c>
    </row>
    <row r="8" spans="1:15" ht="16.5">
      <c r="A8" s="13" t="e">
        <f>A7+1</f>
        <v>#REF!</v>
      </c>
      <c r="B8" s="8" t="s">
        <v>24</v>
      </c>
      <c r="C8" s="14">
        <v>4.1489636660574085E-2</v>
      </c>
      <c r="D8" s="14">
        <v>4.5063902309541999E-2</v>
      </c>
      <c r="E8" s="39"/>
      <c r="F8" s="10"/>
      <c r="G8" s="39"/>
      <c r="H8" s="13">
        <f t="shared" si="1"/>
        <v>5</v>
      </c>
      <c r="I8" s="35" t="s">
        <v>37</v>
      </c>
      <c r="J8" s="37">
        <f>FE!I3</f>
        <v>1.44</v>
      </c>
      <c r="K8" s="38">
        <f>FE!J3</f>
        <v>3.717440129421988E-2</v>
      </c>
      <c r="L8" s="36">
        <f>FE!K3</f>
        <v>3.8001630316856168E-2</v>
      </c>
      <c r="M8" s="44">
        <f>FE!L3</f>
        <v>4.045417300714034E-2</v>
      </c>
    </row>
    <row r="9" spans="1:15" ht="16.5">
      <c r="A9" s="13" t="e">
        <f t="shared" si="0"/>
        <v>#REF!</v>
      </c>
      <c r="B9" s="8" t="str">
        <f>'[1]Proxy Group Ticker'!B15</f>
        <v>FE</v>
      </c>
      <c r="C9" s="14">
        <v>4.0913895325706974E-2</v>
      </c>
      <c r="D9" s="14">
        <v>4.5058783277340579E-2</v>
      </c>
      <c r="E9" s="39"/>
      <c r="F9" s="10"/>
      <c r="G9" s="39"/>
      <c r="H9" s="13">
        <f t="shared" si="1"/>
        <v>6</v>
      </c>
      <c r="I9" s="31" t="s">
        <v>38</v>
      </c>
      <c r="J9" s="37">
        <f>GXP!I3</f>
        <v>0.98</v>
      </c>
      <c r="K9" s="38">
        <f>GXP!J3</f>
        <v>3.4648972905446024E-2</v>
      </c>
      <c r="L9" s="36">
        <f>GXP!K3</f>
        <v>3.5711393635112158E-2</v>
      </c>
      <c r="M9" s="44">
        <f>GXP!L3</f>
        <v>3.7206555440720511E-2</v>
      </c>
    </row>
    <row r="10" spans="1:15" ht="16.5">
      <c r="A10" s="13" t="e">
        <f t="shared" si="0"/>
        <v>#REF!</v>
      </c>
      <c r="B10" s="8" t="str">
        <f>'[1]Proxy Group Ticker'!B16</f>
        <v>GXP</v>
      </c>
      <c r="C10" s="14">
        <v>3.4518872813931366E-2</v>
      </c>
      <c r="D10" s="14">
        <v>3.7686519457615912E-2</v>
      </c>
      <c r="E10" s="39"/>
      <c r="F10" s="10"/>
      <c r="G10" s="39"/>
      <c r="H10" s="13">
        <f t="shared" si="1"/>
        <v>7</v>
      </c>
      <c r="I10" s="31" t="s">
        <v>39</v>
      </c>
      <c r="J10" s="37">
        <f>IDA!I3</f>
        <v>1.88</v>
      </c>
      <c r="K10" s="38">
        <f>IDA!J3</f>
        <v>2.856014340837967E-2</v>
      </c>
      <c r="L10" s="36">
        <f>IDA!K3</f>
        <v>2.9290738275481825E-2</v>
      </c>
      <c r="M10" s="44">
        <f>IDA!L3</f>
        <v>3.1517242278555048E-2</v>
      </c>
    </row>
    <row r="11" spans="1:15" ht="16.5">
      <c r="A11" s="13" t="e">
        <f>#REF!+1</f>
        <v>#REF!</v>
      </c>
      <c r="B11" s="8" t="str">
        <f>'[1]Proxy Group Ticker'!B19</f>
        <v>NWE</v>
      </c>
      <c r="C11" s="14">
        <v>3.1479656262021614E-2</v>
      </c>
      <c r="D11" s="14">
        <v>3.4985209876954082E-2</v>
      </c>
      <c r="E11" s="39"/>
      <c r="F11" s="10"/>
      <c r="G11" s="39"/>
      <c r="H11" s="13">
        <f t="shared" si="1"/>
        <v>8</v>
      </c>
      <c r="I11" s="31" t="s">
        <v>40</v>
      </c>
      <c r="J11" s="37">
        <f>PCG!I3</f>
        <v>1.82</v>
      </c>
      <c r="K11" s="38">
        <f>PCG!J3</f>
        <v>3.2016700286156587E-2</v>
      </c>
      <c r="L11" s="36">
        <f>PCG!K3</f>
        <v>3.4339622641509429E-2</v>
      </c>
      <c r="M11" s="44">
        <f>PCG!L3</f>
        <v>3.6906646238079412E-2</v>
      </c>
    </row>
    <row r="12" spans="1:15" ht="16.5">
      <c r="A12" s="13"/>
      <c r="B12" s="8"/>
      <c r="C12" s="14"/>
      <c r="D12" s="14"/>
      <c r="E12" s="39"/>
      <c r="F12" s="10"/>
      <c r="G12" s="39"/>
      <c r="H12" s="13">
        <f t="shared" si="1"/>
        <v>9</v>
      </c>
      <c r="I12" s="31" t="s">
        <v>43</v>
      </c>
      <c r="J12" s="37">
        <f>SCG!I3</f>
        <v>2.1800000000000002</v>
      </c>
      <c r="K12" s="38">
        <f>SCG!J3</f>
        <v>3.561528952398587E-2</v>
      </c>
      <c r="L12" s="36">
        <f>SCG!K3</f>
        <v>3.7220349400813077E-2</v>
      </c>
      <c r="M12" s="44">
        <f>SCG!L3</f>
        <v>3.985212869678257E-2</v>
      </c>
      <c r="O12" t="s">
        <v>62</v>
      </c>
    </row>
    <row r="13" spans="1:15" ht="16.5">
      <c r="A13" s="13"/>
      <c r="C13" s="18"/>
      <c r="D13" s="18"/>
      <c r="E13" s="39"/>
      <c r="F13" s="10"/>
      <c r="G13" s="39"/>
      <c r="H13" s="13">
        <f t="shared" si="1"/>
        <v>10</v>
      </c>
      <c r="I13" s="31" t="s">
        <v>65</v>
      </c>
      <c r="J13" s="37">
        <f>SRE!I3</f>
        <v>2.8</v>
      </c>
      <c r="K13" s="38">
        <f>SRE!J3</f>
        <v>2.5213110817625159E-2</v>
      </c>
      <c r="L13" s="36">
        <f>SRE!K3</f>
        <v>2.5410013763757455E-2</v>
      </c>
      <c r="M13" s="44">
        <f>SRE!L3</f>
        <v>2.6303195472927816E-2</v>
      </c>
      <c r="O13" t="s">
        <v>66</v>
      </c>
    </row>
    <row r="14" spans="1:15" ht="16.5">
      <c r="A14" s="13">
        <f t="shared" si="0"/>
        <v>1</v>
      </c>
      <c r="B14" s="8" t="str">
        <f>'[1]Proxy Group Ticker'!B24</f>
        <v>POR</v>
      </c>
      <c r="C14" s="14">
        <v>3.209780955348162E-2</v>
      </c>
      <c r="D14" s="14">
        <v>3.495226068726124E-2</v>
      </c>
      <c r="E14" s="39"/>
      <c r="F14" s="10"/>
      <c r="G14" s="39"/>
      <c r="H14" s="13">
        <f t="shared" si="1"/>
        <v>11</v>
      </c>
      <c r="I14" s="31" t="s">
        <v>44</v>
      </c>
      <c r="J14" s="37">
        <f>WR!I3</f>
        <v>1.44</v>
      </c>
      <c r="K14" s="38">
        <f>WR!J3</f>
        <v>3.4694893746887889E-2</v>
      </c>
      <c r="L14" s="36">
        <f>WR!K3</f>
        <v>3.6026419374207745E-2</v>
      </c>
      <c r="M14" s="44">
        <f>WR!L3</f>
        <v>3.796061293502026E-2</v>
      </c>
      <c r="O14" t="s">
        <v>63</v>
      </c>
    </row>
    <row r="15" spans="1:15" ht="17.25" thickBot="1">
      <c r="A15" s="13">
        <f t="shared" si="0"/>
        <v>2</v>
      </c>
      <c r="B15" s="9" t="s">
        <v>26</v>
      </c>
      <c r="C15" s="14">
        <v>3.701130984551728E-2</v>
      </c>
      <c r="D15" s="14">
        <v>4.1234976809763534E-2</v>
      </c>
      <c r="E15" s="39"/>
      <c r="F15" s="10"/>
      <c r="G15" s="39"/>
      <c r="H15" s="13">
        <f t="shared" si="1"/>
        <v>12</v>
      </c>
      <c r="I15" s="45" t="s">
        <v>55</v>
      </c>
      <c r="J15" s="46">
        <f>XEL!I3</f>
        <v>1.28</v>
      </c>
      <c r="K15" s="47">
        <f>XEL!J3</f>
        <v>3.4958350402840364E-2</v>
      </c>
      <c r="L15" s="48">
        <f>XEL!K3</f>
        <v>3.6516942973975335E-2</v>
      </c>
      <c r="M15" s="49">
        <f>XEL!L3</f>
        <v>3.8708831964355615E-2</v>
      </c>
      <c r="O15" t="s">
        <v>64</v>
      </c>
    </row>
    <row r="16" spans="1:15" ht="16.5">
      <c r="A16" s="13"/>
      <c r="E16" s="39"/>
      <c r="F16" s="10"/>
      <c r="G16" s="39"/>
      <c r="H16" s="39"/>
      <c r="I16" s="8"/>
      <c r="J16" s="32"/>
      <c r="K16" s="34"/>
    </row>
    <row r="17" spans="1:11" ht="15.75">
      <c r="A17" s="13"/>
      <c r="E17" s="39"/>
      <c r="F17" s="10"/>
      <c r="G17" s="39"/>
      <c r="H17" s="39"/>
      <c r="I17" s="39"/>
      <c r="J17" s="32"/>
      <c r="K17" s="34"/>
    </row>
  </sheetData>
  <mergeCells count="1">
    <mergeCell ref="A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workbookViewId="0">
      <pane ySplit="1" topLeftCell="A2" activePane="bottomLeft" state="frozen"/>
      <selection pane="bottomLeft" activeCell="Q36" sqref="Q36"/>
    </sheetView>
  </sheetViews>
  <sheetFormatPr defaultRowHeight="15"/>
  <cols>
    <col min="1" max="1" width="10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>
        <v>30</v>
      </c>
      <c r="K1">
        <v>90</v>
      </c>
      <c r="L1">
        <v>180</v>
      </c>
    </row>
    <row r="2" spans="1:12">
      <c r="A2" s="1">
        <v>42062</v>
      </c>
      <c r="B2">
        <v>54.69</v>
      </c>
      <c r="C2">
        <v>55.27</v>
      </c>
      <c r="D2">
        <v>54.26</v>
      </c>
      <c r="E2">
        <v>54.84</v>
      </c>
      <c r="F2">
        <v>695900</v>
      </c>
      <c r="G2">
        <v>54.84</v>
      </c>
      <c r="H2">
        <v>1</v>
      </c>
      <c r="J2">
        <f>AVERAGE(G2:G31)</f>
        <v>56.14200000000001</v>
      </c>
      <c r="K2">
        <f>AVERAGE(G2:G91)</f>
        <v>53.777333333333345</v>
      </c>
      <c r="L2">
        <f>AVERAGE(G2:G181)</f>
        <v>50.786888888888889</v>
      </c>
    </row>
    <row r="3" spans="1:12">
      <c r="A3" s="1">
        <v>42061</v>
      </c>
      <c r="B3">
        <v>55.09</v>
      </c>
      <c r="C3">
        <v>55.43</v>
      </c>
      <c r="D3">
        <v>54.7</v>
      </c>
      <c r="E3">
        <v>54.73</v>
      </c>
      <c r="F3">
        <v>242000</v>
      </c>
      <c r="G3">
        <v>54.73</v>
      </c>
      <c r="H3">
        <f>H2+1</f>
        <v>2</v>
      </c>
      <c r="I3">
        <v>2.02</v>
      </c>
      <c r="J3" s="26">
        <f>$I3/J2</f>
        <v>3.5980193081828218E-2</v>
      </c>
      <c r="K3" s="26">
        <f>$I3/K2</f>
        <v>3.7562293903255391E-2</v>
      </c>
      <c r="L3" s="26">
        <f>$I3/L2</f>
        <v>3.9774044919729939E-2</v>
      </c>
    </row>
    <row r="4" spans="1:12">
      <c r="A4" s="1">
        <v>42060</v>
      </c>
      <c r="B4">
        <v>55.95</v>
      </c>
      <c r="C4">
        <v>56.05</v>
      </c>
      <c r="D4">
        <v>54.75</v>
      </c>
      <c r="E4">
        <v>54.95</v>
      </c>
      <c r="F4">
        <v>186300</v>
      </c>
      <c r="G4">
        <v>54.95</v>
      </c>
      <c r="H4">
        <f t="shared" ref="H4:H67" si="0">H3+1</f>
        <v>3</v>
      </c>
    </row>
    <row r="5" spans="1:12">
      <c r="A5" s="1">
        <v>42059</v>
      </c>
      <c r="B5">
        <v>55.77</v>
      </c>
      <c r="C5">
        <v>56.61</v>
      </c>
      <c r="D5">
        <v>55.35</v>
      </c>
      <c r="E5">
        <v>56.1</v>
      </c>
      <c r="F5">
        <v>207600</v>
      </c>
      <c r="G5">
        <v>56.1</v>
      </c>
      <c r="H5">
        <f t="shared" si="0"/>
        <v>4</v>
      </c>
    </row>
    <row r="6" spans="1:12">
      <c r="A6" s="1">
        <v>42058</v>
      </c>
      <c r="B6">
        <v>55.29</v>
      </c>
      <c r="C6">
        <v>55.89</v>
      </c>
      <c r="D6">
        <v>55.29</v>
      </c>
      <c r="E6">
        <v>55.89</v>
      </c>
      <c r="F6">
        <v>297200</v>
      </c>
      <c r="G6">
        <v>55.89</v>
      </c>
      <c r="H6">
        <f t="shared" si="0"/>
        <v>5</v>
      </c>
    </row>
    <row r="7" spans="1:12">
      <c r="A7" s="1">
        <v>42055</v>
      </c>
      <c r="B7">
        <v>55</v>
      </c>
      <c r="C7">
        <v>55.37</v>
      </c>
      <c r="D7">
        <v>54.21</v>
      </c>
      <c r="E7">
        <v>55.24</v>
      </c>
      <c r="F7">
        <v>260800</v>
      </c>
      <c r="G7">
        <v>55.24</v>
      </c>
      <c r="H7">
        <f t="shared" si="0"/>
        <v>6</v>
      </c>
    </row>
    <row r="8" spans="1:12">
      <c r="A8" s="1">
        <v>42054</v>
      </c>
      <c r="B8">
        <v>54.65</v>
      </c>
      <c r="C8">
        <v>55.58</v>
      </c>
      <c r="D8">
        <v>54.65</v>
      </c>
      <c r="E8">
        <v>55.2</v>
      </c>
      <c r="F8">
        <v>372100</v>
      </c>
      <c r="G8">
        <v>55.2</v>
      </c>
      <c r="H8">
        <f t="shared" si="0"/>
        <v>7</v>
      </c>
    </row>
    <row r="9" spans="1:12">
      <c r="A9" s="1">
        <v>42053</v>
      </c>
      <c r="B9">
        <v>52.67</v>
      </c>
      <c r="C9">
        <v>54.53</v>
      </c>
      <c r="D9">
        <v>52.5</v>
      </c>
      <c r="E9">
        <v>54.53</v>
      </c>
      <c r="F9">
        <v>242800</v>
      </c>
      <c r="G9">
        <v>54.53</v>
      </c>
      <c r="H9">
        <f t="shared" si="0"/>
        <v>8</v>
      </c>
    </row>
    <row r="10" spans="1:12">
      <c r="A10" s="1">
        <v>42052</v>
      </c>
      <c r="B10">
        <v>53.95</v>
      </c>
      <c r="C10">
        <v>53.95</v>
      </c>
      <c r="D10">
        <v>52.38</v>
      </c>
      <c r="E10">
        <v>52.78</v>
      </c>
      <c r="F10">
        <v>297300</v>
      </c>
      <c r="G10">
        <v>52.78</v>
      </c>
      <c r="H10">
        <f t="shared" si="0"/>
        <v>9</v>
      </c>
    </row>
    <row r="11" spans="1:12">
      <c r="A11" s="1">
        <v>42048</v>
      </c>
      <c r="B11">
        <v>54.75</v>
      </c>
      <c r="C11">
        <v>54.75</v>
      </c>
      <c r="D11">
        <v>53.18</v>
      </c>
      <c r="E11">
        <v>53.65</v>
      </c>
      <c r="F11">
        <v>298300</v>
      </c>
      <c r="G11">
        <v>53.65</v>
      </c>
      <c r="H11">
        <f t="shared" si="0"/>
        <v>10</v>
      </c>
    </row>
    <row r="12" spans="1:12">
      <c r="A12" s="1">
        <v>42047</v>
      </c>
      <c r="B12">
        <v>54.5</v>
      </c>
      <c r="C12">
        <v>54.95</v>
      </c>
      <c r="D12">
        <v>54.2</v>
      </c>
      <c r="E12">
        <v>54.82</v>
      </c>
      <c r="F12">
        <v>160800</v>
      </c>
      <c r="G12">
        <v>54.82</v>
      </c>
      <c r="H12">
        <f t="shared" si="0"/>
        <v>11</v>
      </c>
    </row>
    <row r="13" spans="1:12">
      <c r="A13" s="1">
        <v>42046</v>
      </c>
      <c r="B13">
        <v>54.85</v>
      </c>
      <c r="C13">
        <v>55.16</v>
      </c>
      <c r="D13">
        <v>54.08</v>
      </c>
      <c r="E13">
        <v>54.31</v>
      </c>
      <c r="F13">
        <v>240600</v>
      </c>
      <c r="G13">
        <v>54.31</v>
      </c>
      <c r="H13">
        <f t="shared" si="0"/>
        <v>12</v>
      </c>
    </row>
    <row r="14" spans="1:12">
      <c r="A14" s="1">
        <v>42045</v>
      </c>
      <c r="B14">
        <v>54.76</v>
      </c>
      <c r="C14">
        <v>55.7</v>
      </c>
      <c r="D14">
        <v>54.64</v>
      </c>
      <c r="E14">
        <v>55.32</v>
      </c>
      <c r="F14">
        <v>276300</v>
      </c>
      <c r="G14">
        <v>54.82</v>
      </c>
      <c r="H14">
        <f t="shared" si="0"/>
        <v>13</v>
      </c>
    </row>
    <row r="15" spans="1:12">
      <c r="A15" s="1">
        <v>42044</v>
      </c>
      <c r="B15">
        <v>55.35</v>
      </c>
      <c r="C15">
        <v>55.99</v>
      </c>
      <c r="D15">
        <v>54.5</v>
      </c>
      <c r="E15">
        <v>54.58</v>
      </c>
      <c r="F15">
        <v>338200</v>
      </c>
      <c r="G15">
        <v>54.08</v>
      </c>
      <c r="H15">
        <f t="shared" si="0"/>
        <v>14</v>
      </c>
    </row>
    <row r="16" spans="1:12">
      <c r="A16" s="1">
        <v>42041</v>
      </c>
      <c r="B16">
        <v>57.33</v>
      </c>
      <c r="C16">
        <v>57.46</v>
      </c>
      <c r="D16">
        <v>55.14</v>
      </c>
      <c r="E16">
        <v>55.35</v>
      </c>
      <c r="F16">
        <v>275400</v>
      </c>
      <c r="G16">
        <v>54.84</v>
      </c>
      <c r="H16">
        <f t="shared" si="0"/>
        <v>15</v>
      </c>
    </row>
    <row r="17" spans="1:8">
      <c r="A17" s="1">
        <v>42040</v>
      </c>
      <c r="B17">
        <v>57.28</v>
      </c>
      <c r="C17">
        <v>57.65</v>
      </c>
      <c r="D17">
        <v>56.73</v>
      </c>
      <c r="E17">
        <v>57.47</v>
      </c>
      <c r="F17">
        <v>210900</v>
      </c>
      <c r="G17">
        <v>56.95</v>
      </c>
      <c r="H17">
        <f t="shared" si="0"/>
        <v>16</v>
      </c>
    </row>
    <row r="18" spans="1:8">
      <c r="A18" s="1">
        <v>42039</v>
      </c>
      <c r="B18">
        <v>57.46</v>
      </c>
      <c r="C18">
        <v>57.77</v>
      </c>
      <c r="D18">
        <v>56.87</v>
      </c>
      <c r="E18">
        <v>56.94</v>
      </c>
      <c r="F18">
        <v>202900</v>
      </c>
      <c r="G18">
        <v>56.42</v>
      </c>
      <c r="H18">
        <f t="shared" si="0"/>
        <v>17</v>
      </c>
    </row>
    <row r="19" spans="1:8">
      <c r="A19" s="1">
        <v>42038</v>
      </c>
      <c r="B19">
        <v>56.96</v>
      </c>
      <c r="C19">
        <v>57.65</v>
      </c>
      <c r="D19">
        <v>56.96</v>
      </c>
      <c r="E19">
        <v>57.6</v>
      </c>
      <c r="F19">
        <v>235000</v>
      </c>
      <c r="G19">
        <v>57.07</v>
      </c>
      <c r="H19">
        <f t="shared" si="0"/>
        <v>18</v>
      </c>
    </row>
    <row r="20" spans="1:8">
      <c r="A20" s="1">
        <v>42037</v>
      </c>
      <c r="B20">
        <v>56.84</v>
      </c>
      <c r="C20">
        <v>57.23</v>
      </c>
      <c r="D20">
        <v>56.07</v>
      </c>
      <c r="E20">
        <v>57.08</v>
      </c>
      <c r="F20">
        <v>323000</v>
      </c>
      <c r="G20">
        <v>56.56</v>
      </c>
      <c r="H20">
        <f t="shared" si="0"/>
        <v>19</v>
      </c>
    </row>
    <row r="21" spans="1:8">
      <c r="A21" s="1">
        <v>42034</v>
      </c>
      <c r="B21">
        <v>57.98</v>
      </c>
      <c r="C21">
        <v>58.24</v>
      </c>
      <c r="D21">
        <v>56.62</v>
      </c>
      <c r="E21">
        <v>56.65</v>
      </c>
      <c r="F21">
        <v>316100</v>
      </c>
      <c r="G21">
        <v>56.65</v>
      </c>
      <c r="H21">
        <f t="shared" si="0"/>
        <v>20</v>
      </c>
    </row>
    <row r="22" spans="1:8">
      <c r="A22" s="1">
        <v>42033</v>
      </c>
      <c r="B22">
        <v>58.38</v>
      </c>
      <c r="C22">
        <v>58.78</v>
      </c>
      <c r="D22">
        <v>57.97</v>
      </c>
      <c r="E22">
        <v>58.36</v>
      </c>
      <c r="F22">
        <v>448200</v>
      </c>
      <c r="G22">
        <v>58.36</v>
      </c>
      <c r="H22">
        <f t="shared" si="0"/>
        <v>21</v>
      </c>
    </row>
    <row r="23" spans="1:8">
      <c r="A23" s="1">
        <v>42032</v>
      </c>
      <c r="B23">
        <v>59.32</v>
      </c>
      <c r="C23">
        <v>59.66</v>
      </c>
      <c r="D23">
        <v>58.1</v>
      </c>
      <c r="E23">
        <v>58.34</v>
      </c>
      <c r="F23">
        <v>195100</v>
      </c>
      <c r="G23">
        <v>58.34</v>
      </c>
      <c r="H23">
        <f t="shared" si="0"/>
        <v>22</v>
      </c>
    </row>
    <row r="24" spans="1:8">
      <c r="A24" s="1">
        <v>42031</v>
      </c>
      <c r="B24">
        <v>58.42</v>
      </c>
      <c r="C24">
        <v>59.73</v>
      </c>
      <c r="D24">
        <v>58.42</v>
      </c>
      <c r="E24">
        <v>59.19</v>
      </c>
      <c r="F24">
        <v>171200</v>
      </c>
      <c r="G24">
        <v>59.19</v>
      </c>
      <c r="H24">
        <f t="shared" si="0"/>
        <v>23</v>
      </c>
    </row>
    <row r="25" spans="1:8">
      <c r="A25" s="1">
        <v>42030</v>
      </c>
      <c r="B25">
        <v>58.23</v>
      </c>
      <c r="C25">
        <v>58.81</v>
      </c>
      <c r="D25">
        <v>57.6</v>
      </c>
      <c r="E25">
        <v>58.79</v>
      </c>
      <c r="F25">
        <v>156700</v>
      </c>
      <c r="G25">
        <v>58.79</v>
      </c>
      <c r="H25">
        <f t="shared" si="0"/>
        <v>24</v>
      </c>
    </row>
    <row r="26" spans="1:8">
      <c r="A26" s="1">
        <v>42027</v>
      </c>
      <c r="B26">
        <v>58.03</v>
      </c>
      <c r="C26">
        <v>58.7</v>
      </c>
      <c r="D26">
        <v>57.79</v>
      </c>
      <c r="E26">
        <v>58.23</v>
      </c>
      <c r="F26">
        <v>245600</v>
      </c>
      <c r="G26">
        <v>58.23</v>
      </c>
      <c r="H26">
        <f t="shared" si="0"/>
        <v>25</v>
      </c>
    </row>
    <row r="27" spans="1:8">
      <c r="A27" s="1">
        <v>42026</v>
      </c>
      <c r="B27">
        <v>57.77</v>
      </c>
      <c r="C27">
        <v>58.06</v>
      </c>
      <c r="D27">
        <v>57.12</v>
      </c>
      <c r="E27">
        <v>58.02</v>
      </c>
      <c r="F27">
        <v>220400</v>
      </c>
      <c r="G27">
        <v>58.02</v>
      </c>
      <c r="H27">
        <f t="shared" si="0"/>
        <v>26</v>
      </c>
    </row>
    <row r="28" spans="1:8">
      <c r="A28" s="1">
        <v>42025</v>
      </c>
      <c r="B28">
        <v>57.21</v>
      </c>
      <c r="C28">
        <v>57.84</v>
      </c>
      <c r="D28">
        <v>56.94</v>
      </c>
      <c r="E28">
        <v>57.43</v>
      </c>
      <c r="F28">
        <v>131200</v>
      </c>
      <c r="G28">
        <v>57.43</v>
      </c>
      <c r="H28">
        <f t="shared" si="0"/>
        <v>27</v>
      </c>
    </row>
    <row r="29" spans="1:8">
      <c r="A29" s="1">
        <v>42024</v>
      </c>
      <c r="B29">
        <v>57.59</v>
      </c>
      <c r="C29">
        <v>57.61</v>
      </c>
      <c r="D29">
        <v>56.73</v>
      </c>
      <c r="E29">
        <v>57.35</v>
      </c>
      <c r="F29">
        <v>199400</v>
      </c>
      <c r="G29">
        <v>57.35</v>
      </c>
      <c r="H29">
        <f t="shared" si="0"/>
        <v>28</v>
      </c>
    </row>
    <row r="30" spans="1:8">
      <c r="A30" s="1">
        <v>42020</v>
      </c>
      <c r="B30">
        <v>56.35</v>
      </c>
      <c r="C30">
        <v>57.46</v>
      </c>
      <c r="D30">
        <v>56.24</v>
      </c>
      <c r="E30">
        <v>57.41</v>
      </c>
      <c r="F30">
        <v>164200</v>
      </c>
      <c r="G30">
        <v>57.41</v>
      </c>
      <c r="H30">
        <f t="shared" si="0"/>
        <v>29</v>
      </c>
    </row>
    <row r="31" spans="1:8">
      <c r="A31" s="1">
        <v>42019</v>
      </c>
      <c r="B31">
        <v>56.87</v>
      </c>
      <c r="C31">
        <v>57.04</v>
      </c>
      <c r="D31">
        <v>56.31</v>
      </c>
      <c r="E31">
        <v>56.71</v>
      </c>
      <c r="F31">
        <v>152400</v>
      </c>
      <c r="G31">
        <v>56.71</v>
      </c>
      <c r="H31">
        <f t="shared" si="0"/>
        <v>30</v>
      </c>
    </row>
    <row r="32" spans="1:8">
      <c r="A32" s="1">
        <v>42018</v>
      </c>
      <c r="B32">
        <v>55.48</v>
      </c>
      <c r="C32">
        <v>56.92</v>
      </c>
      <c r="D32">
        <v>55.46</v>
      </c>
      <c r="E32">
        <v>56.83</v>
      </c>
      <c r="F32">
        <v>178900</v>
      </c>
      <c r="G32">
        <v>56.83</v>
      </c>
      <c r="H32">
        <f t="shared" si="0"/>
        <v>31</v>
      </c>
    </row>
    <row r="33" spans="1:8">
      <c r="A33" s="1">
        <v>42017</v>
      </c>
      <c r="B33">
        <v>55.58</v>
      </c>
      <c r="C33">
        <v>56.69</v>
      </c>
      <c r="D33">
        <v>55.33</v>
      </c>
      <c r="E33">
        <v>55.97</v>
      </c>
      <c r="F33">
        <v>193100</v>
      </c>
      <c r="G33">
        <v>55.97</v>
      </c>
      <c r="H33">
        <f t="shared" si="0"/>
        <v>32</v>
      </c>
    </row>
    <row r="34" spans="1:8">
      <c r="A34" s="1">
        <v>42016</v>
      </c>
      <c r="B34">
        <v>55.62</v>
      </c>
      <c r="C34">
        <v>55.62</v>
      </c>
      <c r="D34">
        <v>54.49</v>
      </c>
      <c r="E34">
        <v>55.25</v>
      </c>
      <c r="F34">
        <v>202900</v>
      </c>
      <c r="G34">
        <v>55.25</v>
      </c>
      <c r="H34">
        <f t="shared" si="0"/>
        <v>33</v>
      </c>
    </row>
    <row r="35" spans="1:8">
      <c r="A35" s="1">
        <v>42013</v>
      </c>
      <c r="B35">
        <v>56.51</v>
      </c>
      <c r="C35">
        <v>56.51</v>
      </c>
      <c r="D35">
        <v>55.34</v>
      </c>
      <c r="E35">
        <v>55.61</v>
      </c>
      <c r="F35">
        <v>192100</v>
      </c>
      <c r="G35">
        <v>55.61</v>
      </c>
      <c r="H35">
        <f t="shared" si="0"/>
        <v>34</v>
      </c>
    </row>
    <row r="36" spans="1:8">
      <c r="A36" s="1">
        <v>42012</v>
      </c>
      <c r="B36">
        <v>55.63</v>
      </c>
      <c r="C36">
        <v>56.69</v>
      </c>
      <c r="D36">
        <v>55.43</v>
      </c>
      <c r="E36">
        <v>56.61</v>
      </c>
      <c r="F36">
        <v>270700</v>
      </c>
      <c r="G36">
        <v>56.61</v>
      </c>
      <c r="H36">
        <f t="shared" si="0"/>
        <v>35</v>
      </c>
    </row>
    <row r="37" spans="1:8">
      <c r="A37" s="1">
        <v>42011</v>
      </c>
      <c r="B37">
        <v>54.61</v>
      </c>
      <c r="C37">
        <v>55.56</v>
      </c>
      <c r="D37">
        <v>54.3</v>
      </c>
      <c r="E37">
        <v>55.52</v>
      </c>
      <c r="F37">
        <v>166100</v>
      </c>
      <c r="G37">
        <v>55.52</v>
      </c>
      <c r="H37">
        <f t="shared" si="0"/>
        <v>36</v>
      </c>
    </row>
    <row r="38" spans="1:8">
      <c r="A38" s="1">
        <v>42010</v>
      </c>
      <c r="B38">
        <v>54.57</v>
      </c>
      <c r="C38">
        <v>55.57</v>
      </c>
      <c r="D38">
        <v>54.44</v>
      </c>
      <c r="E38">
        <v>54.49</v>
      </c>
      <c r="F38">
        <v>227800</v>
      </c>
      <c r="G38">
        <v>54.49</v>
      </c>
      <c r="H38">
        <f t="shared" si="0"/>
        <v>37</v>
      </c>
    </row>
    <row r="39" spans="1:8">
      <c r="A39" s="1">
        <v>42009</v>
      </c>
      <c r="B39">
        <v>55.07</v>
      </c>
      <c r="C39">
        <v>55.22</v>
      </c>
      <c r="D39">
        <v>54.31</v>
      </c>
      <c r="E39">
        <v>54.54</v>
      </c>
      <c r="F39">
        <v>211400</v>
      </c>
      <c r="G39">
        <v>54.54</v>
      </c>
      <c r="H39">
        <f t="shared" si="0"/>
        <v>38</v>
      </c>
    </row>
    <row r="40" spans="1:8">
      <c r="A40" s="1">
        <v>42006</v>
      </c>
      <c r="B40">
        <v>55.25</v>
      </c>
      <c r="C40">
        <v>55.6</v>
      </c>
      <c r="D40">
        <v>54.68</v>
      </c>
      <c r="E40">
        <v>55.42</v>
      </c>
      <c r="F40">
        <v>206600</v>
      </c>
      <c r="G40">
        <v>55.42</v>
      </c>
      <c r="H40">
        <f t="shared" si="0"/>
        <v>39</v>
      </c>
    </row>
    <row r="41" spans="1:8">
      <c r="A41" s="1">
        <v>42004</v>
      </c>
      <c r="B41">
        <v>56.43</v>
      </c>
      <c r="C41">
        <v>56.57</v>
      </c>
      <c r="D41">
        <v>55.13</v>
      </c>
      <c r="E41">
        <v>55.14</v>
      </c>
      <c r="F41">
        <v>130800</v>
      </c>
      <c r="G41">
        <v>55.14</v>
      </c>
      <c r="H41">
        <f t="shared" si="0"/>
        <v>40</v>
      </c>
    </row>
    <row r="42" spans="1:8">
      <c r="A42" s="1">
        <v>42003</v>
      </c>
      <c r="B42">
        <v>57.71</v>
      </c>
      <c r="C42">
        <v>57.72</v>
      </c>
      <c r="D42">
        <v>56.3</v>
      </c>
      <c r="E42">
        <v>56.36</v>
      </c>
      <c r="F42">
        <v>177400</v>
      </c>
      <c r="G42">
        <v>56.36</v>
      </c>
      <c r="H42">
        <f t="shared" si="0"/>
        <v>41</v>
      </c>
    </row>
    <row r="43" spans="1:8">
      <c r="A43" s="1">
        <v>42002</v>
      </c>
      <c r="B43">
        <v>56.43</v>
      </c>
      <c r="C43">
        <v>57.97</v>
      </c>
      <c r="D43">
        <v>56.43</v>
      </c>
      <c r="E43">
        <v>57.95</v>
      </c>
      <c r="F43">
        <v>222600</v>
      </c>
      <c r="G43">
        <v>57.95</v>
      </c>
      <c r="H43">
        <f t="shared" si="0"/>
        <v>42</v>
      </c>
    </row>
    <row r="44" spans="1:8">
      <c r="A44" s="1">
        <v>41999</v>
      </c>
      <c r="B44">
        <v>56.04</v>
      </c>
      <c r="C44">
        <v>56.63</v>
      </c>
      <c r="D44">
        <v>56</v>
      </c>
      <c r="E44">
        <v>56.51</v>
      </c>
      <c r="F44">
        <v>153400</v>
      </c>
      <c r="G44">
        <v>56.51</v>
      </c>
      <c r="H44">
        <f t="shared" si="0"/>
        <v>43</v>
      </c>
    </row>
    <row r="45" spans="1:8">
      <c r="A45" s="1">
        <v>41997</v>
      </c>
      <c r="B45">
        <v>55.19</v>
      </c>
      <c r="C45">
        <v>55.95</v>
      </c>
      <c r="D45">
        <v>55.03</v>
      </c>
      <c r="E45">
        <v>55.81</v>
      </c>
      <c r="F45">
        <v>100600</v>
      </c>
      <c r="G45">
        <v>55.81</v>
      </c>
      <c r="H45">
        <f t="shared" si="0"/>
        <v>44</v>
      </c>
    </row>
    <row r="46" spans="1:8">
      <c r="A46" s="1">
        <v>41996</v>
      </c>
      <c r="B46">
        <v>55.33</v>
      </c>
      <c r="C46">
        <v>55.49</v>
      </c>
      <c r="D46">
        <v>54.83</v>
      </c>
      <c r="E46">
        <v>55.2</v>
      </c>
      <c r="F46">
        <v>164600</v>
      </c>
      <c r="G46">
        <v>55.2</v>
      </c>
      <c r="H46">
        <f t="shared" si="0"/>
        <v>45</v>
      </c>
    </row>
    <row r="47" spans="1:8">
      <c r="A47" s="1">
        <v>41995</v>
      </c>
      <c r="B47">
        <v>54.98</v>
      </c>
      <c r="C47">
        <v>55.25</v>
      </c>
      <c r="D47">
        <v>54.42</v>
      </c>
      <c r="E47">
        <v>55.22</v>
      </c>
      <c r="F47">
        <v>177400</v>
      </c>
      <c r="G47">
        <v>55.22</v>
      </c>
      <c r="H47">
        <f t="shared" si="0"/>
        <v>46</v>
      </c>
    </row>
    <row r="48" spans="1:8">
      <c r="A48" s="1">
        <v>41992</v>
      </c>
      <c r="B48">
        <v>54.48</v>
      </c>
      <c r="C48">
        <v>55.42</v>
      </c>
      <c r="D48">
        <v>54.36</v>
      </c>
      <c r="E48">
        <v>54.96</v>
      </c>
      <c r="F48">
        <v>799900</v>
      </c>
      <c r="G48">
        <v>54.96</v>
      </c>
      <c r="H48">
        <f t="shared" si="0"/>
        <v>47</v>
      </c>
    </row>
    <row r="49" spans="1:8">
      <c r="A49" s="1">
        <v>41991</v>
      </c>
      <c r="B49">
        <v>53.8</v>
      </c>
      <c r="C49">
        <v>54.57</v>
      </c>
      <c r="D49">
        <v>53.54</v>
      </c>
      <c r="E49">
        <v>54.56</v>
      </c>
      <c r="F49">
        <v>203500</v>
      </c>
      <c r="G49">
        <v>54.56</v>
      </c>
      <c r="H49">
        <f t="shared" si="0"/>
        <v>48</v>
      </c>
    </row>
    <row r="50" spans="1:8">
      <c r="A50" s="1">
        <v>41990</v>
      </c>
      <c r="B50">
        <v>52.09</v>
      </c>
      <c r="C50">
        <v>53.73</v>
      </c>
      <c r="D50">
        <v>51.86</v>
      </c>
      <c r="E50">
        <v>53.55</v>
      </c>
      <c r="F50">
        <v>264800</v>
      </c>
      <c r="G50">
        <v>53.55</v>
      </c>
      <c r="H50">
        <f t="shared" si="0"/>
        <v>49</v>
      </c>
    </row>
    <row r="51" spans="1:8">
      <c r="A51" s="1">
        <v>41989</v>
      </c>
      <c r="B51">
        <v>51.78</v>
      </c>
      <c r="C51">
        <v>52.97</v>
      </c>
      <c r="D51">
        <v>51.39</v>
      </c>
      <c r="E51">
        <v>52.09</v>
      </c>
      <c r="F51">
        <v>232100</v>
      </c>
      <c r="G51">
        <v>52.09</v>
      </c>
      <c r="H51">
        <f t="shared" si="0"/>
        <v>50</v>
      </c>
    </row>
    <row r="52" spans="1:8">
      <c r="A52" s="1">
        <v>41988</v>
      </c>
      <c r="B52">
        <v>52.16</v>
      </c>
      <c r="C52">
        <v>52.43</v>
      </c>
      <c r="D52">
        <v>51.41</v>
      </c>
      <c r="E52">
        <v>51.96</v>
      </c>
      <c r="F52">
        <v>251800</v>
      </c>
      <c r="G52">
        <v>51.96</v>
      </c>
      <c r="H52">
        <f t="shared" si="0"/>
        <v>51</v>
      </c>
    </row>
    <row r="53" spans="1:8">
      <c r="A53" s="1">
        <v>41985</v>
      </c>
      <c r="B53">
        <v>51.92</v>
      </c>
      <c r="C53">
        <v>52.77</v>
      </c>
      <c r="D53">
        <v>51.92</v>
      </c>
      <c r="E53">
        <v>52.12</v>
      </c>
      <c r="F53">
        <v>178700</v>
      </c>
      <c r="G53">
        <v>52.12</v>
      </c>
      <c r="H53">
        <f t="shared" si="0"/>
        <v>52</v>
      </c>
    </row>
    <row r="54" spans="1:8">
      <c r="A54" s="1">
        <v>41984</v>
      </c>
      <c r="B54">
        <v>52.52</v>
      </c>
      <c r="C54">
        <v>52.99</v>
      </c>
      <c r="D54">
        <v>51.83</v>
      </c>
      <c r="E54">
        <v>52.55</v>
      </c>
      <c r="F54">
        <v>116600</v>
      </c>
      <c r="G54">
        <v>52.55</v>
      </c>
      <c r="H54">
        <f t="shared" si="0"/>
        <v>53</v>
      </c>
    </row>
    <row r="55" spans="1:8">
      <c r="A55" s="1">
        <v>41983</v>
      </c>
      <c r="B55">
        <v>52.93</v>
      </c>
      <c r="C55">
        <v>53.19</v>
      </c>
      <c r="D55">
        <v>52.24</v>
      </c>
      <c r="E55">
        <v>52.28</v>
      </c>
      <c r="F55">
        <v>463400</v>
      </c>
      <c r="G55">
        <v>52.28</v>
      </c>
      <c r="H55">
        <f t="shared" si="0"/>
        <v>54</v>
      </c>
    </row>
    <row r="56" spans="1:8">
      <c r="A56" s="1">
        <v>41982</v>
      </c>
      <c r="B56">
        <v>52.26</v>
      </c>
      <c r="C56">
        <v>53.23</v>
      </c>
      <c r="D56">
        <v>52.03</v>
      </c>
      <c r="E56">
        <v>53.22</v>
      </c>
      <c r="F56">
        <v>187100</v>
      </c>
      <c r="G56">
        <v>53.22</v>
      </c>
      <c r="H56">
        <f t="shared" si="0"/>
        <v>55</v>
      </c>
    </row>
    <row r="57" spans="1:8">
      <c r="A57" s="1">
        <v>41981</v>
      </c>
      <c r="B57">
        <v>52.02</v>
      </c>
      <c r="C57">
        <v>52.93</v>
      </c>
      <c r="D57">
        <v>51.84</v>
      </c>
      <c r="E57">
        <v>52.48</v>
      </c>
      <c r="F57">
        <v>168000</v>
      </c>
      <c r="G57">
        <v>52.48</v>
      </c>
      <c r="H57">
        <f t="shared" si="0"/>
        <v>56</v>
      </c>
    </row>
    <row r="58" spans="1:8">
      <c r="A58" s="1">
        <v>41978</v>
      </c>
      <c r="B58">
        <v>52.12</v>
      </c>
      <c r="C58">
        <v>52.6</v>
      </c>
      <c r="D58">
        <v>51.95</v>
      </c>
      <c r="E58">
        <v>52.2</v>
      </c>
      <c r="F58">
        <v>160200</v>
      </c>
      <c r="G58">
        <v>52.2</v>
      </c>
      <c r="H58">
        <f t="shared" si="0"/>
        <v>57</v>
      </c>
    </row>
    <row r="59" spans="1:8">
      <c r="A59" s="1">
        <v>41977</v>
      </c>
      <c r="B59">
        <v>52.1</v>
      </c>
      <c r="C59">
        <v>52.82</v>
      </c>
      <c r="D59">
        <v>52.1</v>
      </c>
      <c r="E59">
        <v>52.32</v>
      </c>
      <c r="F59">
        <v>272500</v>
      </c>
      <c r="G59">
        <v>52.32</v>
      </c>
      <c r="H59">
        <f t="shared" si="0"/>
        <v>58</v>
      </c>
    </row>
    <row r="60" spans="1:8">
      <c r="A60" s="1">
        <v>41976</v>
      </c>
      <c r="B60">
        <v>51.82</v>
      </c>
      <c r="C60">
        <v>52.25</v>
      </c>
      <c r="D60">
        <v>51.29</v>
      </c>
      <c r="E60">
        <v>52.19</v>
      </c>
      <c r="F60">
        <v>188000</v>
      </c>
      <c r="G60">
        <v>52.19</v>
      </c>
      <c r="H60">
        <f t="shared" si="0"/>
        <v>59</v>
      </c>
    </row>
    <row r="61" spans="1:8">
      <c r="A61" s="1">
        <v>41975</v>
      </c>
      <c r="B61">
        <v>50.94</v>
      </c>
      <c r="C61">
        <v>51.89</v>
      </c>
      <c r="D61">
        <v>50.83</v>
      </c>
      <c r="E61">
        <v>51.78</v>
      </c>
      <c r="F61">
        <v>121100</v>
      </c>
      <c r="G61">
        <v>51.78</v>
      </c>
      <c r="H61">
        <f t="shared" si="0"/>
        <v>60</v>
      </c>
    </row>
    <row r="62" spans="1:8">
      <c r="A62" s="1">
        <v>41974</v>
      </c>
      <c r="B62">
        <v>50.97</v>
      </c>
      <c r="C62">
        <v>51.18</v>
      </c>
      <c r="D62">
        <v>50.49</v>
      </c>
      <c r="E62">
        <v>50.94</v>
      </c>
      <c r="F62">
        <v>188700</v>
      </c>
      <c r="G62">
        <v>50.94</v>
      </c>
      <c r="H62">
        <f t="shared" si="0"/>
        <v>61</v>
      </c>
    </row>
    <row r="63" spans="1:8">
      <c r="A63" s="1">
        <v>41971</v>
      </c>
      <c r="B63">
        <v>51.32</v>
      </c>
      <c r="C63">
        <v>52.07</v>
      </c>
      <c r="D63">
        <v>50.87</v>
      </c>
      <c r="E63">
        <v>50.97</v>
      </c>
      <c r="F63">
        <v>108400</v>
      </c>
      <c r="G63">
        <v>50.97</v>
      </c>
      <c r="H63">
        <f t="shared" si="0"/>
        <v>62</v>
      </c>
    </row>
    <row r="64" spans="1:8">
      <c r="A64" s="1">
        <v>41969</v>
      </c>
      <c r="B64">
        <v>50.74</v>
      </c>
      <c r="C64">
        <v>51.32</v>
      </c>
      <c r="D64">
        <v>50.66</v>
      </c>
      <c r="E64">
        <v>51.25</v>
      </c>
      <c r="F64">
        <v>154700</v>
      </c>
      <c r="G64">
        <v>51.25</v>
      </c>
      <c r="H64">
        <f t="shared" si="0"/>
        <v>63</v>
      </c>
    </row>
    <row r="65" spans="1:8">
      <c r="A65" s="1">
        <v>41968</v>
      </c>
      <c r="B65">
        <v>50.51</v>
      </c>
      <c r="C65">
        <v>50.9</v>
      </c>
      <c r="D65">
        <v>50.35</v>
      </c>
      <c r="E65">
        <v>50.8</v>
      </c>
      <c r="F65">
        <v>120700</v>
      </c>
      <c r="G65">
        <v>50.8</v>
      </c>
      <c r="H65">
        <f t="shared" si="0"/>
        <v>64</v>
      </c>
    </row>
    <row r="66" spans="1:8">
      <c r="A66" s="1">
        <v>41967</v>
      </c>
      <c r="B66">
        <v>50.29</v>
      </c>
      <c r="C66">
        <v>50.7</v>
      </c>
      <c r="D66">
        <v>50.13</v>
      </c>
      <c r="E66">
        <v>50.54</v>
      </c>
      <c r="F66">
        <v>148300</v>
      </c>
      <c r="G66">
        <v>50.54</v>
      </c>
      <c r="H66">
        <f t="shared" si="0"/>
        <v>65</v>
      </c>
    </row>
    <row r="67" spans="1:8">
      <c r="A67" s="1">
        <v>41964</v>
      </c>
      <c r="B67">
        <v>50.58</v>
      </c>
      <c r="C67">
        <v>50.67</v>
      </c>
      <c r="D67">
        <v>50.16</v>
      </c>
      <c r="E67">
        <v>50.32</v>
      </c>
      <c r="F67">
        <v>177100</v>
      </c>
      <c r="G67">
        <v>50.32</v>
      </c>
      <c r="H67">
        <f t="shared" si="0"/>
        <v>66</v>
      </c>
    </row>
    <row r="68" spans="1:8">
      <c r="A68" s="1">
        <v>41963</v>
      </c>
      <c r="B68">
        <v>49.87</v>
      </c>
      <c r="C68">
        <v>50.23</v>
      </c>
      <c r="D68">
        <v>49.87</v>
      </c>
      <c r="E68">
        <v>50.13</v>
      </c>
      <c r="F68">
        <v>123500</v>
      </c>
      <c r="G68">
        <v>50.13</v>
      </c>
      <c r="H68">
        <f t="shared" ref="H68:H131" si="1">H67+1</f>
        <v>67</v>
      </c>
    </row>
    <row r="69" spans="1:8">
      <c r="A69" s="1">
        <v>41962</v>
      </c>
      <c r="B69">
        <v>50.19</v>
      </c>
      <c r="C69">
        <v>50.49</v>
      </c>
      <c r="D69">
        <v>49.94</v>
      </c>
      <c r="E69">
        <v>50.14</v>
      </c>
      <c r="F69">
        <v>174300</v>
      </c>
      <c r="G69">
        <v>50.14</v>
      </c>
      <c r="H69">
        <f t="shared" si="1"/>
        <v>68</v>
      </c>
    </row>
    <row r="70" spans="1:8">
      <c r="A70" s="1">
        <v>41961</v>
      </c>
      <c r="B70">
        <v>50.14</v>
      </c>
      <c r="C70">
        <v>50.68</v>
      </c>
      <c r="D70">
        <v>50.09</v>
      </c>
      <c r="E70">
        <v>50.38</v>
      </c>
      <c r="F70">
        <v>137900</v>
      </c>
      <c r="G70">
        <v>50.38</v>
      </c>
      <c r="H70">
        <f t="shared" si="1"/>
        <v>69</v>
      </c>
    </row>
    <row r="71" spans="1:8">
      <c r="A71" s="1">
        <v>41960</v>
      </c>
      <c r="B71">
        <v>49.83</v>
      </c>
      <c r="C71">
        <v>50.41</v>
      </c>
      <c r="D71">
        <v>49.76</v>
      </c>
      <c r="E71">
        <v>50.09</v>
      </c>
      <c r="F71">
        <v>151400</v>
      </c>
      <c r="G71">
        <v>50.09</v>
      </c>
      <c r="H71">
        <f t="shared" si="1"/>
        <v>70</v>
      </c>
    </row>
    <row r="72" spans="1:8">
      <c r="A72" s="1">
        <v>41957</v>
      </c>
      <c r="B72">
        <v>50.06</v>
      </c>
      <c r="C72">
        <v>50.2</v>
      </c>
      <c r="D72">
        <v>49.56</v>
      </c>
      <c r="E72">
        <v>49.83</v>
      </c>
      <c r="F72">
        <v>147700</v>
      </c>
      <c r="G72">
        <v>49.83</v>
      </c>
      <c r="H72">
        <f t="shared" si="1"/>
        <v>71</v>
      </c>
    </row>
    <row r="73" spans="1:8">
      <c r="A73" s="1">
        <v>41956</v>
      </c>
      <c r="B73">
        <v>51.33</v>
      </c>
      <c r="C73">
        <v>51.43</v>
      </c>
      <c r="D73">
        <v>50.01</v>
      </c>
      <c r="E73">
        <v>50.07</v>
      </c>
      <c r="F73">
        <v>168300</v>
      </c>
      <c r="G73">
        <v>50.07</v>
      </c>
      <c r="H73">
        <f t="shared" si="1"/>
        <v>72</v>
      </c>
    </row>
    <row r="74" spans="1:8">
      <c r="A74" s="1">
        <v>41955</v>
      </c>
      <c r="B74">
        <v>51.58</v>
      </c>
      <c r="C74">
        <v>51.9</v>
      </c>
      <c r="D74">
        <v>50.52</v>
      </c>
      <c r="E74">
        <v>51.25</v>
      </c>
      <c r="F74">
        <v>214400</v>
      </c>
      <c r="G74">
        <v>51.25</v>
      </c>
      <c r="H74">
        <f t="shared" si="1"/>
        <v>73</v>
      </c>
    </row>
    <row r="75" spans="1:8">
      <c r="A75" s="1">
        <v>41954</v>
      </c>
      <c r="B75">
        <v>52.8</v>
      </c>
      <c r="C75">
        <v>52.8</v>
      </c>
      <c r="D75">
        <v>51.98</v>
      </c>
      <c r="E75">
        <v>52.17</v>
      </c>
      <c r="F75">
        <v>167900</v>
      </c>
      <c r="G75">
        <v>51.68</v>
      </c>
      <c r="H75">
        <f t="shared" si="1"/>
        <v>74</v>
      </c>
    </row>
    <row r="76" spans="1:8">
      <c r="A76" s="1">
        <v>41953</v>
      </c>
      <c r="B76">
        <v>52.29</v>
      </c>
      <c r="C76">
        <v>52.73</v>
      </c>
      <c r="D76">
        <v>52.11</v>
      </c>
      <c r="E76">
        <v>52.65</v>
      </c>
      <c r="F76">
        <v>201600</v>
      </c>
      <c r="G76">
        <v>52.16</v>
      </c>
      <c r="H76">
        <f t="shared" si="1"/>
        <v>75</v>
      </c>
    </row>
    <row r="77" spans="1:8">
      <c r="A77" s="1">
        <v>41950</v>
      </c>
      <c r="B77">
        <v>51.94</v>
      </c>
      <c r="C77">
        <v>52.37</v>
      </c>
      <c r="D77">
        <v>51.52</v>
      </c>
      <c r="E77">
        <v>52.25</v>
      </c>
      <c r="F77">
        <v>194400</v>
      </c>
      <c r="G77">
        <v>51.76</v>
      </c>
      <c r="H77">
        <f t="shared" si="1"/>
        <v>76</v>
      </c>
    </row>
    <row r="78" spans="1:8">
      <c r="A78" s="1">
        <v>41949</v>
      </c>
      <c r="B78">
        <v>52.68</v>
      </c>
      <c r="C78">
        <v>52.79</v>
      </c>
      <c r="D78">
        <v>51.62</v>
      </c>
      <c r="E78">
        <v>51.81</v>
      </c>
      <c r="F78">
        <v>281800</v>
      </c>
      <c r="G78">
        <v>51.32</v>
      </c>
      <c r="H78">
        <f t="shared" si="1"/>
        <v>77</v>
      </c>
    </row>
    <row r="79" spans="1:8">
      <c r="A79" s="1">
        <v>41948</v>
      </c>
      <c r="B79">
        <v>52.74</v>
      </c>
      <c r="C79">
        <v>52.82</v>
      </c>
      <c r="D79">
        <v>52.06</v>
      </c>
      <c r="E79">
        <v>52.77</v>
      </c>
      <c r="F79">
        <v>322300</v>
      </c>
      <c r="G79">
        <v>52.27</v>
      </c>
      <c r="H79">
        <f t="shared" si="1"/>
        <v>78</v>
      </c>
    </row>
    <row r="80" spans="1:8">
      <c r="A80" s="1">
        <v>41947</v>
      </c>
      <c r="B80">
        <v>52.26</v>
      </c>
      <c r="C80">
        <v>52.95</v>
      </c>
      <c r="D80">
        <v>52.12</v>
      </c>
      <c r="E80">
        <v>52.49</v>
      </c>
      <c r="F80">
        <v>258100</v>
      </c>
      <c r="G80">
        <v>52</v>
      </c>
      <c r="H80">
        <f t="shared" si="1"/>
        <v>79</v>
      </c>
    </row>
    <row r="81" spans="1:8">
      <c r="A81" s="1">
        <v>41946</v>
      </c>
      <c r="B81">
        <v>53.26</v>
      </c>
      <c r="C81">
        <v>53.26</v>
      </c>
      <c r="D81">
        <v>51.87</v>
      </c>
      <c r="E81">
        <v>52.17</v>
      </c>
      <c r="F81">
        <v>239900</v>
      </c>
      <c r="G81">
        <v>51.68</v>
      </c>
      <c r="H81">
        <f t="shared" si="1"/>
        <v>80</v>
      </c>
    </row>
    <row r="82" spans="1:8">
      <c r="A82" s="1">
        <v>41943</v>
      </c>
      <c r="B82">
        <v>52.68</v>
      </c>
      <c r="C82">
        <v>52.68</v>
      </c>
      <c r="D82">
        <v>51.86</v>
      </c>
      <c r="E82">
        <v>52.24</v>
      </c>
      <c r="F82">
        <v>252600</v>
      </c>
      <c r="G82">
        <v>52.24</v>
      </c>
      <c r="H82">
        <f t="shared" si="1"/>
        <v>81</v>
      </c>
    </row>
    <row r="83" spans="1:8">
      <c r="A83" s="1">
        <v>41942</v>
      </c>
      <c r="B83">
        <v>50.88</v>
      </c>
      <c r="C83">
        <v>52.2</v>
      </c>
      <c r="D83">
        <v>50.76</v>
      </c>
      <c r="E83">
        <v>52.19</v>
      </c>
      <c r="F83">
        <v>161400</v>
      </c>
      <c r="G83">
        <v>52.19</v>
      </c>
      <c r="H83">
        <f t="shared" si="1"/>
        <v>82</v>
      </c>
    </row>
    <row r="84" spans="1:8">
      <c r="A84" s="1">
        <v>41941</v>
      </c>
      <c r="B84">
        <v>51.08</v>
      </c>
      <c r="C84">
        <v>51.66</v>
      </c>
      <c r="D84">
        <v>50.43</v>
      </c>
      <c r="E84">
        <v>50.92</v>
      </c>
      <c r="F84">
        <v>194100</v>
      </c>
      <c r="G84">
        <v>50.92</v>
      </c>
      <c r="H84">
        <f t="shared" si="1"/>
        <v>83</v>
      </c>
    </row>
    <row r="85" spans="1:8">
      <c r="A85" s="1">
        <v>41940</v>
      </c>
      <c r="B85">
        <v>50.33</v>
      </c>
      <c r="C85">
        <v>51.17</v>
      </c>
      <c r="D85">
        <v>50.25</v>
      </c>
      <c r="E85">
        <v>51.17</v>
      </c>
      <c r="F85">
        <v>198200</v>
      </c>
      <c r="G85">
        <v>51.17</v>
      </c>
      <c r="H85">
        <f t="shared" si="1"/>
        <v>84</v>
      </c>
    </row>
    <row r="86" spans="1:8">
      <c r="A86" s="1">
        <v>41939</v>
      </c>
      <c r="B86">
        <v>50.14</v>
      </c>
      <c r="C86">
        <v>50.35</v>
      </c>
      <c r="D86">
        <v>49.86</v>
      </c>
      <c r="E86">
        <v>50.25</v>
      </c>
      <c r="F86">
        <v>151900</v>
      </c>
      <c r="G86">
        <v>50.25</v>
      </c>
      <c r="H86">
        <f t="shared" si="1"/>
        <v>85</v>
      </c>
    </row>
    <row r="87" spans="1:8">
      <c r="A87" s="1">
        <v>41936</v>
      </c>
      <c r="B87">
        <v>50.06</v>
      </c>
      <c r="C87">
        <v>50.36</v>
      </c>
      <c r="D87">
        <v>49.87</v>
      </c>
      <c r="E87">
        <v>50.18</v>
      </c>
      <c r="F87">
        <v>170400</v>
      </c>
      <c r="G87">
        <v>50.18</v>
      </c>
      <c r="H87">
        <f t="shared" si="1"/>
        <v>86</v>
      </c>
    </row>
    <row r="88" spans="1:8">
      <c r="A88" s="1">
        <v>41935</v>
      </c>
      <c r="B88">
        <v>49.82</v>
      </c>
      <c r="C88">
        <v>50.33</v>
      </c>
      <c r="D88">
        <v>49.74</v>
      </c>
      <c r="E88">
        <v>49.97</v>
      </c>
      <c r="F88">
        <v>244100</v>
      </c>
      <c r="G88">
        <v>49.97</v>
      </c>
      <c r="H88">
        <f t="shared" si="1"/>
        <v>87</v>
      </c>
    </row>
    <row r="89" spans="1:8">
      <c r="A89" s="1">
        <v>41934</v>
      </c>
      <c r="B89">
        <v>49.5</v>
      </c>
      <c r="C89">
        <v>49.99</v>
      </c>
      <c r="D89">
        <v>49.28</v>
      </c>
      <c r="E89">
        <v>49.62</v>
      </c>
      <c r="F89">
        <v>279200</v>
      </c>
      <c r="G89">
        <v>49.62</v>
      </c>
      <c r="H89">
        <f t="shared" si="1"/>
        <v>88</v>
      </c>
    </row>
    <row r="90" spans="1:8">
      <c r="A90" s="1">
        <v>41933</v>
      </c>
      <c r="B90">
        <v>49.54</v>
      </c>
      <c r="C90">
        <v>49.7</v>
      </c>
      <c r="D90">
        <v>49.29</v>
      </c>
      <c r="E90">
        <v>49.5</v>
      </c>
      <c r="F90">
        <v>299900</v>
      </c>
      <c r="G90">
        <v>49.5</v>
      </c>
      <c r="H90">
        <f t="shared" si="1"/>
        <v>89</v>
      </c>
    </row>
    <row r="91" spans="1:8">
      <c r="A91" s="1">
        <v>41932</v>
      </c>
      <c r="B91">
        <v>48.48</v>
      </c>
      <c r="C91">
        <v>49.44</v>
      </c>
      <c r="D91">
        <v>48.48</v>
      </c>
      <c r="E91">
        <v>49.39</v>
      </c>
      <c r="F91">
        <v>322300</v>
      </c>
      <c r="G91">
        <v>49.39</v>
      </c>
      <c r="H91">
        <f t="shared" si="1"/>
        <v>90</v>
      </c>
    </row>
    <row r="92" spans="1:8">
      <c r="A92" s="1">
        <v>41929</v>
      </c>
      <c r="B92">
        <v>48.8</v>
      </c>
      <c r="C92">
        <v>48.84</v>
      </c>
      <c r="D92">
        <v>48.14</v>
      </c>
      <c r="E92">
        <v>48.44</v>
      </c>
      <c r="F92">
        <v>220200</v>
      </c>
      <c r="G92">
        <v>48.44</v>
      </c>
      <c r="H92">
        <f t="shared" si="1"/>
        <v>91</v>
      </c>
    </row>
    <row r="93" spans="1:8">
      <c r="A93" s="1">
        <v>41928</v>
      </c>
      <c r="B93">
        <v>47.76</v>
      </c>
      <c r="C93">
        <v>48.86</v>
      </c>
      <c r="D93">
        <v>47.58</v>
      </c>
      <c r="E93">
        <v>48.52</v>
      </c>
      <c r="F93">
        <v>271500</v>
      </c>
      <c r="G93">
        <v>48.52</v>
      </c>
      <c r="H93">
        <f t="shared" si="1"/>
        <v>92</v>
      </c>
    </row>
    <row r="94" spans="1:8">
      <c r="A94" s="1">
        <v>41927</v>
      </c>
      <c r="B94">
        <v>48.19</v>
      </c>
      <c r="C94">
        <v>48.57</v>
      </c>
      <c r="D94">
        <v>47.35</v>
      </c>
      <c r="E94">
        <v>48.2</v>
      </c>
      <c r="F94">
        <v>376300</v>
      </c>
      <c r="G94">
        <v>48.2</v>
      </c>
      <c r="H94">
        <f t="shared" si="1"/>
        <v>93</v>
      </c>
    </row>
    <row r="95" spans="1:8">
      <c r="A95" s="1">
        <v>41926</v>
      </c>
      <c r="B95">
        <v>47.92</v>
      </c>
      <c r="C95">
        <v>48.94</v>
      </c>
      <c r="D95">
        <v>47.79</v>
      </c>
      <c r="E95">
        <v>48.5</v>
      </c>
      <c r="F95">
        <v>377300</v>
      </c>
      <c r="G95">
        <v>48.5</v>
      </c>
      <c r="H95">
        <f t="shared" si="1"/>
        <v>94</v>
      </c>
    </row>
    <row r="96" spans="1:8">
      <c r="A96" s="1">
        <v>41925</v>
      </c>
      <c r="B96">
        <v>47.29</v>
      </c>
      <c r="C96">
        <v>48.14</v>
      </c>
      <c r="D96">
        <v>47.21</v>
      </c>
      <c r="E96">
        <v>47.68</v>
      </c>
      <c r="F96">
        <v>333700</v>
      </c>
      <c r="G96">
        <v>47.68</v>
      </c>
      <c r="H96">
        <f t="shared" si="1"/>
        <v>95</v>
      </c>
    </row>
    <row r="97" spans="1:8">
      <c r="A97" s="1">
        <v>41922</v>
      </c>
      <c r="B97">
        <v>47.01</v>
      </c>
      <c r="C97">
        <v>47.67</v>
      </c>
      <c r="D97">
        <v>46.41</v>
      </c>
      <c r="E97">
        <v>47.29</v>
      </c>
      <c r="F97">
        <v>342000</v>
      </c>
      <c r="G97">
        <v>47.29</v>
      </c>
      <c r="H97">
        <f t="shared" si="1"/>
        <v>96</v>
      </c>
    </row>
    <row r="98" spans="1:8">
      <c r="A98" s="1">
        <v>41921</v>
      </c>
      <c r="B98">
        <v>47.75</v>
      </c>
      <c r="C98">
        <v>48</v>
      </c>
      <c r="D98">
        <v>46.96</v>
      </c>
      <c r="E98">
        <v>47.01</v>
      </c>
      <c r="F98">
        <v>426900</v>
      </c>
      <c r="G98">
        <v>47.01</v>
      </c>
      <c r="H98">
        <f t="shared" si="1"/>
        <v>97</v>
      </c>
    </row>
    <row r="99" spans="1:8">
      <c r="A99" s="1">
        <v>41920</v>
      </c>
      <c r="B99">
        <v>46.91</v>
      </c>
      <c r="C99">
        <v>48.06</v>
      </c>
      <c r="D99">
        <v>46.91</v>
      </c>
      <c r="E99">
        <v>47.75</v>
      </c>
      <c r="F99">
        <v>395600</v>
      </c>
      <c r="G99">
        <v>47.75</v>
      </c>
      <c r="H99">
        <f t="shared" si="1"/>
        <v>98</v>
      </c>
    </row>
    <row r="100" spans="1:8">
      <c r="A100" s="1">
        <v>41919</v>
      </c>
      <c r="B100">
        <v>46.54</v>
      </c>
      <c r="C100">
        <v>47.41</v>
      </c>
      <c r="D100">
        <v>46.45</v>
      </c>
      <c r="E100">
        <v>46.88</v>
      </c>
      <c r="F100">
        <v>330900</v>
      </c>
      <c r="G100">
        <v>46.88</v>
      </c>
      <c r="H100">
        <f t="shared" si="1"/>
        <v>99</v>
      </c>
    </row>
    <row r="101" spans="1:8">
      <c r="A101" s="1">
        <v>41918</v>
      </c>
      <c r="B101">
        <v>46.79</v>
      </c>
      <c r="C101">
        <v>47.11</v>
      </c>
      <c r="D101">
        <v>46.71</v>
      </c>
      <c r="E101">
        <v>46.76</v>
      </c>
      <c r="F101">
        <v>409000</v>
      </c>
      <c r="G101">
        <v>46.76</v>
      </c>
      <c r="H101">
        <f t="shared" si="1"/>
        <v>100</v>
      </c>
    </row>
    <row r="102" spans="1:8">
      <c r="A102" s="1">
        <v>41915</v>
      </c>
      <c r="B102">
        <v>46.78</v>
      </c>
      <c r="C102">
        <v>46.84</v>
      </c>
      <c r="D102">
        <v>46.19</v>
      </c>
      <c r="E102">
        <v>46.78</v>
      </c>
      <c r="F102">
        <v>379300</v>
      </c>
      <c r="G102">
        <v>46.78</v>
      </c>
      <c r="H102">
        <f t="shared" si="1"/>
        <v>101</v>
      </c>
    </row>
    <row r="103" spans="1:8">
      <c r="A103" s="1">
        <v>41914</v>
      </c>
      <c r="B103">
        <v>45.65</v>
      </c>
      <c r="C103">
        <v>46.99</v>
      </c>
      <c r="D103">
        <v>45.52</v>
      </c>
      <c r="E103">
        <v>46.47</v>
      </c>
      <c r="F103">
        <v>631900</v>
      </c>
      <c r="G103">
        <v>46.47</v>
      </c>
      <c r="H103">
        <f t="shared" si="1"/>
        <v>102</v>
      </c>
    </row>
    <row r="104" spans="1:8">
      <c r="A104" s="1">
        <v>41913</v>
      </c>
      <c r="B104">
        <v>44.28</v>
      </c>
      <c r="C104">
        <v>45.56</v>
      </c>
      <c r="D104">
        <v>44.19</v>
      </c>
      <c r="E104">
        <v>45.51</v>
      </c>
      <c r="F104">
        <v>407300</v>
      </c>
      <c r="G104">
        <v>45.51</v>
      </c>
      <c r="H104">
        <f t="shared" si="1"/>
        <v>103</v>
      </c>
    </row>
    <row r="105" spans="1:8">
      <c r="A105" s="1">
        <v>41912</v>
      </c>
      <c r="B105">
        <v>44.68</v>
      </c>
      <c r="C105">
        <v>45.03</v>
      </c>
      <c r="D105">
        <v>44.39</v>
      </c>
      <c r="E105">
        <v>44.39</v>
      </c>
      <c r="F105">
        <v>222700</v>
      </c>
      <c r="G105">
        <v>44.39</v>
      </c>
      <c r="H105">
        <f t="shared" si="1"/>
        <v>104</v>
      </c>
    </row>
    <row r="106" spans="1:8">
      <c r="A106" s="1">
        <v>41911</v>
      </c>
      <c r="B106">
        <v>44.7</v>
      </c>
      <c r="C106">
        <v>45</v>
      </c>
      <c r="D106">
        <v>44.55</v>
      </c>
      <c r="E106">
        <v>44.73</v>
      </c>
      <c r="F106">
        <v>189400</v>
      </c>
      <c r="G106">
        <v>44.73</v>
      </c>
      <c r="H106">
        <f t="shared" si="1"/>
        <v>105</v>
      </c>
    </row>
    <row r="107" spans="1:8">
      <c r="A107" s="1">
        <v>41908</v>
      </c>
      <c r="B107">
        <v>44.98</v>
      </c>
      <c r="C107">
        <v>45.2</v>
      </c>
      <c r="D107">
        <v>44.68</v>
      </c>
      <c r="E107">
        <v>44.95</v>
      </c>
      <c r="F107">
        <v>116700</v>
      </c>
      <c r="G107">
        <v>44.95</v>
      </c>
      <c r="H107">
        <f t="shared" si="1"/>
        <v>106</v>
      </c>
    </row>
    <row r="108" spans="1:8">
      <c r="A108" s="1">
        <v>41907</v>
      </c>
      <c r="B108">
        <v>45.3</v>
      </c>
      <c r="C108">
        <v>45.48</v>
      </c>
      <c r="D108">
        <v>44.97</v>
      </c>
      <c r="E108">
        <v>44.98</v>
      </c>
      <c r="F108">
        <v>198800</v>
      </c>
      <c r="G108">
        <v>44.98</v>
      </c>
      <c r="H108">
        <f t="shared" si="1"/>
        <v>107</v>
      </c>
    </row>
    <row r="109" spans="1:8">
      <c r="A109" s="1">
        <v>41906</v>
      </c>
      <c r="B109">
        <v>45.44</v>
      </c>
      <c r="C109">
        <v>45.44</v>
      </c>
      <c r="D109">
        <v>44.82</v>
      </c>
      <c r="E109">
        <v>45.32</v>
      </c>
      <c r="F109">
        <v>145800</v>
      </c>
      <c r="G109">
        <v>45.32</v>
      </c>
      <c r="H109">
        <f t="shared" si="1"/>
        <v>108</v>
      </c>
    </row>
    <row r="110" spans="1:8">
      <c r="A110" s="1">
        <v>41905</v>
      </c>
      <c r="B110">
        <v>45.64</v>
      </c>
      <c r="C110">
        <v>45.74</v>
      </c>
      <c r="D110">
        <v>45.2</v>
      </c>
      <c r="E110">
        <v>45.37</v>
      </c>
      <c r="F110">
        <v>191600</v>
      </c>
      <c r="G110">
        <v>45.37</v>
      </c>
      <c r="H110">
        <f t="shared" si="1"/>
        <v>109</v>
      </c>
    </row>
    <row r="111" spans="1:8">
      <c r="A111" s="1">
        <v>41904</v>
      </c>
      <c r="B111">
        <v>45.82</v>
      </c>
      <c r="C111">
        <v>46.1</v>
      </c>
      <c r="D111">
        <v>45.62</v>
      </c>
      <c r="E111">
        <v>45.75</v>
      </c>
      <c r="F111">
        <v>232100</v>
      </c>
      <c r="G111">
        <v>45.75</v>
      </c>
      <c r="H111">
        <f t="shared" si="1"/>
        <v>110</v>
      </c>
    </row>
    <row r="112" spans="1:8">
      <c r="A112" s="1">
        <v>41901</v>
      </c>
      <c r="B112">
        <v>46.28</v>
      </c>
      <c r="C112">
        <v>46.61</v>
      </c>
      <c r="D112">
        <v>45.93</v>
      </c>
      <c r="E112">
        <v>46.07</v>
      </c>
      <c r="F112">
        <v>273000</v>
      </c>
      <c r="G112">
        <v>46.07</v>
      </c>
      <c r="H112">
        <f t="shared" si="1"/>
        <v>111</v>
      </c>
    </row>
    <row r="113" spans="1:8">
      <c r="A113" s="1">
        <v>41900</v>
      </c>
      <c r="B113">
        <v>46.63</v>
      </c>
      <c r="C113">
        <v>46.73</v>
      </c>
      <c r="D113">
        <v>46.12</v>
      </c>
      <c r="E113">
        <v>46.2</v>
      </c>
      <c r="F113">
        <v>190900</v>
      </c>
      <c r="G113">
        <v>46.2</v>
      </c>
      <c r="H113">
        <f t="shared" si="1"/>
        <v>112</v>
      </c>
    </row>
    <row r="114" spans="1:8">
      <c r="A114" s="1">
        <v>41899</v>
      </c>
      <c r="B114">
        <v>46.8</v>
      </c>
      <c r="C114">
        <v>46.91</v>
      </c>
      <c r="D114">
        <v>46.3</v>
      </c>
      <c r="E114">
        <v>46.61</v>
      </c>
      <c r="F114">
        <v>127400</v>
      </c>
      <c r="G114">
        <v>46.61</v>
      </c>
      <c r="H114">
        <f t="shared" si="1"/>
        <v>113</v>
      </c>
    </row>
    <row r="115" spans="1:8">
      <c r="A115" s="1">
        <v>41898</v>
      </c>
      <c r="B115">
        <v>46.79</v>
      </c>
      <c r="C115">
        <v>46.93</v>
      </c>
      <c r="D115">
        <v>46.59</v>
      </c>
      <c r="E115">
        <v>46.79</v>
      </c>
      <c r="F115">
        <v>147600</v>
      </c>
      <c r="G115">
        <v>46.79</v>
      </c>
      <c r="H115">
        <f t="shared" si="1"/>
        <v>114</v>
      </c>
    </row>
    <row r="116" spans="1:8">
      <c r="A116" s="1">
        <v>41897</v>
      </c>
      <c r="B116">
        <v>47.13</v>
      </c>
      <c r="C116">
        <v>47.29</v>
      </c>
      <c r="D116">
        <v>46.56</v>
      </c>
      <c r="E116">
        <v>46.67</v>
      </c>
      <c r="F116">
        <v>115700</v>
      </c>
      <c r="G116">
        <v>46.67</v>
      </c>
      <c r="H116">
        <f t="shared" si="1"/>
        <v>115</v>
      </c>
    </row>
    <row r="117" spans="1:8">
      <c r="A117" s="1">
        <v>41894</v>
      </c>
      <c r="B117">
        <v>47.91</v>
      </c>
      <c r="C117">
        <v>47.92</v>
      </c>
      <c r="D117">
        <v>46.93</v>
      </c>
      <c r="E117">
        <v>47</v>
      </c>
      <c r="F117">
        <v>191700</v>
      </c>
      <c r="G117">
        <v>47</v>
      </c>
      <c r="H117">
        <f t="shared" si="1"/>
        <v>116</v>
      </c>
    </row>
    <row r="118" spans="1:8">
      <c r="A118" s="1">
        <v>41893</v>
      </c>
      <c r="B118">
        <v>47.5</v>
      </c>
      <c r="C118">
        <v>48.07</v>
      </c>
      <c r="D118">
        <v>47.5</v>
      </c>
      <c r="E118">
        <v>48</v>
      </c>
      <c r="F118">
        <v>95900</v>
      </c>
      <c r="G118">
        <v>48</v>
      </c>
      <c r="H118">
        <f t="shared" si="1"/>
        <v>117</v>
      </c>
    </row>
    <row r="119" spans="1:8">
      <c r="A119" s="1">
        <v>41892</v>
      </c>
      <c r="B119">
        <v>47.81</v>
      </c>
      <c r="C119">
        <v>47.81</v>
      </c>
      <c r="D119">
        <v>47.47</v>
      </c>
      <c r="E119">
        <v>47.61</v>
      </c>
      <c r="F119">
        <v>99500</v>
      </c>
      <c r="G119">
        <v>47.61</v>
      </c>
      <c r="H119">
        <f t="shared" si="1"/>
        <v>118</v>
      </c>
    </row>
    <row r="120" spans="1:8">
      <c r="A120" s="1">
        <v>41891</v>
      </c>
      <c r="B120">
        <v>48.15</v>
      </c>
      <c r="C120">
        <v>48.15</v>
      </c>
      <c r="D120">
        <v>47.72</v>
      </c>
      <c r="E120">
        <v>47.9</v>
      </c>
      <c r="F120">
        <v>175200</v>
      </c>
      <c r="G120">
        <v>47.9</v>
      </c>
      <c r="H120">
        <f t="shared" si="1"/>
        <v>119</v>
      </c>
    </row>
    <row r="121" spans="1:8">
      <c r="A121" s="1">
        <v>41890</v>
      </c>
      <c r="B121">
        <v>48.21</v>
      </c>
      <c r="C121">
        <v>48.37</v>
      </c>
      <c r="D121">
        <v>47.99</v>
      </c>
      <c r="E121">
        <v>48.3</v>
      </c>
      <c r="F121">
        <v>99600</v>
      </c>
      <c r="G121">
        <v>48.3</v>
      </c>
      <c r="H121">
        <f t="shared" si="1"/>
        <v>120</v>
      </c>
    </row>
    <row r="122" spans="1:8">
      <c r="A122" s="1">
        <v>41887</v>
      </c>
      <c r="B122">
        <v>47.6</v>
      </c>
      <c r="C122">
        <v>48.39</v>
      </c>
      <c r="D122">
        <v>47.6</v>
      </c>
      <c r="E122">
        <v>48.36</v>
      </c>
      <c r="F122">
        <v>101500</v>
      </c>
      <c r="G122">
        <v>48.36</v>
      </c>
      <c r="H122">
        <f t="shared" si="1"/>
        <v>121</v>
      </c>
    </row>
    <row r="123" spans="1:8">
      <c r="A123" s="1">
        <v>41886</v>
      </c>
      <c r="B123">
        <v>48.48</v>
      </c>
      <c r="C123">
        <v>48.66</v>
      </c>
      <c r="D123">
        <v>47.5</v>
      </c>
      <c r="E123">
        <v>47.73</v>
      </c>
      <c r="F123">
        <v>344800</v>
      </c>
      <c r="G123">
        <v>47.73</v>
      </c>
      <c r="H123">
        <f t="shared" si="1"/>
        <v>122</v>
      </c>
    </row>
    <row r="124" spans="1:8">
      <c r="A124" s="1">
        <v>41885</v>
      </c>
      <c r="B124">
        <v>48.48</v>
      </c>
      <c r="C124">
        <v>48.7</v>
      </c>
      <c r="D124">
        <v>48.38</v>
      </c>
      <c r="E124">
        <v>48.52</v>
      </c>
      <c r="F124">
        <v>217200</v>
      </c>
      <c r="G124">
        <v>48.52</v>
      </c>
      <c r="H124">
        <f t="shared" si="1"/>
        <v>123</v>
      </c>
    </row>
    <row r="125" spans="1:8">
      <c r="A125" s="1">
        <v>41884</v>
      </c>
      <c r="B125">
        <v>48.69</v>
      </c>
      <c r="C125">
        <v>48.82</v>
      </c>
      <c r="D125">
        <v>48.2</v>
      </c>
      <c r="E125">
        <v>48.34</v>
      </c>
      <c r="F125">
        <v>169000</v>
      </c>
      <c r="G125">
        <v>48.34</v>
      </c>
      <c r="H125">
        <f t="shared" si="1"/>
        <v>124</v>
      </c>
    </row>
    <row r="126" spans="1:8">
      <c r="A126" s="1">
        <v>41880</v>
      </c>
      <c r="B126">
        <v>48.58</v>
      </c>
      <c r="C126">
        <v>48.8</v>
      </c>
      <c r="D126">
        <v>48.32</v>
      </c>
      <c r="E126">
        <v>48.67</v>
      </c>
      <c r="F126">
        <v>156000</v>
      </c>
      <c r="G126">
        <v>48.67</v>
      </c>
      <c r="H126">
        <f t="shared" si="1"/>
        <v>125</v>
      </c>
    </row>
    <row r="127" spans="1:8">
      <c r="A127" s="1">
        <v>41879</v>
      </c>
      <c r="B127">
        <v>48.24</v>
      </c>
      <c r="C127">
        <v>48.67</v>
      </c>
      <c r="D127">
        <v>48.05</v>
      </c>
      <c r="E127">
        <v>48.61</v>
      </c>
      <c r="F127">
        <v>110400</v>
      </c>
      <c r="G127">
        <v>48.61</v>
      </c>
      <c r="H127">
        <f t="shared" si="1"/>
        <v>126</v>
      </c>
    </row>
    <row r="128" spans="1:8">
      <c r="A128" s="1">
        <v>41878</v>
      </c>
      <c r="B128">
        <v>48.05</v>
      </c>
      <c r="C128">
        <v>48.55</v>
      </c>
      <c r="D128">
        <v>48.05</v>
      </c>
      <c r="E128">
        <v>48.38</v>
      </c>
      <c r="F128">
        <v>152300</v>
      </c>
      <c r="G128">
        <v>48.38</v>
      </c>
      <c r="H128">
        <f t="shared" si="1"/>
        <v>127</v>
      </c>
    </row>
    <row r="129" spans="1:8">
      <c r="A129" s="1">
        <v>41877</v>
      </c>
      <c r="B129">
        <v>48.35</v>
      </c>
      <c r="C129">
        <v>48.63</v>
      </c>
      <c r="D129">
        <v>48.03</v>
      </c>
      <c r="E129">
        <v>48.05</v>
      </c>
      <c r="F129">
        <v>104800</v>
      </c>
      <c r="G129">
        <v>48.05</v>
      </c>
      <c r="H129">
        <f t="shared" si="1"/>
        <v>128</v>
      </c>
    </row>
    <row r="130" spans="1:8">
      <c r="A130" s="1">
        <v>41876</v>
      </c>
      <c r="B130">
        <v>48.37</v>
      </c>
      <c r="C130">
        <v>48.53</v>
      </c>
      <c r="D130">
        <v>48.3</v>
      </c>
      <c r="E130">
        <v>48.38</v>
      </c>
      <c r="F130">
        <v>158200</v>
      </c>
      <c r="G130">
        <v>48.38</v>
      </c>
      <c r="H130">
        <f t="shared" si="1"/>
        <v>129</v>
      </c>
    </row>
    <row r="131" spans="1:8">
      <c r="A131" s="1">
        <v>41873</v>
      </c>
      <c r="B131">
        <v>48.12</v>
      </c>
      <c r="C131">
        <v>48.4</v>
      </c>
      <c r="D131">
        <v>47.78</v>
      </c>
      <c r="E131">
        <v>48.3</v>
      </c>
      <c r="F131">
        <v>160900</v>
      </c>
      <c r="G131">
        <v>48.3</v>
      </c>
      <c r="H131">
        <f t="shared" si="1"/>
        <v>130</v>
      </c>
    </row>
    <row r="132" spans="1:8">
      <c r="A132" s="1">
        <v>41872</v>
      </c>
      <c r="B132">
        <v>48</v>
      </c>
      <c r="C132">
        <v>48.27</v>
      </c>
      <c r="D132">
        <v>47.86</v>
      </c>
      <c r="E132">
        <v>48.14</v>
      </c>
      <c r="F132">
        <v>143700</v>
      </c>
      <c r="G132">
        <v>48.14</v>
      </c>
      <c r="H132">
        <f t="shared" ref="H132:H191" si="2">H131+1</f>
        <v>131</v>
      </c>
    </row>
    <row r="133" spans="1:8">
      <c r="A133" s="1">
        <v>41871</v>
      </c>
      <c r="B133">
        <v>48.06</v>
      </c>
      <c r="C133">
        <v>48.16</v>
      </c>
      <c r="D133">
        <v>47.84</v>
      </c>
      <c r="E133">
        <v>48.02</v>
      </c>
      <c r="F133">
        <v>133500</v>
      </c>
      <c r="G133">
        <v>48.02</v>
      </c>
      <c r="H133">
        <f t="shared" si="2"/>
        <v>132</v>
      </c>
    </row>
    <row r="134" spans="1:8">
      <c r="A134" s="1">
        <v>41870</v>
      </c>
      <c r="B134">
        <v>47.58</v>
      </c>
      <c r="C134">
        <v>48.25</v>
      </c>
      <c r="D134">
        <v>47.58</v>
      </c>
      <c r="E134">
        <v>48.25</v>
      </c>
      <c r="F134">
        <v>147600</v>
      </c>
      <c r="G134">
        <v>48.25</v>
      </c>
      <c r="H134">
        <f t="shared" si="2"/>
        <v>133</v>
      </c>
    </row>
    <row r="135" spans="1:8">
      <c r="A135" s="1">
        <v>41869</v>
      </c>
      <c r="B135">
        <v>47.89</v>
      </c>
      <c r="C135">
        <v>47.89</v>
      </c>
      <c r="D135">
        <v>47.48</v>
      </c>
      <c r="E135">
        <v>47.6</v>
      </c>
      <c r="F135">
        <v>130200</v>
      </c>
      <c r="G135">
        <v>47.6</v>
      </c>
      <c r="H135">
        <f t="shared" si="2"/>
        <v>134</v>
      </c>
    </row>
    <row r="136" spans="1:8">
      <c r="A136" s="1">
        <v>41866</v>
      </c>
      <c r="B136">
        <v>47.72</v>
      </c>
      <c r="C136">
        <v>47.79</v>
      </c>
      <c r="D136">
        <v>47.03</v>
      </c>
      <c r="E136">
        <v>47.52</v>
      </c>
      <c r="F136">
        <v>236000</v>
      </c>
      <c r="G136">
        <v>47.52</v>
      </c>
      <c r="H136">
        <f t="shared" si="2"/>
        <v>135</v>
      </c>
    </row>
    <row r="137" spans="1:8">
      <c r="A137" s="1">
        <v>41865</v>
      </c>
      <c r="B137">
        <v>47.5</v>
      </c>
      <c r="C137">
        <v>47.75</v>
      </c>
      <c r="D137">
        <v>47.32</v>
      </c>
      <c r="E137">
        <v>47.39</v>
      </c>
      <c r="F137">
        <v>233300</v>
      </c>
      <c r="G137">
        <v>47.39</v>
      </c>
      <c r="H137">
        <f t="shared" si="2"/>
        <v>136</v>
      </c>
    </row>
    <row r="138" spans="1:8">
      <c r="A138" s="1">
        <v>41864</v>
      </c>
      <c r="B138">
        <v>47.27</v>
      </c>
      <c r="C138">
        <v>47.72</v>
      </c>
      <c r="D138">
        <v>47.27</v>
      </c>
      <c r="E138">
        <v>47.52</v>
      </c>
      <c r="F138">
        <v>132800</v>
      </c>
      <c r="G138">
        <v>47.52</v>
      </c>
      <c r="H138">
        <f t="shared" si="2"/>
        <v>137</v>
      </c>
    </row>
    <row r="139" spans="1:8">
      <c r="A139" s="1">
        <v>41863</v>
      </c>
      <c r="B139">
        <v>47.8</v>
      </c>
      <c r="C139">
        <v>48.04</v>
      </c>
      <c r="D139">
        <v>47.53</v>
      </c>
      <c r="E139">
        <v>47.74</v>
      </c>
      <c r="F139">
        <v>136200</v>
      </c>
      <c r="G139">
        <v>47.25</v>
      </c>
      <c r="H139">
        <f t="shared" si="2"/>
        <v>138</v>
      </c>
    </row>
    <row r="140" spans="1:8">
      <c r="A140" s="1">
        <v>41862</v>
      </c>
      <c r="B140">
        <v>48.11</v>
      </c>
      <c r="C140">
        <v>48.31</v>
      </c>
      <c r="D140">
        <v>47.79</v>
      </c>
      <c r="E140">
        <v>47.81</v>
      </c>
      <c r="F140">
        <v>280100</v>
      </c>
      <c r="G140">
        <v>47.32</v>
      </c>
      <c r="H140">
        <f t="shared" si="2"/>
        <v>139</v>
      </c>
    </row>
    <row r="141" spans="1:8">
      <c r="A141" s="1">
        <v>41859</v>
      </c>
      <c r="B141">
        <v>47.34</v>
      </c>
      <c r="C141">
        <v>48.01</v>
      </c>
      <c r="D141">
        <v>47.34</v>
      </c>
      <c r="E141">
        <v>47.94</v>
      </c>
      <c r="F141">
        <v>288000</v>
      </c>
      <c r="G141">
        <v>47.45</v>
      </c>
      <c r="H141">
        <f t="shared" si="2"/>
        <v>140</v>
      </c>
    </row>
    <row r="142" spans="1:8">
      <c r="A142" s="1">
        <v>41858</v>
      </c>
      <c r="B142">
        <v>47.46</v>
      </c>
      <c r="C142">
        <v>47.8</v>
      </c>
      <c r="D142">
        <v>47.16</v>
      </c>
      <c r="E142">
        <v>47.49</v>
      </c>
      <c r="F142">
        <v>93800</v>
      </c>
      <c r="G142">
        <v>47</v>
      </c>
      <c r="H142">
        <f t="shared" si="2"/>
        <v>141</v>
      </c>
    </row>
    <row r="143" spans="1:8">
      <c r="A143" s="1">
        <v>41857</v>
      </c>
      <c r="B143">
        <v>47.57</v>
      </c>
      <c r="C143">
        <v>47.71</v>
      </c>
      <c r="D143">
        <v>47.21</v>
      </c>
      <c r="E143">
        <v>47.4</v>
      </c>
      <c r="F143">
        <v>197600</v>
      </c>
      <c r="G143">
        <v>46.91</v>
      </c>
      <c r="H143">
        <f t="shared" si="2"/>
        <v>142</v>
      </c>
    </row>
    <row r="144" spans="1:8">
      <c r="A144" s="1">
        <v>41856</v>
      </c>
      <c r="B144">
        <v>46.87</v>
      </c>
      <c r="C144">
        <v>48.12</v>
      </c>
      <c r="D144">
        <v>46.76</v>
      </c>
      <c r="E144">
        <v>47.57</v>
      </c>
      <c r="F144">
        <v>288000</v>
      </c>
      <c r="G144">
        <v>47.08</v>
      </c>
      <c r="H144">
        <f t="shared" si="2"/>
        <v>143</v>
      </c>
    </row>
    <row r="145" spans="1:8">
      <c r="A145" s="1">
        <v>41855</v>
      </c>
      <c r="B145">
        <v>48.15</v>
      </c>
      <c r="C145">
        <v>48.15</v>
      </c>
      <c r="D145">
        <v>46.14</v>
      </c>
      <c r="E145">
        <v>47.19</v>
      </c>
      <c r="F145">
        <v>281300</v>
      </c>
      <c r="G145">
        <v>46.71</v>
      </c>
      <c r="H145">
        <f t="shared" si="2"/>
        <v>144</v>
      </c>
    </row>
    <row r="146" spans="1:8">
      <c r="A146" s="1">
        <v>41852</v>
      </c>
      <c r="B146">
        <v>47.22</v>
      </c>
      <c r="C146">
        <v>47.93</v>
      </c>
      <c r="D146">
        <v>47.15</v>
      </c>
      <c r="E146">
        <v>47.87</v>
      </c>
      <c r="F146">
        <v>299500</v>
      </c>
      <c r="G146">
        <v>47.38</v>
      </c>
      <c r="H146">
        <f t="shared" si="2"/>
        <v>145</v>
      </c>
    </row>
    <row r="147" spans="1:8">
      <c r="A147" s="1">
        <v>41851</v>
      </c>
      <c r="B147">
        <v>47.24</v>
      </c>
      <c r="C147">
        <v>47.73</v>
      </c>
      <c r="D147">
        <v>46.9</v>
      </c>
      <c r="E147">
        <v>46.92</v>
      </c>
      <c r="F147">
        <v>210600</v>
      </c>
      <c r="G147">
        <v>46.44</v>
      </c>
      <c r="H147">
        <f t="shared" si="2"/>
        <v>146</v>
      </c>
    </row>
    <row r="148" spans="1:8">
      <c r="A148" s="1">
        <v>41850</v>
      </c>
      <c r="B148">
        <v>48.37</v>
      </c>
      <c r="C148">
        <v>48.39</v>
      </c>
      <c r="D148">
        <v>47.42</v>
      </c>
      <c r="E148">
        <v>47.67</v>
      </c>
      <c r="F148">
        <v>187600</v>
      </c>
      <c r="G148">
        <v>47.18</v>
      </c>
      <c r="H148">
        <f t="shared" si="2"/>
        <v>147</v>
      </c>
    </row>
    <row r="149" spans="1:8">
      <c r="A149" s="1">
        <v>41849</v>
      </c>
      <c r="B149">
        <v>48.64</v>
      </c>
      <c r="C149">
        <v>48.67</v>
      </c>
      <c r="D149">
        <v>48.11</v>
      </c>
      <c r="E149">
        <v>48.19</v>
      </c>
      <c r="F149">
        <v>129700</v>
      </c>
      <c r="G149">
        <v>47.7</v>
      </c>
      <c r="H149">
        <f t="shared" si="2"/>
        <v>148</v>
      </c>
    </row>
    <row r="150" spans="1:8">
      <c r="A150" s="1">
        <v>41848</v>
      </c>
      <c r="B150">
        <v>47.92</v>
      </c>
      <c r="C150">
        <v>48.67</v>
      </c>
      <c r="D150">
        <v>47.9</v>
      </c>
      <c r="E150">
        <v>48.59</v>
      </c>
      <c r="F150">
        <v>159800</v>
      </c>
      <c r="G150">
        <v>48.09</v>
      </c>
      <c r="H150">
        <f t="shared" si="2"/>
        <v>149</v>
      </c>
    </row>
    <row r="151" spans="1:8">
      <c r="A151" s="1">
        <v>41845</v>
      </c>
      <c r="B151">
        <v>48.08</v>
      </c>
      <c r="C151">
        <v>48.18</v>
      </c>
      <c r="D151">
        <v>47.88</v>
      </c>
      <c r="E151">
        <v>47.93</v>
      </c>
      <c r="F151">
        <v>187600</v>
      </c>
      <c r="G151">
        <v>47.44</v>
      </c>
      <c r="H151">
        <f t="shared" si="2"/>
        <v>150</v>
      </c>
    </row>
    <row r="152" spans="1:8">
      <c r="A152" s="1">
        <v>41844</v>
      </c>
      <c r="B152">
        <v>48.49</v>
      </c>
      <c r="C152">
        <v>48.67</v>
      </c>
      <c r="D152">
        <v>48.13</v>
      </c>
      <c r="E152">
        <v>48.33</v>
      </c>
      <c r="F152">
        <v>107400</v>
      </c>
      <c r="G152">
        <v>47.83</v>
      </c>
      <c r="H152">
        <f t="shared" si="2"/>
        <v>151</v>
      </c>
    </row>
    <row r="153" spans="1:8">
      <c r="A153" s="1">
        <v>41843</v>
      </c>
      <c r="B153">
        <v>48.93</v>
      </c>
      <c r="C153">
        <v>48.93</v>
      </c>
      <c r="D153">
        <v>48.35</v>
      </c>
      <c r="E153">
        <v>48.53</v>
      </c>
      <c r="F153">
        <v>135300</v>
      </c>
      <c r="G153">
        <v>48.03</v>
      </c>
      <c r="H153">
        <f t="shared" si="2"/>
        <v>152</v>
      </c>
    </row>
    <row r="154" spans="1:8">
      <c r="A154" s="1">
        <v>41842</v>
      </c>
      <c r="B154">
        <v>49.05</v>
      </c>
      <c r="C154">
        <v>49.08</v>
      </c>
      <c r="D154">
        <v>48.66</v>
      </c>
      <c r="E154">
        <v>48.83</v>
      </c>
      <c r="F154">
        <v>144600</v>
      </c>
      <c r="G154">
        <v>48.33</v>
      </c>
      <c r="H154">
        <f t="shared" si="2"/>
        <v>153</v>
      </c>
    </row>
    <row r="155" spans="1:8">
      <c r="A155" s="1">
        <v>41841</v>
      </c>
      <c r="B155">
        <v>48.63</v>
      </c>
      <c r="C155">
        <v>49.09</v>
      </c>
      <c r="D155">
        <v>48.41</v>
      </c>
      <c r="E155">
        <v>48.8</v>
      </c>
      <c r="F155">
        <v>373100</v>
      </c>
      <c r="G155">
        <v>48.3</v>
      </c>
      <c r="H155">
        <f t="shared" si="2"/>
        <v>154</v>
      </c>
    </row>
    <row r="156" spans="1:8">
      <c r="A156" s="1">
        <v>41838</v>
      </c>
      <c r="B156">
        <v>48.25</v>
      </c>
      <c r="C156">
        <v>48.86</v>
      </c>
      <c r="D156">
        <v>48.05</v>
      </c>
      <c r="E156">
        <v>48.85</v>
      </c>
      <c r="F156">
        <v>188700</v>
      </c>
      <c r="G156">
        <v>48.35</v>
      </c>
      <c r="H156">
        <f t="shared" si="2"/>
        <v>155</v>
      </c>
    </row>
    <row r="157" spans="1:8">
      <c r="A157" s="1">
        <v>41837</v>
      </c>
      <c r="B157">
        <v>48.66</v>
      </c>
      <c r="C157">
        <v>49.05</v>
      </c>
      <c r="D157">
        <v>48.32</v>
      </c>
      <c r="E157">
        <v>48.36</v>
      </c>
      <c r="F157">
        <v>140500</v>
      </c>
      <c r="G157">
        <v>47.86</v>
      </c>
      <c r="H157">
        <f t="shared" si="2"/>
        <v>156</v>
      </c>
    </row>
    <row r="158" spans="1:8">
      <c r="A158" s="1">
        <v>41836</v>
      </c>
      <c r="B158">
        <v>48.97</v>
      </c>
      <c r="C158">
        <v>49.27</v>
      </c>
      <c r="D158">
        <v>48.56</v>
      </c>
      <c r="E158">
        <v>48.95</v>
      </c>
      <c r="F158">
        <v>251500</v>
      </c>
      <c r="G158">
        <v>48.45</v>
      </c>
      <c r="H158">
        <f t="shared" si="2"/>
        <v>157</v>
      </c>
    </row>
    <row r="159" spans="1:8">
      <c r="A159" s="1">
        <v>41835</v>
      </c>
      <c r="B159">
        <v>48.64</v>
      </c>
      <c r="C159">
        <v>48.97</v>
      </c>
      <c r="D159">
        <v>48.38</v>
      </c>
      <c r="E159">
        <v>48.93</v>
      </c>
      <c r="F159">
        <v>214200</v>
      </c>
      <c r="G159">
        <v>48.43</v>
      </c>
      <c r="H159">
        <f t="shared" si="2"/>
        <v>158</v>
      </c>
    </row>
    <row r="160" spans="1:8">
      <c r="A160" s="1">
        <v>41834</v>
      </c>
      <c r="B160">
        <v>49.68</v>
      </c>
      <c r="C160">
        <v>49.68</v>
      </c>
      <c r="D160">
        <v>48.69</v>
      </c>
      <c r="E160">
        <v>48.69</v>
      </c>
      <c r="F160">
        <v>159900</v>
      </c>
      <c r="G160">
        <v>48.19</v>
      </c>
      <c r="H160">
        <f t="shared" si="2"/>
        <v>159</v>
      </c>
    </row>
    <row r="161" spans="1:8">
      <c r="A161" s="1">
        <v>41831</v>
      </c>
      <c r="B161">
        <v>50.05</v>
      </c>
      <c r="C161">
        <v>50.16</v>
      </c>
      <c r="D161">
        <v>49.38</v>
      </c>
      <c r="E161">
        <v>49.38</v>
      </c>
      <c r="F161">
        <v>181400</v>
      </c>
      <c r="G161">
        <v>48.87</v>
      </c>
      <c r="H161">
        <f t="shared" si="2"/>
        <v>160</v>
      </c>
    </row>
    <row r="162" spans="1:8">
      <c r="A162" s="1">
        <v>41830</v>
      </c>
      <c r="B162">
        <v>49.91</v>
      </c>
      <c r="C162">
        <v>50.19</v>
      </c>
      <c r="D162">
        <v>49.8</v>
      </c>
      <c r="E162">
        <v>50.06</v>
      </c>
      <c r="F162">
        <v>189200</v>
      </c>
      <c r="G162">
        <v>49.55</v>
      </c>
      <c r="H162">
        <f t="shared" si="2"/>
        <v>161</v>
      </c>
    </row>
    <row r="163" spans="1:8">
      <c r="A163" s="1">
        <v>41829</v>
      </c>
      <c r="B163">
        <v>50.51</v>
      </c>
      <c r="C163">
        <v>50.68</v>
      </c>
      <c r="D163">
        <v>50.01</v>
      </c>
      <c r="E163">
        <v>50.18</v>
      </c>
      <c r="F163">
        <v>187900</v>
      </c>
      <c r="G163">
        <v>49.66</v>
      </c>
      <c r="H163">
        <f t="shared" si="2"/>
        <v>162</v>
      </c>
    </row>
    <row r="164" spans="1:8">
      <c r="A164" s="1">
        <v>41828</v>
      </c>
      <c r="B164">
        <v>50.19</v>
      </c>
      <c r="C164">
        <v>50.86</v>
      </c>
      <c r="D164">
        <v>50.19</v>
      </c>
      <c r="E164">
        <v>50.45</v>
      </c>
      <c r="F164">
        <v>193800</v>
      </c>
      <c r="G164">
        <v>49.93</v>
      </c>
      <c r="H164">
        <f t="shared" si="2"/>
        <v>163</v>
      </c>
    </row>
    <row r="165" spans="1:8">
      <c r="A165" s="1">
        <v>41827</v>
      </c>
      <c r="B165">
        <v>50.26</v>
      </c>
      <c r="C165">
        <v>50.57</v>
      </c>
      <c r="D165">
        <v>50.01</v>
      </c>
      <c r="E165">
        <v>50.15</v>
      </c>
      <c r="F165">
        <v>128000</v>
      </c>
      <c r="G165">
        <v>49.64</v>
      </c>
      <c r="H165">
        <f t="shared" si="2"/>
        <v>164</v>
      </c>
    </row>
    <row r="166" spans="1:8">
      <c r="A166" s="1">
        <v>41823</v>
      </c>
      <c r="B166">
        <v>50.57</v>
      </c>
      <c r="C166">
        <v>50.58</v>
      </c>
      <c r="D166">
        <v>50.08</v>
      </c>
      <c r="E166">
        <v>50.3</v>
      </c>
      <c r="F166">
        <v>206300</v>
      </c>
      <c r="G166">
        <v>49.78</v>
      </c>
      <c r="H166">
        <f t="shared" si="2"/>
        <v>165</v>
      </c>
    </row>
    <row r="167" spans="1:8">
      <c r="A167" s="1">
        <v>41822</v>
      </c>
      <c r="B167">
        <v>51.14</v>
      </c>
      <c r="C167">
        <v>51.14</v>
      </c>
      <c r="D167">
        <v>50.53</v>
      </c>
      <c r="E167">
        <v>50.59</v>
      </c>
      <c r="F167">
        <v>328300</v>
      </c>
      <c r="G167">
        <v>50.07</v>
      </c>
      <c r="H167">
        <f t="shared" si="2"/>
        <v>166</v>
      </c>
    </row>
    <row r="168" spans="1:8">
      <c r="A168" s="1">
        <v>41821</v>
      </c>
      <c r="B168">
        <v>51.34</v>
      </c>
      <c r="C168">
        <v>51.56</v>
      </c>
      <c r="D168">
        <v>51.05</v>
      </c>
      <c r="E168">
        <v>51.31</v>
      </c>
      <c r="F168">
        <v>234300</v>
      </c>
      <c r="G168">
        <v>50.78</v>
      </c>
      <c r="H168">
        <f t="shared" si="2"/>
        <v>167</v>
      </c>
    </row>
    <row r="169" spans="1:8">
      <c r="A169" s="1">
        <v>41820</v>
      </c>
      <c r="B169">
        <v>50.81</v>
      </c>
      <c r="C169">
        <v>51.47</v>
      </c>
      <c r="D169">
        <v>50.55</v>
      </c>
      <c r="E169">
        <v>51.35</v>
      </c>
      <c r="F169">
        <v>301000</v>
      </c>
      <c r="G169">
        <v>50.82</v>
      </c>
      <c r="H169">
        <f t="shared" si="2"/>
        <v>168</v>
      </c>
    </row>
    <row r="170" spans="1:8">
      <c r="A170" s="1">
        <v>41817</v>
      </c>
      <c r="B170">
        <v>49.98</v>
      </c>
      <c r="C170">
        <v>50.99</v>
      </c>
      <c r="D170">
        <v>49.98</v>
      </c>
      <c r="E170">
        <v>50.96</v>
      </c>
      <c r="F170">
        <v>435300</v>
      </c>
      <c r="G170">
        <v>50.44</v>
      </c>
      <c r="H170">
        <f t="shared" si="2"/>
        <v>169</v>
      </c>
    </row>
    <row r="171" spans="1:8">
      <c r="A171" s="1">
        <v>41816</v>
      </c>
      <c r="B171">
        <v>50</v>
      </c>
      <c r="C171">
        <v>50.34</v>
      </c>
      <c r="D171">
        <v>49.91</v>
      </c>
      <c r="E171">
        <v>50.3</v>
      </c>
      <c r="F171">
        <v>185900</v>
      </c>
      <c r="G171">
        <v>49.78</v>
      </c>
      <c r="H171">
        <f t="shared" si="2"/>
        <v>170</v>
      </c>
    </row>
    <row r="172" spans="1:8">
      <c r="A172" s="1">
        <v>41815</v>
      </c>
      <c r="B172">
        <v>49.75</v>
      </c>
      <c r="C172">
        <v>50.13</v>
      </c>
      <c r="D172">
        <v>49.65</v>
      </c>
      <c r="E172">
        <v>50.09</v>
      </c>
      <c r="F172">
        <v>222100</v>
      </c>
      <c r="G172">
        <v>49.58</v>
      </c>
      <c r="H172">
        <f t="shared" si="2"/>
        <v>171</v>
      </c>
    </row>
    <row r="173" spans="1:8">
      <c r="A173" s="1">
        <v>41814</v>
      </c>
      <c r="B173">
        <v>49.47</v>
      </c>
      <c r="C173">
        <v>50.16</v>
      </c>
      <c r="D173">
        <v>49.47</v>
      </c>
      <c r="E173">
        <v>49.89</v>
      </c>
      <c r="F173">
        <v>271800</v>
      </c>
      <c r="G173">
        <v>49.38</v>
      </c>
      <c r="H173">
        <f t="shared" si="2"/>
        <v>172</v>
      </c>
    </row>
    <row r="174" spans="1:8">
      <c r="A174" s="1">
        <v>41813</v>
      </c>
      <c r="B174">
        <v>49.55</v>
      </c>
      <c r="C174">
        <v>49.69</v>
      </c>
      <c r="D174">
        <v>49.03</v>
      </c>
      <c r="E174">
        <v>49.48</v>
      </c>
      <c r="F174">
        <v>159400</v>
      </c>
      <c r="G174">
        <v>48.97</v>
      </c>
      <c r="H174">
        <f t="shared" si="2"/>
        <v>173</v>
      </c>
    </row>
    <row r="175" spans="1:8">
      <c r="A175" s="1">
        <v>41810</v>
      </c>
      <c r="B175">
        <v>49.6</v>
      </c>
      <c r="C175">
        <v>49.6</v>
      </c>
      <c r="D175">
        <v>49.27</v>
      </c>
      <c r="E175">
        <v>49.37</v>
      </c>
      <c r="F175">
        <v>422900</v>
      </c>
      <c r="G175">
        <v>48.86</v>
      </c>
      <c r="H175">
        <f t="shared" si="2"/>
        <v>174</v>
      </c>
    </row>
    <row r="176" spans="1:8">
      <c r="A176" s="1">
        <v>41809</v>
      </c>
      <c r="B176">
        <v>48.85</v>
      </c>
      <c r="C176">
        <v>49.53</v>
      </c>
      <c r="D176">
        <v>48.85</v>
      </c>
      <c r="E176">
        <v>49.43</v>
      </c>
      <c r="F176">
        <v>172300</v>
      </c>
      <c r="G176">
        <v>48.92</v>
      </c>
      <c r="H176">
        <f t="shared" si="2"/>
        <v>175</v>
      </c>
    </row>
    <row r="177" spans="1:8">
      <c r="A177" s="1">
        <v>41808</v>
      </c>
      <c r="B177">
        <v>48.08</v>
      </c>
      <c r="C177">
        <v>48.89</v>
      </c>
      <c r="D177">
        <v>48</v>
      </c>
      <c r="E177">
        <v>48.82</v>
      </c>
      <c r="F177">
        <v>266500</v>
      </c>
      <c r="G177">
        <v>48.32</v>
      </c>
      <c r="H177">
        <f t="shared" si="2"/>
        <v>176</v>
      </c>
    </row>
    <row r="178" spans="1:8">
      <c r="A178" s="1">
        <v>41807</v>
      </c>
      <c r="B178">
        <v>48.06</v>
      </c>
      <c r="C178">
        <v>48.2</v>
      </c>
      <c r="D178">
        <v>47.81</v>
      </c>
      <c r="E178">
        <v>48.02</v>
      </c>
      <c r="F178">
        <v>224100</v>
      </c>
      <c r="G178">
        <v>47.53</v>
      </c>
      <c r="H178">
        <f t="shared" si="2"/>
        <v>177</v>
      </c>
    </row>
    <row r="179" spans="1:8">
      <c r="A179" s="1">
        <v>41806</v>
      </c>
      <c r="B179">
        <v>47.85</v>
      </c>
      <c r="C179">
        <v>48.64</v>
      </c>
      <c r="D179">
        <v>47.85</v>
      </c>
      <c r="E179">
        <v>48.2</v>
      </c>
      <c r="F179">
        <v>170400</v>
      </c>
      <c r="G179">
        <v>47.71</v>
      </c>
      <c r="H179">
        <f t="shared" si="2"/>
        <v>178</v>
      </c>
    </row>
    <row r="180" spans="1:8">
      <c r="A180" s="1">
        <v>41803</v>
      </c>
      <c r="B180">
        <v>48.16</v>
      </c>
      <c r="C180">
        <v>48.28</v>
      </c>
      <c r="D180">
        <v>47.74</v>
      </c>
      <c r="E180">
        <v>47.9</v>
      </c>
      <c r="F180">
        <v>150800</v>
      </c>
      <c r="G180">
        <v>47.41</v>
      </c>
      <c r="H180">
        <f t="shared" si="2"/>
        <v>179</v>
      </c>
    </row>
    <row r="181" spans="1:8">
      <c r="A181" s="1">
        <v>41802</v>
      </c>
      <c r="B181">
        <v>48.26</v>
      </c>
      <c r="C181">
        <v>48.46</v>
      </c>
      <c r="D181">
        <v>47.51</v>
      </c>
      <c r="E181">
        <v>48.25</v>
      </c>
      <c r="F181">
        <v>338900</v>
      </c>
      <c r="G181">
        <v>47.75</v>
      </c>
      <c r="H181">
        <f t="shared" si="2"/>
        <v>180</v>
      </c>
    </row>
    <row r="182" spans="1:8">
      <c r="A182" s="1">
        <v>41801</v>
      </c>
      <c r="B182">
        <v>49.42</v>
      </c>
      <c r="C182">
        <v>49.49</v>
      </c>
      <c r="D182">
        <v>48.57</v>
      </c>
      <c r="E182">
        <v>48.58</v>
      </c>
      <c r="F182">
        <v>200800</v>
      </c>
      <c r="G182">
        <v>48.08</v>
      </c>
      <c r="H182">
        <f t="shared" si="2"/>
        <v>181</v>
      </c>
    </row>
    <row r="183" spans="1:8">
      <c r="A183" s="1">
        <v>41800</v>
      </c>
      <c r="B183">
        <v>49.51</v>
      </c>
      <c r="C183">
        <v>49.62</v>
      </c>
      <c r="D183">
        <v>49.32</v>
      </c>
      <c r="E183">
        <v>49.44</v>
      </c>
      <c r="F183">
        <v>186500</v>
      </c>
      <c r="G183">
        <v>48.93</v>
      </c>
      <c r="H183">
        <f t="shared" si="2"/>
        <v>182</v>
      </c>
    </row>
    <row r="184" spans="1:8">
      <c r="A184" s="1">
        <v>41799</v>
      </c>
      <c r="B184">
        <v>49.71</v>
      </c>
      <c r="C184">
        <v>49.9</v>
      </c>
      <c r="D184">
        <v>49.48</v>
      </c>
      <c r="E184">
        <v>49.52</v>
      </c>
      <c r="F184">
        <v>154100</v>
      </c>
      <c r="G184">
        <v>49.01</v>
      </c>
      <c r="H184">
        <f t="shared" si="2"/>
        <v>183</v>
      </c>
    </row>
    <row r="185" spans="1:8">
      <c r="A185" s="1">
        <v>41796</v>
      </c>
      <c r="B185">
        <v>49.96</v>
      </c>
      <c r="C185">
        <v>50.17</v>
      </c>
      <c r="D185">
        <v>49.64</v>
      </c>
      <c r="E185">
        <v>49.87</v>
      </c>
      <c r="F185">
        <v>153300</v>
      </c>
      <c r="G185">
        <v>49.36</v>
      </c>
      <c r="H185">
        <f t="shared" si="2"/>
        <v>184</v>
      </c>
    </row>
    <row r="186" spans="1:8">
      <c r="A186" s="1">
        <v>41795</v>
      </c>
      <c r="B186">
        <v>48.98</v>
      </c>
      <c r="C186">
        <v>49.77</v>
      </c>
      <c r="D186">
        <v>48.88</v>
      </c>
      <c r="E186">
        <v>49.77</v>
      </c>
      <c r="F186">
        <v>261600</v>
      </c>
      <c r="G186">
        <v>49.26</v>
      </c>
      <c r="H186">
        <f t="shared" si="2"/>
        <v>185</v>
      </c>
    </row>
    <row r="187" spans="1:8">
      <c r="A187" s="1">
        <v>41794</v>
      </c>
      <c r="B187">
        <v>48.88</v>
      </c>
      <c r="C187">
        <v>49.01</v>
      </c>
      <c r="D187">
        <v>48.56</v>
      </c>
      <c r="E187">
        <v>48.89</v>
      </c>
      <c r="F187">
        <v>196400</v>
      </c>
      <c r="G187">
        <v>48.39</v>
      </c>
      <c r="H187">
        <f t="shared" si="2"/>
        <v>186</v>
      </c>
    </row>
    <row r="188" spans="1:8">
      <c r="A188" s="1">
        <v>41793</v>
      </c>
      <c r="B188">
        <v>49.07</v>
      </c>
      <c r="C188">
        <v>49.29</v>
      </c>
      <c r="D188">
        <v>48.78</v>
      </c>
      <c r="E188">
        <v>48.94</v>
      </c>
      <c r="F188">
        <v>247600</v>
      </c>
      <c r="G188">
        <v>48.44</v>
      </c>
      <c r="H188">
        <f t="shared" si="2"/>
        <v>187</v>
      </c>
    </row>
    <row r="189" spans="1:8">
      <c r="A189" s="1">
        <v>41792</v>
      </c>
      <c r="B189">
        <v>49.67</v>
      </c>
      <c r="C189">
        <v>49.73</v>
      </c>
      <c r="D189">
        <v>49.19</v>
      </c>
      <c r="E189">
        <v>49.32</v>
      </c>
      <c r="F189">
        <v>234100</v>
      </c>
      <c r="G189">
        <v>48.81</v>
      </c>
      <c r="H189">
        <f t="shared" si="2"/>
        <v>188</v>
      </c>
    </row>
    <row r="190" spans="1:8">
      <c r="A190" s="1">
        <v>41789</v>
      </c>
      <c r="B190">
        <v>49.57</v>
      </c>
      <c r="C190">
        <v>49.72</v>
      </c>
      <c r="D190">
        <v>49.38</v>
      </c>
      <c r="E190">
        <v>49.67</v>
      </c>
      <c r="F190">
        <v>220500</v>
      </c>
      <c r="G190">
        <v>49.16</v>
      </c>
      <c r="H190">
        <f t="shared" si="2"/>
        <v>189</v>
      </c>
    </row>
    <row r="191" spans="1:8">
      <c r="A191" s="1">
        <v>41788</v>
      </c>
      <c r="B191">
        <v>49.77</v>
      </c>
      <c r="C191">
        <v>49.84</v>
      </c>
      <c r="D191">
        <v>49.44</v>
      </c>
      <c r="E191">
        <v>49.51</v>
      </c>
      <c r="F191">
        <v>181200</v>
      </c>
      <c r="G191">
        <v>49</v>
      </c>
      <c r="H191">
        <f t="shared" si="2"/>
        <v>190</v>
      </c>
    </row>
    <row r="192" spans="1:8">
      <c r="A192" s="1">
        <v>41787</v>
      </c>
      <c r="B192">
        <v>49.99</v>
      </c>
      <c r="C192">
        <v>50.13</v>
      </c>
      <c r="D192">
        <v>49.69</v>
      </c>
      <c r="E192">
        <v>49.83</v>
      </c>
      <c r="F192">
        <v>261600</v>
      </c>
      <c r="G192">
        <v>49.32</v>
      </c>
    </row>
    <row r="193" spans="1:7">
      <c r="A193" s="1">
        <v>41786</v>
      </c>
      <c r="B193">
        <v>49.9</v>
      </c>
      <c r="C193">
        <v>50.25</v>
      </c>
      <c r="D193">
        <v>49.71</v>
      </c>
      <c r="E193">
        <v>50.12</v>
      </c>
      <c r="F193">
        <v>309600</v>
      </c>
      <c r="G193">
        <v>49.61</v>
      </c>
    </row>
    <row r="194" spans="1:7">
      <c r="A194" s="1">
        <v>41782</v>
      </c>
      <c r="B194">
        <v>49.24</v>
      </c>
      <c r="C194">
        <v>49.84</v>
      </c>
      <c r="D194">
        <v>49.14</v>
      </c>
      <c r="E194">
        <v>49.55</v>
      </c>
      <c r="F194">
        <v>269500</v>
      </c>
      <c r="G194">
        <v>49.04</v>
      </c>
    </row>
    <row r="195" spans="1:7">
      <c r="A195" s="1">
        <v>41781</v>
      </c>
      <c r="B195">
        <v>48.57</v>
      </c>
      <c r="C195">
        <v>49.27</v>
      </c>
      <c r="D195">
        <v>48.57</v>
      </c>
      <c r="E195">
        <v>49.26</v>
      </c>
      <c r="F195">
        <v>172700</v>
      </c>
      <c r="G195">
        <v>48.75</v>
      </c>
    </row>
    <row r="196" spans="1:7">
      <c r="A196" s="1">
        <v>41780</v>
      </c>
      <c r="B196">
        <v>48.67</v>
      </c>
      <c r="C196">
        <v>48.67</v>
      </c>
      <c r="D196">
        <v>48.1</v>
      </c>
      <c r="E196">
        <v>48.63</v>
      </c>
      <c r="F196">
        <v>191600</v>
      </c>
      <c r="G196">
        <v>48.13</v>
      </c>
    </row>
    <row r="197" spans="1:7">
      <c r="A197" s="1">
        <v>41779</v>
      </c>
      <c r="B197">
        <v>48.71</v>
      </c>
      <c r="C197">
        <v>48.92</v>
      </c>
      <c r="D197">
        <v>48.02</v>
      </c>
      <c r="E197">
        <v>48.6</v>
      </c>
      <c r="F197">
        <v>288400</v>
      </c>
      <c r="G197">
        <v>48.1</v>
      </c>
    </row>
    <row r="198" spans="1:7">
      <c r="A198" s="1">
        <v>41778</v>
      </c>
      <c r="B198">
        <v>49.29</v>
      </c>
      <c r="C198">
        <v>49.29</v>
      </c>
      <c r="D198">
        <v>48.67</v>
      </c>
      <c r="E198">
        <v>48.73</v>
      </c>
      <c r="F198">
        <v>173500</v>
      </c>
      <c r="G198">
        <v>48.23</v>
      </c>
    </row>
    <row r="199" spans="1:7">
      <c r="A199" s="1">
        <v>41775</v>
      </c>
      <c r="B199">
        <v>48.84</v>
      </c>
      <c r="C199">
        <v>49.37</v>
      </c>
      <c r="D199">
        <v>48.76</v>
      </c>
      <c r="E199">
        <v>49.36</v>
      </c>
      <c r="F199">
        <v>186600</v>
      </c>
      <c r="G199">
        <v>48.85</v>
      </c>
    </row>
    <row r="200" spans="1:7">
      <c r="A200" s="1">
        <v>41774</v>
      </c>
      <c r="B200">
        <v>49.09</v>
      </c>
      <c r="C200">
        <v>49.36</v>
      </c>
      <c r="D200">
        <v>48.83</v>
      </c>
      <c r="E200">
        <v>48.99</v>
      </c>
      <c r="F200">
        <v>184700</v>
      </c>
      <c r="G200">
        <v>48.49</v>
      </c>
    </row>
    <row r="201" spans="1:7">
      <c r="A201" s="1">
        <v>41773</v>
      </c>
      <c r="B201">
        <v>49.26</v>
      </c>
      <c r="C201">
        <v>49.59</v>
      </c>
      <c r="D201">
        <v>49.01</v>
      </c>
      <c r="E201">
        <v>49.3</v>
      </c>
      <c r="F201">
        <v>194300</v>
      </c>
      <c r="G201">
        <v>48.79</v>
      </c>
    </row>
    <row r="202" spans="1:7">
      <c r="A202" s="1">
        <v>41772</v>
      </c>
      <c r="B202">
        <v>49.62</v>
      </c>
      <c r="C202">
        <v>49.86</v>
      </c>
      <c r="D202">
        <v>49</v>
      </c>
      <c r="E202">
        <v>49.31</v>
      </c>
      <c r="F202">
        <v>256200</v>
      </c>
      <c r="G202">
        <v>48.8</v>
      </c>
    </row>
    <row r="203" spans="1:7">
      <c r="A203" s="1">
        <v>41771</v>
      </c>
      <c r="B203">
        <v>50.26</v>
      </c>
      <c r="C203">
        <v>50.37</v>
      </c>
      <c r="D203">
        <v>49.97</v>
      </c>
      <c r="E203">
        <v>50.03</v>
      </c>
      <c r="F203">
        <v>262700</v>
      </c>
      <c r="G203">
        <v>49.03</v>
      </c>
    </row>
    <row r="204" spans="1:7">
      <c r="A204" s="1">
        <v>41768</v>
      </c>
      <c r="B204">
        <v>50.52</v>
      </c>
      <c r="C204">
        <v>50.77</v>
      </c>
      <c r="D204">
        <v>50.01</v>
      </c>
      <c r="E204">
        <v>50.16</v>
      </c>
      <c r="F204">
        <v>161600</v>
      </c>
      <c r="G204">
        <v>49.16</v>
      </c>
    </row>
    <row r="205" spans="1:7">
      <c r="A205" s="1">
        <v>41767</v>
      </c>
      <c r="B205">
        <v>51.31</v>
      </c>
      <c r="C205">
        <v>51.56</v>
      </c>
      <c r="D205">
        <v>50.52</v>
      </c>
      <c r="E205">
        <v>50.67</v>
      </c>
      <c r="F205">
        <v>158200</v>
      </c>
      <c r="G205">
        <v>49.66</v>
      </c>
    </row>
    <row r="206" spans="1:7">
      <c r="A206" s="1">
        <v>41766</v>
      </c>
      <c r="B206">
        <v>50.19</v>
      </c>
      <c r="C206">
        <v>51.33</v>
      </c>
      <c r="D206">
        <v>50.11</v>
      </c>
      <c r="E206">
        <v>51.23</v>
      </c>
      <c r="F206">
        <v>203000</v>
      </c>
      <c r="G206">
        <v>50.21</v>
      </c>
    </row>
    <row r="207" spans="1:7">
      <c r="A207" s="1">
        <v>41765</v>
      </c>
      <c r="B207">
        <v>50.3</v>
      </c>
      <c r="C207">
        <v>50.54</v>
      </c>
      <c r="D207">
        <v>49.79</v>
      </c>
      <c r="E207">
        <v>50.07</v>
      </c>
      <c r="F207">
        <v>242700</v>
      </c>
      <c r="G207">
        <v>49.07</v>
      </c>
    </row>
    <row r="208" spans="1:7">
      <c r="A208" s="1">
        <v>41764</v>
      </c>
      <c r="B208">
        <v>50.09</v>
      </c>
      <c r="C208">
        <v>50.66</v>
      </c>
      <c r="D208">
        <v>49.92</v>
      </c>
      <c r="E208">
        <v>50.58</v>
      </c>
      <c r="F208">
        <v>159100</v>
      </c>
      <c r="G208">
        <v>49.57</v>
      </c>
    </row>
    <row r="209" spans="1:7">
      <c r="A209" s="1">
        <v>41761</v>
      </c>
      <c r="B209">
        <v>51.38</v>
      </c>
      <c r="C209">
        <v>51.43</v>
      </c>
      <c r="D209">
        <v>50.28</v>
      </c>
      <c r="E209">
        <v>50.4</v>
      </c>
      <c r="F209">
        <v>221400</v>
      </c>
      <c r="G209">
        <v>49.39</v>
      </c>
    </row>
    <row r="210" spans="1:7">
      <c r="A210" s="1">
        <v>41760</v>
      </c>
      <c r="B210">
        <v>51.82</v>
      </c>
      <c r="C210">
        <v>51.82</v>
      </c>
      <c r="D210">
        <v>50.87</v>
      </c>
      <c r="E210">
        <v>51.44</v>
      </c>
      <c r="F210">
        <v>278800</v>
      </c>
      <c r="G210">
        <v>50.41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workbookViewId="0">
      <selection activeCell="H1" sqref="H1:H1048576"/>
    </sheetView>
  </sheetViews>
  <sheetFormatPr defaultRowHeight="15"/>
  <cols>
    <col min="1" max="1" width="10.7109375" bestFit="1" customWidth="1"/>
    <col min="2" max="5" width="6" bestFit="1" customWidth="1"/>
    <col min="6" max="6" width="8" bestFit="1" customWidth="1"/>
    <col min="7" max="7" width="9.28515625" bestFit="1" customWidth="1"/>
    <col min="10" max="10" width="10.85546875" bestFit="1" customWidth="1"/>
    <col min="11" max="11" width="9.85546875" bestFit="1" customWidth="1"/>
    <col min="12" max="12" width="9.42578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</row>
    <row r="2" spans="1:12">
      <c r="A2" s="1">
        <v>42062</v>
      </c>
      <c r="B2">
        <v>63.74</v>
      </c>
      <c r="C2">
        <v>63.83</v>
      </c>
      <c r="D2">
        <v>63.26</v>
      </c>
      <c r="E2">
        <v>63.6</v>
      </c>
      <c r="F2">
        <v>402100</v>
      </c>
      <c r="G2">
        <v>63.6</v>
      </c>
      <c r="H2">
        <v>1</v>
      </c>
      <c r="J2" s="4">
        <f>AVERAGE(G2:G31)</f>
        <v>66.859666666666669</v>
      </c>
      <c r="K2" s="4">
        <f>AVERAGE(G2:G91)</f>
        <v>64.434555555555548</v>
      </c>
      <c r="L2" s="4">
        <f>AVERAGE(G2:G181)</f>
        <v>60.781333333333301</v>
      </c>
    </row>
    <row r="3" spans="1:12">
      <c r="A3" s="1">
        <v>42061</v>
      </c>
      <c r="B3">
        <v>64.55</v>
      </c>
      <c r="C3">
        <v>64.849999999999994</v>
      </c>
      <c r="D3">
        <v>63.62</v>
      </c>
      <c r="E3">
        <v>63.71</v>
      </c>
      <c r="F3">
        <v>507500</v>
      </c>
      <c r="G3">
        <v>63.71</v>
      </c>
      <c r="H3">
        <f>H2+1</f>
        <v>2</v>
      </c>
      <c r="I3">
        <v>2.2000000000000002</v>
      </c>
      <c r="J3" s="27">
        <f>$I3/J2</f>
        <v>3.2904740775455056E-2</v>
      </c>
      <c r="K3" s="27">
        <f>$I3/K2</f>
        <v>3.4143170245089338E-2</v>
      </c>
      <c r="L3" s="27">
        <f>$I3/L2</f>
        <v>3.6195323125521019E-2</v>
      </c>
    </row>
    <row r="4" spans="1:12">
      <c r="A4" s="1">
        <v>42060</v>
      </c>
      <c r="B4">
        <v>65.540000000000006</v>
      </c>
      <c r="C4">
        <v>65.75</v>
      </c>
      <c r="D4">
        <v>64.2</v>
      </c>
      <c r="E4">
        <v>64.37</v>
      </c>
      <c r="F4">
        <v>557500</v>
      </c>
      <c r="G4">
        <v>64.37</v>
      </c>
      <c r="H4">
        <f t="shared" ref="H4:H67" si="0">H3+1</f>
        <v>3</v>
      </c>
      <c r="J4" s="4"/>
      <c r="K4" s="4"/>
      <c r="L4" s="4"/>
    </row>
    <row r="5" spans="1:12">
      <c r="A5" s="1">
        <v>42059</v>
      </c>
      <c r="B5">
        <v>65.09</v>
      </c>
      <c r="C5">
        <v>65.67</v>
      </c>
      <c r="D5">
        <v>64.5</v>
      </c>
      <c r="E5">
        <v>65.510000000000005</v>
      </c>
      <c r="F5">
        <v>883800</v>
      </c>
      <c r="G5">
        <v>65.510000000000005</v>
      </c>
      <c r="H5">
        <f t="shared" si="0"/>
        <v>4</v>
      </c>
      <c r="J5" s="4"/>
      <c r="K5" s="4"/>
      <c r="L5" s="4"/>
    </row>
    <row r="6" spans="1:12">
      <c r="A6" s="1">
        <v>42058</v>
      </c>
      <c r="B6">
        <v>64.63</v>
      </c>
      <c r="C6">
        <v>65.11</v>
      </c>
      <c r="D6">
        <v>64.34</v>
      </c>
      <c r="E6">
        <v>65.09</v>
      </c>
      <c r="F6">
        <v>574100</v>
      </c>
      <c r="G6">
        <v>65.09</v>
      </c>
      <c r="H6">
        <f t="shared" si="0"/>
        <v>5</v>
      </c>
      <c r="J6" s="4"/>
      <c r="K6" s="4"/>
      <c r="L6" s="4"/>
    </row>
    <row r="7" spans="1:12">
      <c r="A7" s="1">
        <v>42055</v>
      </c>
      <c r="B7">
        <v>64.5</v>
      </c>
      <c r="C7">
        <v>64.7</v>
      </c>
      <c r="D7">
        <v>63.95</v>
      </c>
      <c r="E7">
        <v>64.61</v>
      </c>
      <c r="F7">
        <v>611300</v>
      </c>
      <c r="G7">
        <v>64.61</v>
      </c>
      <c r="H7">
        <f t="shared" si="0"/>
        <v>6</v>
      </c>
      <c r="J7" s="4"/>
      <c r="K7" s="4"/>
      <c r="L7" s="4"/>
    </row>
    <row r="8" spans="1:12">
      <c r="A8" s="1">
        <v>42054</v>
      </c>
      <c r="B8">
        <v>65.03</v>
      </c>
      <c r="C8">
        <v>65.239999999999995</v>
      </c>
      <c r="D8">
        <v>64.3</v>
      </c>
      <c r="E8">
        <v>64.55</v>
      </c>
      <c r="F8">
        <v>556700</v>
      </c>
      <c r="G8">
        <v>64.55</v>
      </c>
      <c r="H8">
        <f t="shared" si="0"/>
        <v>7</v>
      </c>
      <c r="J8" s="4"/>
      <c r="K8" s="4"/>
      <c r="L8" s="4"/>
    </row>
    <row r="9" spans="1:12">
      <c r="A9" s="1">
        <v>42053</v>
      </c>
      <c r="B9">
        <v>63.43</v>
      </c>
      <c r="C9">
        <v>65.11</v>
      </c>
      <c r="D9">
        <v>63.43</v>
      </c>
      <c r="E9">
        <v>65.040000000000006</v>
      </c>
      <c r="F9">
        <v>808900</v>
      </c>
      <c r="G9">
        <v>65.040000000000006</v>
      </c>
      <c r="H9">
        <f t="shared" si="0"/>
        <v>8</v>
      </c>
      <c r="J9" s="4"/>
      <c r="K9" s="4"/>
      <c r="L9" s="4"/>
    </row>
    <row r="10" spans="1:12">
      <c r="A10" s="1">
        <v>42052</v>
      </c>
      <c r="B10">
        <v>63.36</v>
      </c>
      <c r="C10">
        <v>64.040000000000006</v>
      </c>
      <c r="D10">
        <v>62.89</v>
      </c>
      <c r="E10">
        <v>63.42</v>
      </c>
      <c r="F10">
        <v>941500</v>
      </c>
      <c r="G10">
        <v>63.42</v>
      </c>
      <c r="H10">
        <f t="shared" si="0"/>
        <v>9</v>
      </c>
      <c r="J10" s="4"/>
      <c r="K10" s="4"/>
      <c r="L10" s="4"/>
    </row>
    <row r="11" spans="1:12">
      <c r="A11" s="1">
        <v>42048</v>
      </c>
      <c r="B11">
        <v>64.400000000000006</v>
      </c>
      <c r="C11">
        <v>64.400000000000006</v>
      </c>
      <c r="D11">
        <v>63.03</v>
      </c>
      <c r="E11">
        <v>63.57</v>
      </c>
      <c r="F11">
        <v>999800</v>
      </c>
      <c r="G11">
        <v>63.57</v>
      </c>
      <c r="H11">
        <f t="shared" si="0"/>
        <v>10</v>
      </c>
      <c r="J11" s="4"/>
      <c r="K11" s="4"/>
      <c r="L11" s="4"/>
    </row>
    <row r="12" spans="1:12">
      <c r="A12" s="1">
        <v>42047</v>
      </c>
      <c r="B12">
        <v>64.75</v>
      </c>
      <c r="C12">
        <v>64.98</v>
      </c>
      <c r="D12">
        <v>64.22</v>
      </c>
      <c r="E12">
        <v>64.459999999999994</v>
      </c>
      <c r="F12">
        <v>516700</v>
      </c>
      <c r="G12">
        <v>64.459999999999994</v>
      </c>
      <c r="H12">
        <f t="shared" si="0"/>
        <v>11</v>
      </c>
      <c r="J12" s="4"/>
      <c r="K12" s="4"/>
      <c r="L12" s="4"/>
    </row>
    <row r="13" spans="1:12">
      <c r="A13" s="1">
        <v>42046</v>
      </c>
      <c r="B13">
        <v>65.819999999999993</v>
      </c>
      <c r="C13">
        <v>65.819999999999993</v>
      </c>
      <c r="D13">
        <v>64.53</v>
      </c>
      <c r="E13">
        <v>64.66</v>
      </c>
      <c r="F13">
        <v>592200</v>
      </c>
      <c r="G13">
        <v>64.66</v>
      </c>
      <c r="H13">
        <f t="shared" si="0"/>
        <v>12</v>
      </c>
      <c r="J13" s="4"/>
      <c r="K13" s="4"/>
      <c r="L13" s="4"/>
    </row>
    <row r="14" spans="1:12">
      <c r="A14" s="1">
        <v>42045</v>
      </c>
      <c r="B14">
        <v>64.72</v>
      </c>
      <c r="C14">
        <v>66.08</v>
      </c>
      <c r="D14">
        <v>64.58</v>
      </c>
      <c r="E14">
        <v>66.08</v>
      </c>
      <c r="F14">
        <v>797100</v>
      </c>
      <c r="G14">
        <v>66.08</v>
      </c>
      <c r="H14">
        <f t="shared" si="0"/>
        <v>13</v>
      </c>
      <c r="J14" s="4"/>
      <c r="K14" s="4"/>
      <c r="L14" s="4"/>
    </row>
    <row r="15" spans="1:12">
      <c r="A15" s="1">
        <v>42044</v>
      </c>
      <c r="B15">
        <v>65.459999999999994</v>
      </c>
      <c r="C15">
        <v>65.959999999999994</v>
      </c>
      <c r="D15">
        <v>64.45</v>
      </c>
      <c r="E15">
        <v>64.64</v>
      </c>
      <c r="F15">
        <v>796700</v>
      </c>
      <c r="G15">
        <v>64.64</v>
      </c>
      <c r="H15">
        <f t="shared" si="0"/>
        <v>14</v>
      </c>
      <c r="J15" s="4"/>
      <c r="K15" s="4"/>
      <c r="L15" s="4"/>
    </row>
    <row r="16" spans="1:12">
      <c r="A16" s="1">
        <v>42041</v>
      </c>
      <c r="B16">
        <v>68.489999999999995</v>
      </c>
      <c r="C16">
        <v>68.58</v>
      </c>
      <c r="D16">
        <v>65.41</v>
      </c>
      <c r="E16">
        <v>65.78</v>
      </c>
      <c r="F16">
        <v>586500</v>
      </c>
      <c r="G16">
        <v>65.78</v>
      </c>
      <c r="H16">
        <f t="shared" si="0"/>
        <v>15</v>
      </c>
      <c r="J16" s="4"/>
      <c r="K16" s="4"/>
      <c r="L16" s="4"/>
    </row>
    <row r="17" spans="1:12">
      <c r="A17" s="1">
        <v>42040</v>
      </c>
      <c r="B17">
        <v>68.489999999999995</v>
      </c>
      <c r="C17">
        <v>68.900000000000006</v>
      </c>
      <c r="D17">
        <v>67.92</v>
      </c>
      <c r="E17">
        <v>68.81</v>
      </c>
      <c r="F17">
        <v>300900</v>
      </c>
      <c r="G17">
        <v>68.81</v>
      </c>
      <c r="H17">
        <f t="shared" si="0"/>
        <v>16</v>
      </c>
      <c r="J17" s="4"/>
      <c r="K17" s="4"/>
      <c r="L17" s="4"/>
    </row>
    <row r="18" spans="1:12">
      <c r="A18" s="1">
        <v>42039</v>
      </c>
      <c r="B18">
        <v>69.180000000000007</v>
      </c>
      <c r="C18">
        <v>69.180000000000007</v>
      </c>
      <c r="D18">
        <v>67.75</v>
      </c>
      <c r="E18">
        <v>68.11</v>
      </c>
      <c r="F18">
        <v>666200</v>
      </c>
      <c r="G18">
        <v>68.11</v>
      </c>
      <c r="H18">
        <f t="shared" si="0"/>
        <v>17</v>
      </c>
      <c r="J18" s="4"/>
      <c r="K18" s="4"/>
      <c r="L18" s="4"/>
    </row>
    <row r="19" spans="1:12">
      <c r="A19" s="1">
        <v>42038</v>
      </c>
      <c r="B19">
        <v>68.680000000000007</v>
      </c>
      <c r="C19">
        <v>69.349999999999994</v>
      </c>
      <c r="D19">
        <v>68.349999999999994</v>
      </c>
      <c r="E19">
        <v>69.11</v>
      </c>
      <c r="F19">
        <v>477500</v>
      </c>
      <c r="G19">
        <v>69.11</v>
      </c>
      <c r="H19">
        <f t="shared" si="0"/>
        <v>18</v>
      </c>
      <c r="J19" s="4"/>
      <c r="K19" s="4"/>
      <c r="L19" s="4"/>
    </row>
    <row r="20" spans="1:12">
      <c r="A20" s="1">
        <v>42037</v>
      </c>
      <c r="B20">
        <v>68.760000000000005</v>
      </c>
      <c r="C20">
        <v>69.08</v>
      </c>
      <c r="D20">
        <v>67.63</v>
      </c>
      <c r="E20">
        <v>68.930000000000007</v>
      </c>
      <c r="F20">
        <v>611800</v>
      </c>
      <c r="G20">
        <v>68.930000000000007</v>
      </c>
      <c r="H20">
        <f t="shared" si="0"/>
        <v>19</v>
      </c>
      <c r="J20" s="4"/>
      <c r="K20" s="4"/>
      <c r="L20" s="4"/>
    </row>
    <row r="21" spans="1:12">
      <c r="A21" s="1">
        <v>42034</v>
      </c>
      <c r="B21">
        <v>70.069999999999993</v>
      </c>
      <c r="C21">
        <v>70.150000000000006</v>
      </c>
      <c r="D21">
        <v>68.56</v>
      </c>
      <c r="E21">
        <v>68.61</v>
      </c>
      <c r="F21">
        <v>458000</v>
      </c>
      <c r="G21">
        <v>68.61</v>
      </c>
      <c r="H21">
        <f t="shared" si="0"/>
        <v>20</v>
      </c>
    </row>
    <row r="22" spans="1:12">
      <c r="A22" s="1">
        <v>42033</v>
      </c>
      <c r="B22">
        <v>69.22</v>
      </c>
      <c r="C22">
        <v>70.38</v>
      </c>
      <c r="D22">
        <v>68.88</v>
      </c>
      <c r="E22">
        <v>70.319999999999993</v>
      </c>
      <c r="F22">
        <v>443000</v>
      </c>
      <c r="G22">
        <v>70.319999999999993</v>
      </c>
      <c r="H22">
        <f t="shared" si="0"/>
        <v>21</v>
      </c>
    </row>
    <row r="23" spans="1:12">
      <c r="A23" s="1">
        <v>42032</v>
      </c>
      <c r="B23">
        <v>69.58</v>
      </c>
      <c r="C23">
        <v>70.53</v>
      </c>
      <c r="D23">
        <v>69</v>
      </c>
      <c r="E23">
        <v>69.2</v>
      </c>
      <c r="F23">
        <v>528800</v>
      </c>
      <c r="G23">
        <v>69.2</v>
      </c>
      <c r="H23">
        <f t="shared" si="0"/>
        <v>22</v>
      </c>
      <c r="J23" s="4"/>
      <c r="K23" s="4"/>
      <c r="L23" s="4"/>
    </row>
    <row r="24" spans="1:12">
      <c r="A24" s="1">
        <v>42031</v>
      </c>
      <c r="B24">
        <v>69.89</v>
      </c>
      <c r="C24">
        <v>70.48</v>
      </c>
      <c r="D24">
        <v>69.72</v>
      </c>
      <c r="E24">
        <v>70.02</v>
      </c>
      <c r="F24">
        <v>581200</v>
      </c>
      <c r="G24">
        <v>69.47</v>
      </c>
      <c r="H24">
        <f t="shared" si="0"/>
        <v>23</v>
      </c>
      <c r="J24" s="4"/>
      <c r="K24" s="4"/>
      <c r="L24" s="4"/>
    </row>
    <row r="25" spans="1:12">
      <c r="A25" s="1">
        <v>42030</v>
      </c>
      <c r="B25">
        <v>70.010000000000005</v>
      </c>
      <c r="C25">
        <v>70.17</v>
      </c>
      <c r="D25">
        <v>69.25</v>
      </c>
      <c r="E25">
        <v>70.17</v>
      </c>
      <c r="F25">
        <v>485100</v>
      </c>
      <c r="G25">
        <v>69.62</v>
      </c>
      <c r="H25">
        <f t="shared" si="0"/>
        <v>24</v>
      </c>
      <c r="J25" s="4"/>
      <c r="K25" s="4"/>
      <c r="L25" s="4"/>
    </row>
    <row r="26" spans="1:12">
      <c r="A26" s="1">
        <v>42027</v>
      </c>
      <c r="B26">
        <v>70.27</v>
      </c>
      <c r="C26">
        <v>70.8</v>
      </c>
      <c r="D26">
        <v>69.900000000000006</v>
      </c>
      <c r="E26">
        <v>70.2</v>
      </c>
      <c r="F26">
        <v>386400</v>
      </c>
      <c r="G26">
        <v>69.650000000000006</v>
      </c>
      <c r="H26">
        <f t="shared" si="0"/>
        <v>25</v>
      </c>
      <c r="J26" s="4"/>
      <c r="K26" s="4"/>
      <c r="L26" s="4"/>
    </row>
    <row r="27" spans="1:12">
      <c r="A27" s="1">
        <v>42026</v>
      </c>
      <c r="B27">
        <v>70.31</v>
      </c>
      <c r="C27">
        <v>70.569999999999993</v>
      </c>
      <c r="D27">
        <v>69.5</v>
      </c>
      <c r="E27">
        <v>70.05</v>
      </c>
      <c r="F27">
        <v>440700</v>
      </c>
      <c r="G27">
        <v>69.5</v>
      </c>
      <c r="H27">
        <f t="shared" si="0"/>
        <v>26</v>
      </c>
      <c r="J27" s="4"/>
      <c r="K27" s="4"/>
      <c r="L27" s="4"/>
    </row>
    <row r="28" spans="1:12">
      <c r="A28" s="1">
        <v>42025</v>
      </c>
      <c r="B28">
        <v>69.37</v>
      </c>
      <c r="C28">
        <v>70.069999999999993</v>
      </c>
      <c r="D28">
        <v>68.69</v>
      </c>
      <c r="E28">
        <v>70.069999999999993</v>
      </c>
      <c r="F28">
        <v>392400</v>
      </c>
      <c r="G28">
        <v>69.52</v>
      </c>
      <c r="H28">
        <f t="shared" si="0"/>
        <v>27</v>
      </c>
      <c r="J28" s="4"/>
      <c r="K28" s="4"/>
      <c r="L28" s="4"/>
    </row>
    <row r="29" spans="1:12">
      <c r="A29" s="1">
        <v>42024</v>
      </c>
      <c r="B29">
        <v>69.650000000000006</v>
      </c>
      <c r="C29">
        <v>69.88</v>
      </c>
      <c r="D29">
        <v>68.83</v>
      </c>
      <c r="E29">
        <v>69.569999999999993</v>
      </c>
      <c r="F29">
        <v>648900</v>
      </c>
      <c r="G29">
        <v>69.02</v>
      </c>
      <c r="H29">
        <f t="shared" si="0"/>
        <v>28</v>
      </c>
      <c r="J29" s="4"/>
      <c r="K29" s="4"/>
      <c r="L29" s="4"/>
    </row>
    <row r="30" spans="1:12">
      <c r="A30" s="1">
        <v>42020</v>
      </c>
      <c r="B30">
        <v>68.19</v>
      </c>
      <c r="C30">
        <v>69.67</v>
      </c>
      <c r="D30">
        <v>68.010000000000005</v>
      </c>
      <c r="E30">
        <v>69.599999999999994</v>
      </c>
      <c r="F30">
        <v>1000400</v>
      </c>
      <c r="G30">
        <v>69.05</v>
      </c>
      <c r="H30">
        <f t="shared" si="0"/>
        <v>29</v>
      </c>
      <c r="J30" s="4"/>
      <c r="K30" s="4"/>
      <c r="L30" s="4"/>
    </row>
    <row r="31" spans="1:12">
      <c r="A31" s="1">
        <v>42019</v>
      </c>
      <c r="B31">
        <v>68.16</v>
      </c>
      <c r="C31">
        <v>68.42</v>
      </c>
      <c r="D31">
        <v>67.83</v>
      </c>
      <c r="E31">
        <v>68.319999999999993</v>
      </c>
      <c r="F31">
        <v>845900</v>
      </c>
      <c r="G31">
        <v>67.78</v>
      </c>
      <c r="H31">
        <f t="shared" si="0"/>
        <v>30</v>
      </c>
      <c r="J31" s="4"/>
      <c r="K31" s="4"/>
      <c r="L31" s="4"/>
    </row>
    <row r="32" spans="1:12">
      <c r="A32" s="1">
        <v>42018</v>
      </c>
      <c r="B32">
        <v>66.599999999999994</v>
      </c>
      <c r="C32">
        <v>68.180000000000007</v>
      </c>
      <c r="D32">
        <v>66.56</v>
      </c>
      <c r="E32">
        <v>68.16</v>
      </c>
      <c r="F32">
        <v>627300</v>
      </c>
      <c r="G32">
        <v>67.62</v>
      </c>
      <c r="H32">
        <f t="shared" si="0"/>
        <v>31</v>
      </c>
      <c r="J32" s="4"/>
      <c r="K32" s="4"/>
      <c r="L32" s="4"/>
    </row>
    <row r="33" spans="1:12">
      <c r="A33" s="1">
        <v>42017</v>
      </c>
      <c r="B33">
        <v>66.97</v>
      </c>
      <c r="C33">
        <v>67.930000000000007</v>
      </c>
      <c r="D33">
        <v>66.44</v>
      </c>
      <c r="E33">
        <v>66.930000000000007</v>
      </c>
      <c r="F33">
        <v>454000</v>
      </c>
      <c r="G33">
        <v>66.400000000000006</v>
      </c>
      <c r="H33">
        <f t="shared" si="0"/>
        <v>32</v>
      </c>
      <c r="J33" s="4"/>
      <c r="K33" s="4"/>
      <c r="L33" s="4"/>
    </row>
    <row r="34" spans="1:12">
      <c r="A34" s="1">
        <v>42016</v>
      </c>
      <c r="B34">
        <v>66.8</v>
      </c>
      <c r="C34">
        <v>66.92</v>
      </c>
      <c r="D34">
        <v>66.180000000000007</v>
      </c>
      <c r="E34">
        <v>66.47</v>
      </c>
      <c r="F34">
        <v>453500</v>
      </c>
      <c r="G34">
        <v>65.95</v>
      </c>
      <c r="H34">
        <f t="shared" si="0"/>
        <v>33</v>
      </c>
      <c r="J34" s="4"/>
      <c r="K34" s="4"/>
      <c r="L34" s="4"/>
    </row>
    <row r="35" spans="1:12">
      <c r="A35" s="1">
        <v>42013</v>
      </c>
      <c r="B35">
        <v>67.760000000000005</v>
      </c>
      <c r="C35">
        <v>67.760000000000005</v>
      </c>
      <c r="D35">
        <v>66.510000000000005</v>
      </c>
      <c r="E35">
        <v>66.650000000000006</v>
      </c>
      <c r="F35">
        <v>554700</v>
      </c>
      <c r="G35">
        <v>66.13</v>
      </c>
      <c r="H35">
        <f t="shared" si="0"/>
        <v>34</v>
      </c>
      <c r="J35" s="4"/>
      <c r="K35" s="4"/>
      <c r="L35" s="4"/>
    </row>
    <row r="36" spans="1:12">
      <c r="A36" s="1">
        <v>42012</v>
      </c>
      <c r="B36">
        <v>66.930000000000007</v>
      </c>
      <c r="C36">
        <v>67.89</v>
      </c>
      <c r="D36">
        <v>66.739999999999995</v>
      </c>
      <c r="E36">
        <v>67.61</v>
      </c>
      <c r="F36">
        <v>1012000</v>
      </c>
      <c r="G36">
        <v>67.08</v>
      </c>
      <c r="H36">
        <f t="shared" si="0"/>
        <v>35</v>
      </c>
      <c r="J36" s="4"/>
      <c r="K36" s="4"/>
      <c r="L36" s="4"/>
    </row>
    <row r="37" spans="1:12">
      <c r="A37" s="1">
        <v>42011</v>
      </c>
      <c r="B37">
        <v>65.959999999999994</v>
      </c>
      <c r="C37">
        <v>66.62</v>
      </c>
      <c r="D37">
        <v>65.3</v>
      </c>
      <c r="E37">
        <v>66.56</v>
      </c>
      <c r="F37">
        <v>750800</v>
      </c>
      <c r="G37">
        <v>66.040000000000006</v>
      </c>
      <c r="H37">
        <f t="shared" si="0"/>
        <v>36</v>
      </c>
      <c r="J37" s="4"/>
      <c r="K37" s="4"/>
      <c r="L37" s="4"/>
    </row>
    <row r="38" spans="1:12">
      <c r="A38" s="1">
        <v>42010</v>
      </c>
      <c r="B38">
        <v>65.849999999999994</v>
      </c>
      <c r="C38">
        <v>66.900000000000006</v>
      </c>
      <c r="D38">
        <v>65.42</v>
      </c>
      <c r="E38">
        <v>65.48</v>
      </c>
      <c r="F38">
        <v>1240600</v>
      </c>
      <c r="G38">
        <v>64.97</v>
      </c>
      <c r="H38">
        <f t="shared" si="0"/>
        <v>37</v>
      </c>
      <c r="J38" s="4"/>
      <c r="K38" s="4"/>
      <c r="L38" s="4"/>
    </row>
    <row r="39" spans="1:12">
      <c r="A39" s="1">
        <v>42009</v>
      </c>
      <c r="B39">
        <v>66.459999999999994</v>
      </c>
      <c r="C39">
        <v>66.67</v>
      </c>
      <c r="D39">
        <v>65.53</v>
      </c>
      <c r="E39">
        <v>65.69</v>
      </c>
      <c r="F39">
        <v>917500</v>
      </c>
      <c r="G39">
        <v>65.17</v>
      </c>
      <c r="H39">
        <f t="shared" si="0"/>
        <v>38</v>
      </c>
      <c r="J39" s="4"/>
      <c r="K39" s="4"/>
      <c r="L39" s="4"/>
    </row>
    <row r="40" spans="1:12">
      <c r="A40" s="1">
        <v>42006</v>
      </c>
      <c r="B40">
        <v>66.680000000000007</v>
      </c>
      <c r="C40">
        <v>66.91</v>
      </c>
      <c r="D40">
        <v>65.77</v>
      </c>
      <c r="E40">
        <v>66.5</v>
      </c>
      <c r="F40">
        <v>505400</v>
      </c>
      <c r="G40">
        <v>65.98</v>
      </c>
      <c r="H40">
        <f t="shared" si="0"/>
        <v>39</v>
      </c>
      <c r="J40" s="4"/>
      <c r="K40" s="4"/>
      <c r="L40" s="4"/>
    </row>
    <row r="41" spans="1:12">
      <c r="A41" s="1">
        <v>42004</v>
      </c>
      <c r="B41">
        <v>68.02</v>
      </c>
      <c r="C41">
        <v>68.209999999999994</v>
      </c>
      <c r="D41">
        <v>66.39</v>
      </c>
      <c r="E41">
        <v>66.42</v>
      </c>
      <c r="F41">
        <v>533300</v>
      </c>
      <c r="G41">
        <v>65.900000000000006</v>
      </c>
      <c r="H41">
        <f t="shared" si="0"/>
        <v>40</v>
      </c>
      <c r="J41" s="4"/>
      <c r="K41" s="4"/>
      <c r="L41" s="4"/>
    </row>
    <row r="42" spans="1:12">
      <c r="A42" s="1">
        <v>42003</v>
      </c>
      <c r="B42">
        <v>69.05</v>
      </c>
      <c r="C42">
        <v>69.05</v>
      </c>
      <c r="D42">
        <v>67.67</v>
      </c>
      <c r="E42">
        <v>67.709999999999994</v>
      </c>
      <c r="F42">
        <v>495900</v>
      </c>
      <c r="G42">
        <v>67.180000000000007</v>
      </c>
      <c r="H42">
        <f t="shared" si="0"/>
        <v>41</v>
      </c>
      <c r="J42" s="4"/>
      <c r="K42" s="4"/>
      <c r="L42" s="4"/>
    </row>
    <row r="43" spans="1:12">
      <c r="A43" s="1">
        <v>42002</v>
      </c>
      <c r="B43">
        <v>68.150000000000006</v>
      </c>
      <c r="C43">
        <v>69.78</v>
      </c>
      <c r="D43">
        <v>67.73</v>
      </c>
      <c r="E43">
        <v>69.319999999999993</v>
      </c>
      <c r="F43">
        <v>928200</v>
      </c>
      <c r="G43">
        <v>68.78</v>
      </c>
      <c r="H43">
        <f t="shared" si="0"/>
        <v>42</v>
      </c>
      <c r="J43" s="4"/>
      <c r="K43" s="4"/>
      <c r="L43" s="4"/>
    </row>
    <row r="44" spans="1:12">
      <c r="A44" s="1">
        <v>41999</v>
      </c>
      <c r="B44">
        <v>67.5</v>
      </c>
      <c r="C44">
        <v>68.44</v>
      </c>
      <c r="D44">
        <v>67.45</v>
      </c>
      <c r="E44">
        <v>68.150000000000006</v>
      </c>
      <c r="F44">
        <v>333400</v>
      </c>
      <c r="G44">
        <v>67.61</v>
      </c>
      <c r="H44">
        <f t="shared" si="0"/>
        <v>43</v>
      </c>
      <c r="J44" s="4"/>
      <c r="K44" s="4"/>
      <c r="L44" s="4"/>
    </row>
    <row r="45" spans="1:12">
      <c r="A45" s="1">
        <v>41997</v>
      </c>
      <c r="B45">
        <v>66.33</v>
      </c>
      <c r="C45">
        <v>67.569999999999993</v>
      </c>
      <c r="D45">
        <v>66.22</v>
      </c>
      <c r="E45">
        <v>67.41</v>
      </c>
      <c r="F45">
        <v>261300</v>
      </c>
      <c r="G45">
        <v>66.88</v>
      </c>
      <c r="H45">
        <f t="shared" si="0"/>
        <v>44</v>
      </c>
      <c r="J45" s="4"/>
      <c r="K45" s="4"/>
      <c r="L45" s="4"/>
    </row>
    <row r="46" spans="1:12">
      <c r="A46" s="1">
        <v>41996</v>
      </c>
      <c r="B46">
        <v>66.31</v>
      </c>
      <c r="C46">
        <v>66.41</v>
      </c>
      <c r="D46">
        <v>65.7</v>
      </c>
      <c r="E46">
        <v>66.31</v>
      </c>
      <c r="F46">
        <v>507000</v>
      </c>
      <c r="G46">
        <v>65.790000000000006</v>
      </c>
      <c r="H46">
        <f t="shared" si="0"/>
        <v>45</v>
      </c>
      <c r="J46" s="4"/>
      <c r="K46" s="4"/>
      <c r="L46" s="4"/>
    </row>
    <row r="47" spans="1:12">
      <c r="A47" s="1">
        <v>41995</v>
      </c>
      <c r="B47">
        <v>65.42</v>
      </c>
      <c r="C47">
        <v>66.12</v>
      </c>
      <c r="D47">
        <v>64.930000000000007</v>
      </c>
      <c r="E47">
        <v>66.099999999999994</v>
      </c>
      <c r="F47">
        <v>750100</v>
      </c>
      <c r="G47">
        <v>65.58</v>
      </c>
      <c r="H47">
        <f t="shared" si="0"/>
        <v>46</v>
      </c>
      <c r="J47" s="4"/>
      <c r="K47" s="4"/>
      <c r="L47" s="4"/>
    </row>
    <row r="48" spans="1:12">
      <c r="A48" s="1">
        <v>41992</v>
      </c>
      <c r="B48">
        <v>65.33</v>
      </c>
      <c r="C48">
        <v>65.88</v>
      </c>
      <c r="D48">
        <v>64.86</v>
      </c>
      <c r="E48">
        <v>65.47</v>
      </c>
      <c r="F48">
        <v>912200</v>
      </c>
      <c r="G48">
        <v>64.959999999999994</v>
      </c>
      <c r="H48">
        <f t="shared" si="0"/>
        <v>47</v>
      </c>
      <c r="J48" s="4"/>
      <c r="K48" s="4"/>
      <c r="L48" s="4"/>
    </row>
    <row r="49" spans="1:12">
      <c r="A49" s="1">
        <v>41991</v>
      </c>
      <c r="B49">
        <v>64.55</v>
      </c>
      <c r="C49">
        <v>65.45</v>
      </c>
      <c r="D49">
        <v>63.99</v>
      </c>
      <c r="E49">
        <v>65.45</v>
      </c>
      <c r="F49">
        <v>469800</v>
      </c>
      <c r="G49">
        <v>64.94</v>
      </c>
      <c r="H49">
        <f t="shared" si="0"/>
        <v>48</v>
      </c>
      <c r="J49" s="4"/>
      <c r="K49" s="4"/>
      <c r="L49" s="4"/>
    </row>
    <row r="50" spans="1:12">
      <c r="A50" s="1">
        <v>41990</v>
      </c>
      <c r="B50">
        <v>63</v>
      </c>
      <c r="C50">
        <v>64.23</v>
      </c>
      <c r="D50">
        <v>62.71</v>
      </c>
      <c r="E50">
        <v>64.16</v>
      </c>
      <c r="F50">
        <v>456100</v>
      </c>
      <c r="G50">
        <v>63.66</v>
      </c>
      <c r="H50">
        <f t="shared" si="0"/>
        <v>49</v>
      </c>
      <c r="J50" s="4"/>
      <c r="K50" s="4"/>
      <c r="L50" s="4"/>
    </row>
    <row r="51" spans="1:12">
      <c r="A51" s="1">
        <v>41989</v>
      </c>
      <c r="B51">
        <v>62.61</v>
      </c>
      <c r="C51">
        <v>63.66</v>
      </c>
      <c r="D51">
        <v>61.94</v>
      </c>
      <c r="E51">
        <v>62.76</v>
      </c>
      <c r="F51">
        <v>572600</v>
      </c>
      <c r="G51">
        <v>62.27</v>
      </c>
      <c r="H51">
        <f t="shared" si="0"/>
        <v>50</v>
      </c>
      <c r="J51" s="4"/>
      <c r="K51" s="4"/>
      <c r="L51" s="4"/>
    </row>
    <row r="52" spans="1:12">
      <c r="A52" s="1">
        <v>41988</v>
      </c>
      <c r="B52">
        <v>63.69</v>
      </c>
      <c r="C52">
        <v>63.72</v>
      </c>
      <c r="D52">
        <v>62.02</v>
      </c>
      <c r="E52">
        <v>62.66</v>
      </c>
      <c r="F52">
        <v>738300</v>
      </c>
      <c r="G52">
        <v>62.17</v>
      </c>
      <c r="H52">
        <f t="shared" si="0"/>
        <v>51</v>
      </c>
      <c r="J52" s="4"/>
      <c r="K52" s="4"/>
      <c r="L52" s="4"/>
    </row>
    <row r="53" spans="1:12">
      <c r="A53" s="1">
        <v>41985</v>
      </c>
      <c r="B53">
        <v>63.95</v>
      </c>
      <c r="C53">
        <v>64.36</v>
      </c>
      <c r="D53">
        <v>63.35</v>
      </c>
      <c r="E53">
        <v>63.4</v>
      </c>
      <c r="F53">
        <v>432800</v>
      </c>
      <c r="G53">
        <v>62.9</v>
      </c>
      <c r="H53">
        <f t="shared" si="0"/>
        <v>52</v>
      </c>
      <c r="J53" s="4"/>
      <c r="K53" s="4"/>
      <c r="L53" s="4"/>
    </row>
    <row r="54" spans="1:12">
      <c r="A54" s="1">
        <v>41984</v>
      </c>
      <c r="B54">
        <v>63.82</v>
      </c>
      <c r="C54">
        <v>64.819999999999993</v>
      </c>
      <c r="D54">
        <v>63.81</v>
      </c>
      <c r="E54">
        <v>64.31</v>
      </c>
      <c r="F54">
        <v>403000</v>
      </c>
      <c r="G54">
        <v>63.8</v>
      </c>
      <c r="H54">
        <f t="shared" si="0"/>
        <v>53</v>
      </c>
      <c r="J54" s="4"/>
      <c r="K54" s="4"/>
      <c r="L54" s="4"/>
    </row>
    <row r="55" spans="1:12">
      <c r="A55" s="1">
        <v>41983</v>
      </c>
      <c r="B55">
        <v>64.62</v>
      </c>
      <c r="C55">
        <v>65.12</v>
      </c>
      <c r="D55">
        <v>63.76</v>
      </c>
      <c r="E55">
        <v>63.76</v>
      </c>
      <c r="F55">
        <v>413500</v>
      </c>
      <c r="G55">
        <v>63.26</v>
      </c>
      <c r="H55">
        <f t="shared" si="0"/>
        <v>54</v>
      </c>
      <c r="J55" s="4"/>
      <c r="K55" s="4"/>
      <c r="L55" s="4"/>
    </row>
    <row r="56" spans="1:12">
      <c r="A56" s="1">
        <v>41982</v>
      </c>
      <c r="B56">
        <v>64.22</v>
      </c>
      <c r="C56">
        <v>64.92</v>
      </c>
      <c r="D56">
        <v>64</v>
      </c>
      <c r="E56">
        <v>64.63</v>
      </c>
      <c r="F56">
        <v>591400</v>
      </c>
      <c r="G56">
        <v>64.12</v>
      </c>
      <c r="H56">
        <f t="shared" si="0"/>
        <v>55</v>
      </c>
      <c r="J56" s="4"/>
      <c r="K56" s="4"/>
      <c r="L56" s="4"/>
    </row>
    <row r="57" spans="1:12">
      <c r="A57" s="1">
        <v>41981</v>
      </c>
      <c r="B57">
        <v>63.66</v>
      </c>
      <c r="C57">
        <v>64.58</v>
      </c>
      <c r="D57">
        <v>63.47</v>
      </c>
      <c r="E57">
        <v>64.48</v>
      </c>
      <c r="F57">
        <v>857500</v>
      </c>
      <c r="G57">
        <v>63.97</v>
      </c>
      <c r="H57">
        <f t="shared" si="0"/>
        <v>56</v>
      </c>
      <c r="J57" s="4"/>
      <c r="K57" s="4"/>
      <c r="L57" s="4"/>
    </row>
    <row r="58" spans="1:12">
      <c r="A58" s="1">
        <v>41978</v>
      </c>
      <c r="B58">
        <v>63.79</v>
      </c>
      <c r="C58">
        <v>64.19</v>
      </c>
      <c r="D58">
        <v>63.3</v>
      </c>
      <c r="E58">
        <v>63.75</v>
      </c>
      <c r="F58">
        <v>482100</v>
      </c>
      <c r="G58">
        <v>63.25</v>
      </c>
      <c r="H58">
        <f t="shared" si="0"/>
        <v>57</v>
      </c>
      <c r="J58" s="4"/>
      <c r="K58" s="4"/>
      <c r="L58" s="4"/>
    </row>
    <row r="59" spans="1:12">
      <c r="A59" s="1">
        <v>41977</v>
      </c>
      <c r="B59">
        <v>64.03</v>
      </c>
      <c r="C59">
        <v>64.260000000000005</v>
      </c>
      <c r="D59">
        <v>63.69</v>
      </c>
      <c r="E59">
        <v>64.23</v>
      </c>
      <c r="F59">
        <v>449000</v>
      </c>
      <c r="G59">
        <v>63.73</v>
      </c>
      <c r="H59">
        <f t="shared" si="0"/>
        <v>58</v>
      </c>
      <c r="J59" s="4"/>
      <c r="K59" s="4"/>
      <c r="L59" s="4"/>
    </row>
    <row r="60" spans="1:12">
      <c r="A60" s="1">
        <v>41976</v>
      </c>
      <c r="B60">
        <v>63.61</v>
      </c>
      <c r="C60">
        <v>63.99</v>
      </c>
      <c r="D60">
        <v>63.4</v>
      </c>
      <c r="E60">
        <v>63.97</v>
      </c>
      <c r="F60">
        <v>500900</v>
      </c>
      <c r="G60">
        <v>63.47</v>
      </c>
      <c r="H60">
        <f t="shared" si="0"/>
        <v>59</v>
      </c>
      <c r="J60" s="4"/>
      <c r="K60" s="4"/>
      <c r="L60" s="4"/>
    </row>
    <row r="61" spans="1:12">
      <c r="A61" s="1">
        <v>41975</v>
      </c>
      <c r="B61">
        <v>63.3</v>
      </c>
      <c r="C61">
        <v>63.92</v>
      </c>
      <c r="D61">
        <v>62.89</v>
      </c>
      <c r="E61">
        <v>63.73</v>
      </c>
      <c r="F61">
        <v>418300</v>
      </c>
      <c r="G61">
        <v>63.23</v>
      </c>
      <c r="H61">
        <f t="shared" si="0"/>
        <v>60</v>
      </c>
      <c r="J61" s="4"/>
      <c r="K61" s="4"/>
      <c r="L61" s="4"/>
    </row>
    <row r="62" spans="1:12">
      <c r="A62" s="1">
        <v>41974</v>
      </c>
      <c r="B62">
        <v>62.66</v>
      </c>
      <c r="C62">
        <v>63.9</v>
      </c>
      <c r="D62">
        <v>62.4</v>
      </c>
      <c r="E62">
        <v>63.45</v>
      </c>
      <c r="F62">
        <v>768700</v>
      </c>
      <c r="G62">
        <v>62.95</v>
      </c>
      <c r="H62">
        <f t="shared" si="0"/>
        <v>61</v>
      </c>
      <c r="J62" s="4"/>
      <c r="K62" s="4"/>
      <c r="L62" s="4"/>
    </row>
    <row r="63" spans="1:12">
      <c r="A63" s="1">
        <v>41971</v>
      </c>
      <c r="B63">
        <v>62.29</v>
      </c>
      <c r="C63">
        <v>63.14</v>
      </c>
      <c r="D63">
        <v>62.29</v>
      </c>
      <c r="E63">
        <v>62.87</v>
      </c>
      <c r="F63">
        <v>261500</v>
      </c>
      <c r="G63">
        <v>62.38</v>
      </c>
      <c r="H63">
        <f t="shared" si="0"/>
        <v>62</v>
      </c>
      <c r="J63" s="4"/>
      <c r="K63" s="4"/>
      <c r="L63" s="4"/>
    </row>
    <row r="64" spans="1:12">
      <c r="A64" s="1">
        <v>41969</v>
      </c>
      <c r="B64">
        <v>61.87</v>
      </c>
      <c r="C64">
        <v>62.38</v>
      </c>
      <c r="D64">
        <v>61.77</v>
      </c>
      <c r="E64">
        <v>62.2</v>
      </c>
      <c r="F64">
        <v>272400</v>
      </c>
      <c r="G64">
        <v>61.71</v>
      </c>
      <c r="H64">
        <f t="shared" si="0"/>
        <v>63</v>
      </c>
      <c r="J64" s="4"/>
      <c r="K64" s="4"/>
      <c r="L64" s="4"/>
    </row>
    <row r="65" spans="1:12">
      <c r="A65" s="1">
        <v>41968</v>
      </c>
      <c r="B65">
        <v>62.06</v>
      </c>
      <c r="C65">
        <v>62.06</v>
      </c>
      <c r="D65">
        <v>61.44</v>
      </c>
      <c r="E65">
        <v>61.8</v>
      </c>
      <c r="F65">
        <v>336500</v>
      </c>
      <c r="G65">
        <v>61.31</v>
      </c>
      <c r="H65">
        <f t="shared" si="0"/>
        <v>64</v>
      </c>
      <c r="J65" s="4"/>
      <c r="K65" s="4"/>
      <c r="L65" s="4"/>
    </row>
    <row r="66" spans="1:12">
      <c r="A66" s="1">
        <v>41967</v>
      </c>
      <c r="B66">
        <v>62.21</v>
      </c>
      <c r="C66">
        <v>62.47</v>
      </c>
      <c r="D66">
        <v>61.71</v>
      </c>
      <c r="E66">
        <v>61.86</v>
      </c>
      <c r="F66">
        <v>483200</v>
      </c>
      <c r="G66">
        <v>61.37</v>
      </c>
      <c r="H66">
        <f t="shared" si="0"/>
        <v>65</v>
      </c>
      <c r="J66" s="4"/>
      <c r="K66" s="4"/>
      <c r="L66" s="4"/>
    </row>
    <row r="67" spans="1:12">
      <c r="A67" s="1">
        <v>41964</v>
      </c>
      <c r="B67">
        <v>62.48</v>
      </c>
      <c r="C67">
        <v>62.8</v>
      </c>
      <c r="D67">
        <v>61.73</v>
      </c>
      <c r="E67">
        <v>62.21</v>
      </c>
      <c r="F67">
        <v>455300</v>
      </c>
      <c r="G67">
        <v>61.72</v>
      </c>
      <c r="H67">
        <f t="shared" si="0"/>
        <v>66</v>
      </c>
      <c r="J67" s="4"/>
      <c r="K67" s="4"/>
      <c r="L67" s="4"/>
    </row>
    <row r="68" spans="1:12">
      <c r="A68" s="1">
        <v>41963</v>
      </c>
      <c r="B68">
        <v>62.41</v>
      </c>
      <c r="C68">
        <v>62.68</v>
      </c>
      <c r="D68">
        <v>62.11</v>
      </c>
      <c r="E68">
        <v>62.38</v>
      </c>
      <c r="F68">
        <v>353800</v>
      </c>
      <c r="G68">
        <v>61.89</v>
      </c>
      <c r="H68">
        <f t="shared" ref="H68:H131" si="1">H67+1</f>
        <v>67</v>
      </c>
      <c r="J68" s="4"/>
      <c r="K68" s="4"/>
      <c r="L68" s="4"/>
    </row>
    <row r="69" spans="1:12">
      <c r="A69" s="1">
        <v>41962</v>
      </c>
      <c r="B69">
        <v>62.38</v>
      </c>
      <c r="C69">
        <v>62.57</v>
      </c>
      <c r="D69">
        <v>62.01</v>
      </c>
      <c r="E69">
        <v>62.55</v>
      </c>
      <c r="F69">
        <v>425400</v>
      </c>
      <c r="G69">
        <v>62.06</v>
      </c>
      <c r="H69">
        <f t="shared" si="1"/>
        <v>68</v>
      </c>
      <c r="J69" s="4"/>
      <c r="K69" s="4"/>
      <c r="L69" s="4"/>
    </row>
    <row r="70" spans="1:12">
      <c r="A70" s="1">
        <v>41961</v>
      </c>
      <c r="B70">
        <v>62.02</v>
      </c>
      <c r="C70">
        <v>62.8</v>
      </c>
      <c r="D70">
        <v>61.74</v>
      </c>
      <c r="E70">
        <v>62.56</v>
      </c>
      <c r="F70">
        <v>750500</v>
      </c>
      <c r="G70">
        <v>62.07</v>
      </c>
      <c r="H70">
        <f t="shared" si="1"/>
        <v>69</v>
      </c>
      <c r="J70" s="4"/>
      <c r="K70" s="4"/>
      <c r="L70" s="4"/>
    </row>
    <row r="71" spans="1:12">
      <c r="A71" s="1">
        <v>41960</v>
      </c>
      <c r="B71">
        <v>61.58</v>
      </c>
      <c r="C71">
        <v>62.21</v>
      </c>
      <c r="D71">
        <v>61.38</v>
      </c>
      <c r="E71">
        <v>62.08</v>
      </c>
      <c r="F71">
        <v>659300</v>
      </c>
      <c r="G71">
        <v>61.59</v>
      </c>
      <c r="H71">
        <f t="shared" si="1"/>
        <v>70</v>
      </c>
      <c r="J71" s="4"/>
      <c r="K71" s="4"/>
      <c r="L71" s="4"/>
    </row>
    <row r="72" spans="1:12">
      <c r="A72" s="1">
        <v>41957</v>
      </c>
      <c r="B72">
        <v>61.81</v>
      </c>
      <c r="C72">
        <v>62.01</v>
      </c>
      <c r="D72">
        <v>61.4</v>
      </c>
      <c r="E72">
        <v>61.77</v>
      </c>
      <c r="F72">
        <v>568300</v>
      </c>
      <c r="G72">
        <v>61.28</v>
      </c>
      <c r="H72">
        <f t="shared" si="1"/>
        <v>71</v>
      </c>
      <c r="J72" s="4"/>
      <c r="K72" s="4"/>
      <c r="L72" s="4"/>
    </row>
    <row r="73" spans="1:12">
      <c r="A73" s="1">
        <v>41956</v>
      </c>
      <c r="B73">
        <v>62.5</v>
      </c>
      <c r="C73">
        <v>62.78</v>
      </c>
      <c r="D73">
        <v>61.7</v>
      </c>
      <c r="E73">
        <v>61.78</v>
      </c>
      <c r="F73">
        <v>647600</v>
      </c>
      <c r="G73">
        <v>61.29</v>
      </c>
      <c r="H73">
        <f t="shared" si="1"/>
        <v>72</v>
      </c>
      <c r="J73" s="4"/>
      <c r="K73" s="4"/>
      <c r="L73" s="4"/>
    </row>
    <row r="74" spans="1:12">
      <c r="A74" s="1">
        <v>41955</v>
      </c>
      <c r="B74">
        <v>63.06</v>
      </c>
      <c r="C74">
        <v>63.06</v>
      </c>
      <c r="D74">
        <v>61.92</v>
      </c>
      <c r="E74">
        <v>62.49</v>
      </c>
      <c r="F74">
        <v>565500</v>
      </c>
      <c r="G74">
        <v>62</v>
      </c>
      <c r="H74">
        <f t="shared" si="1"/>
        <v>73</v>
      </c>
      <c r="J74" s="4"/>
      <c r="K74" s="4"/>
      <c r="L74" s="4"/>
    </row>
    <row r="75" spans="1:12">
      <c r="A75" s="1">
        <v>41954</v>
      </c>
      <c r="B75">
        <v>63.49</v>
      </c>
      <c r="C75">
        <v>63.73</v>
      </c>
      <c r="D75">
        <v>62.99</v>
      </c>
      <c r="E75">
        <v>63.43</v>
      </c>
      <c r="F75">
        <v>375800</v>
      </c>
      <c r="G75">
        <v>62.93</v>
      </c>
      <c r="H75">
        <f t="shared" si="1"/>
        <v>74</v>
      </c>
      <c r="J75" s="4"/>
      <c r="K75" s="4"/>
      <c r="L75" s="4"/>
    </row>
    <row r="76" spans="1:12">
      <c r="A76" s="1">
        <v>41953</v>
      </c>
      <c r="B76">
        <v>62.75</v>
      </c>
      <c r="C76">
        <v>63.44</v>
      </c>
      <c r="D76">
        <v>62.63</v>
      </c>
      <c r="E76">
        <v>63.4</v>
      </c>
      <c r="F76">
        <v>690600</v>
      </c>
      <c r="G76">
        <v>62.9</v>
      </c>
      <c r="H76">
        <f t="shared" si="1"/>
        <v>75</v>
      </c>
      <c r="J76" s="4"/>
      <c r="K76" s="4"/>
      <c r="L76" s="4"/>
    </row>
    <row r="77" spans="1:12">
      <c r="A77" s="1">
        <v>41950</v>
      </c>
      <c r="B77">
        <v>61.97</v>
      </c>
      <c r="C77">
        <v>63.19</v>
      </c>
      <c r="D77">
        <v>61.59</v>
      </c>
      <c r="E77">
        <v>62.75</v>
      </c>
      <c r="F77">
        <v>785200</v>
      </c>
      <c r="G77">
        <v>62.26</v>
      </c>
      <c r="H77">
        <f t="shared" si="1"/>
        <v>76</v>
      </c>
      <c r="J77" s="4"/>
      <c r="K77" s="4"/>
      <c r="L77" s="4"/>
    </row>
    <row r="78" spans="1:12">
      <c r="A78" s="1">
        <v>41949</v>
      </c>
      <c r="B78">
        <v>62.89</v>
      </c>
      <c r="C78">
        <v>62.96</v>
      </c>
      <c r="D78">
        <v>61.35</v>
      </c>
      <c r="E78">
        <v>61.79</v>
      </c>
      <c r="F78">
        <v>875000</v>
      </c>
      <c r="G78">
        <v>61.3</v>
      </c>
      <c r="H78">
        <f t="shared" si="1"/>
        <v>77</v>
      </c>
      <c r="J78" s="4"/>
      <c r="K78" s="4"/>
      <c r="L78" s="4"/>
    </row>
    <row r="79" spans="1:12">
      <c r="A79" s="1">
        <v>41948</v>
      </c>
      <c r="B79">
        <v>61.95</v>
      </c>
      <c r="C79">
        <v>63.11</v>
      </c>
      <c r="D79">
        <v>61.95</v>
      </c>
      <c r="E79">
        <v>63.09</v>
      </c>
      <c r="F79">
        <v>350200</v>
      </c>
      <c r="G79">
        <v>62.59</v>
      </c>
      <c r="H79">
        <f t="shared" si="1"/>
        <v>78</v>
      </c>
      <c r="J79" s="4"/>
      <c r="K79" s="4"/>
      <c r="L79" s="4"/>
    </row>
    <row r="80" spans="1:12">
      <c r="A80" s="1">
        <v>41947</v>
      </c>
      <c r="B80">
        <v>62.29</v>
      </c>
      <c r="C80">
        <v>62.53</v>
      </c>
      <c r="D80">
        <v>61.58</v>
      </c>
      <c r="E80">
        <v>61.82</v>
      </c>
      <c r="F80">
        <v>409700</v>
      </c>
      <c r="G80">
        <v>61.33</v>
      </c>
      <c r="H80">
        <f t="shared" si="1"/>
        <v>79</v>
      </c>
      <c r="J80" s="4"/>
      <c r="K80" s="4"/>
      <c r="L80" s="4"/>
    </row>
    <row r="81" spans="1:12">
      <c r="A81" s="1">
        <v>41946</v>
      </c>
      <c r="B81">
        <v>61.91</v>
      </c>
      <c r="C81">
        <v>62.73</v>
      </c>
      <c r="D81">
        <v>61.85</v>
      </c>
      <c r="E81">
        <v>62.39</v>
      </c>
      <c r="F81">
        <v>389900</v>
      </c>
      <c r="G81">
        <v>61.9</v>
      </c>
      <c r="H81">
        <f t="shared" si="1"/>
        <v>80</v>
      </c>
      <c r="J81" s="4"/>
      <c r="K81" s="4"/>
      <c r="L81" s="4"/>
    </row>
    <row r="82" spans="1:12">
      <c r="A82" s="1">
        <v>41943</v>
      </c>
      <c r="B82">
        <v>62</v>
      </c>
      <c r="C82">
        <v>62.3</v>
      </c>
      <c r="D82">
        <v>61.57</v>
      </c>
      <c r="E82">
        <v>61.91</v>
      </c>
      <c r="F82">
        <v>648200</v>
      </c>
      <c r="G82">
        <v>61.91</v>
      </c>
      <c r="H82">
        <f t="shared" si="1"/>
        <v>81</v>
      </c>
      <c r="J82" s="4" t="s">
        <v>7</v>
      </c>
      <c r="K82" s="6">
        <f>+MAX(C190:C210)</f>
        <v>60.12</v>
      </c>
      <c r="L82" s="6">
        <f>+MIN(D190:D210)</f>
        <v>56.09</v>
      </c>
    </row>
    <row r="83" spans="1:12">
      <c r="A83" s="1">
        <v>41942</v>
      </c>
      <c r="B83">
        <v>60.43</v>
      </c>
      <c r="C83">
        <v>61.91</v>
      </c>
      <c r="D83">
        <v>60.4</v>
      </c>
      <c r="E83">
        <v>61.91</v>
      </c>
      <c r="F83">
        <v>376900</v>
      </c>
      <c r="G83">
        <v>61.91</v>
      </c>
      <c r="H83">
        <f t="shared" si="1"/>
        <v>82</v>
      </c>
      <c r="J83" s="4" t="s">
        <v>14</v>
      </c>
      <c r="K83" s="7">
        <f>+MAX(C169:C189)</f>
        <v>60.88</v>
      </c>
      <c r="L83" s="7">
        <f>+MIN(D169:D189)</f>
        <v>56.55</v>
      </c>
    </row>
    <row r="84" spans="1:12">
      <c r="A84" s="1">
        <v>41941</v>
      </c>
      <c r="B84">
        <v>60.72</v>
      </c>
      <c r="C84">
        <v>60.9</v>
      </c>
      <c r="D84">
        <v>59.74</v>
      </c>
      <c r="E84">
        <v>60.4</v>
      </c>
      <c r="F84">
        <v>448500</v>
      </c>
      <c r="G84">
        <v>60.4</v>
      </c>
      <c r="H84">
        <f t="shared" si="1"/>
        <v>83</v>
      </c>
      <c r="J84" s="4" t="s">
        <v>15</v>
      </c>
      <c r="K84" s="7">
        <f>+MAX(C147:C168)</f>
        <v>60.89</v>
      </c>
      <c r="L84" s="7">
        <f>+MIN(D147:D168)</f>
        <v>56.5</v>
      </c>
    </row>
    <row r="85" spans="1:12">
      <c r="A85" s="1">
        <v>41940</v>
      </c>
      <c r="B85">
        <v>60.7</v>
      </c>
      <c r="C85">
        <v>61.02</v>
      </c>
      <c r="D85">
        <v>60.25</v>
      </c>
      <c r="E85">
        <v>61.02</v>
      </c>
      <c r="F85">
        <v>301100</v>
      </c>
      <c r="G85">
        <v>60.51</v>
      </c>
      <c r="H85">
        <f t="shared" si="1"/>
        <v>84</v>
      </c>
      <c r="J85" s="4" t="s">
        <v>16</v>
      </c>
      <c r="K85" s="7">
        <f>+MAX(C126:C146)</f>
        <v>58.51</v>
      </c>
      <c r="L85" s="7">
        <f>+MIN(D126:D146)</f>
        <v>55.04</v>
      </c>
    </row>
    <row r="86" spans="1:12">
      <c r="A86" s="1">
        <v>41939</v>
      </c>
      <c r="B86">
        <v>60.34</v>
      </c>
      <c r="C86">
        <v>60.88</v>
      </c>
      <c r="D86">
        <v>60.15</v>
      </c>
      <c r="E86">
        <v>60.59</v>
      </c>
      <c r="F86">
        <v>439400</v>
      </c>
      <c r="G86">
        <v>60.08</v>
      </c>
      <c r="H86">
        <f t="shared" si="1"/>
        <v>85</v>
      </c>
      <c r="J86" s="4" t="s">
        <v>17</v>
      </c>
      <c r="K86" s="7">
        <f>+MAX(C105:C125)</f>
        <v>59.36</v>
      </c>
      <c r="L86" s="7">
        <f>+MIN(D105:D125)</f>
        <v>54.69</v>
      </c>
    </row>
    <row r="87" spans="1:12">
      <c r="A87" s="1">
        <v>41936</v>
      </c>
      <c r="B87">
        <v>60.21</v>
      </c>
      <c r="C87">
        <v>60.61</v>
      </c>
      <c r="D87">
        <v>59.92</v>
      </c>
      <c r="E87">
        <v>60.36</v>
      </c>
      <c r="F87">
        <v>299000</v>
      </c>
      <c r="G87">
        <v>59.86</v>
      </c>
      <c r="H87">
        <f t="shared" si="1"/>
        <v>86</v>
      </c>
      <c r="J87" s="4" t="s">
        <v>18</v>
      </c>
      <c r="K87" s="7">
        <f>+MAX(C82:C104)</f>
        <v>62.3</v>
      </c>
      <c r="L87" s="7">
        <f>+MIN(D82:D104)</f>
        <v>55.38</v>
      </c>
    </row>
    <row r="88" spans="1:12">
      <c r="A88" s="1">
        <v>41935</v>
      </c>
      <c r="B88">
        <v>60.43</v>
      </c>
      <c r="C88">
        <v>60.51</v>
      </c>
      <c r="D88">
        <v>59.8</v>
      </c>
      <c r="E88">
        <v>60.09</v>
      </c>
      <c r="F88">
        <v>416200</v>
      </c>
      <c r="G88">
        <v>59.59</v>
      </c>
      <c r="H88">
        <f t="shared" si="1"/>
        <v>87</v>
      </c>
    </row>
    <row r="89" spans="1:12">
      <c r="A89" s="1">
        <v>41934</v>
      </c>
      <c r="B89">
        <v>59.69</v>
      </c>
      <c r="C89">
        <v>60.49</v>
      </c>
      <c r="D89">
        <v>59.69</v>
      </c>
      <c r="E89">
        <v>59.98</v>
      </c>
      <c r="F89">
        <v>397500</v>
      </c>
      <c r="G89">
        <v>59.48</v>
      </c>
      <c r="H89">
        <f t="shared" si="1"/>
        <v>88</v>
      </c>
      <c r="J89" s="2" t="s">
        <v>20</v>
      </c>
    </row>
    <row r="90" spans="1:12">
      <c r="A90" s="1">
        <v>41933</v>
      </c>
      <c r="B90">
        <v>59.4</v>
      </c>
      <c r="C90">
        <v>59.75</v>
      </c>
      <c r="D90">
        <v>58.95</v>
      </c>
      <c r="E90">
        <v>59.7</v>
      </c>
      <c r="F90">
        <v>424400</v>
      </c>
      <c r="G90">
        <v>59.2</v>
      </c>
      <c r="H90">
        <f t="shared" si="1"/>
        <v>89</v>
      </c>
    </row>
    <row r="91" spans="1:12">
      <c r="A91" s="1">
        <v>41932</v>
      </c>
      <c r="B91">
        <v>58.06</v>
      </c>
      <c r="C91">
        <v>59.33</v>
      </c>
      <c r="D91">
        <v>58.04</v>
      </c>
      <c r="E91">
        <v>59.26</v>
      </c>
      <c r="F91">
        <v>661900</v>
      </c>
      <c r="G91">
        <v>58.76</v>
      </c>
      <c r="H91">
        <f t="shared" si="1"/>
        <v>90</v>
      </c>
    </row>
    <row r="92" spans="1:12">
      <c r="A92" s="1">
        <v>41929</v>
      </c>
      <c r="B92">
        <v>58.21</v>
      </c>
      <c r="C92">
        <v>58.23</v>
      </c>
      <c r="D92">
        <v>57.08</v>
      </c>
      <c r="E92">
        <v>58.07</v>
      </c>
      <c r="F92">
        <v>414700</v>
      </c>
      <c r="G92">
        <v>57.58</v>
      </c>
      <c r="H92">
        <f t="shared" si="1"/>
        <v>91</v>
      </c>
    </row>
    <row r="93" spans="1:12">
      <c r="A93" s="1">
        <v>41928</v>
      </c>
      <c r="B93">
        <v>56.89</v>
      </c>
      <c r="C93">
        <v>57.86</v>
      </c>
      <c r="D93">
        <v>56.36</v>
      </c>
      <c r="E93">
        <v>57.74</v>
      </c>
      <c r="F93">
        <v>875500</v>
      </c>
      <c r="G93">
        <v>57.26</v>
      </c>
      <c r="H93">
        <f t="shared" si="1"/>
        <v>92</v>
      </c>
    </row>
    <row r="94" spans="1:12">
      <c r="A94" s="1">
        <v>41927</v>
      </c>
      <c r="B94">
        <v>57.93</v>
      </c>
      <c r="C94">
        <v>58.25</v>
      </c>
      <c r="D94">
        <v>56.58</v>
      </c>
      <c r="E94">
        <v>57.56</v>
      </c>
      <c r="F94">
        <v>1016600</v>
      </c>
      <c r="G94">
        <v>57.08</v>
      </c>
      <c r="H94">
        <f t="shared" si="1"/>
        <v>93</v>
      </c>
    </row>
    <row r="95" spans="1:12">
      <c r="A95" s="1">
        <v>41926</v>
      </c>
      <c r="B95">
        <v>57.45</v>
      </c>
      <c r="C95">
        <v>58.89</v>
      </c>
      <c r="D95">
        <v>57.28</v>
      </c>
      <c r="E95">
        <v>58.29</v>
      </c>
      <c r="F95">
        <v>967800</v>
      </c>
      <c r="G95">
        <v>57.8</v>
      </c>
      <c r="H95">
        <f t="shared" si="1"/>
        <v>94</v>
      </c>
    </row>
    <row r="96" spans="1:12">
      <c r="A96" s="1">
        <v>41925</v>
      </c>
      <c r="B96">
        <v>56.95</v>
      </c>
      <c r="C96">
        <v>57.74</v>
      </c>
      <c r="D96">
        <v>56.8</v>
      </c>
      <c r="E96">
        <v>57.15</v>
      </c>
      <c r="F96">
        <v>567000</v>
      </c>
      <c r="G96">
        <v>56.67</v>
      </c>
      <c r="H96">
        <f t="shared" si="1"/>
        <v>95</v>
      </c>
    </row>
    <row r="97" spans="1:8">
      <c r="A97" s="1">
        <v>41922</v>
      </c>
      <c r="B97">
        <v>56.54</v>
      </c>
      <c r="C97">
        <v>57.18</v>
      </c>
      <c r="D97">
        <v>56.42</v>
      </c>
      <c r="E97">
        <v>56.91</v>
      </c>
      <c r="F97">
        <v>598400</v>
      </c>
      <c r="G97">
        <v>56.43</v>
      </c>
      <c r="H97">
        <f t="shared" si="1"/>
        <v>96</v>
      </c>
    </row>
    <row r="98" spans="1:8">
      <c r="A98" s="1">
        <v>41921</v>
      </c>
      <c r="B98">
        <v>57.36</v>
      </c>
      <c r="C98">
        <v>57.73</v>
      </c>
      <c r="D98">
        <v>56.3</v>
      </c>
      <c r="E98">
        <v>56.3</v>
      </c>
      <c r="F98">
        <v>435400</v>
      </c>
      <c r="G98">
        <v>55.83</v>
      </c>
      <c r="H98">
        <f t="shared" si="1"/>
        <v>97</v>
      </c>
    </row>
    <row r="99" spans="1:8">
      <c r="A99" s="1">
        <v>41920</v>
      </c>
      <c r="B99">
        <v>56.41</v>
      </c>
      <c r="C99">
        <v>57.43</v>
      </c>
      <c r="D99">
        <v>56.28</v>
      </c>
      <c r="E99">
        <v>57.39</v>
      </c>
      <c r="F99">
        <v>703500</v>
      </c>
      <c r="G99">
        <v>56.91</v>
      </c>
      <c r="H99">
        <f t="shared" si="1"/>
        <v>98</v>
      </c>
    </row>
    <row r="100" spans="1:8">
      <c r="A100" s="1">
        <v>41919</v>
      </c>
      <c r="B100">
        <v>56.23</v>
      </c>
      <c r="C100">
        <v>56.8</v>
      </c>
      <c r="D100">
        <v>56.15</v>
      </c>
      <c r="E100">
        <v>56.29</v>
      </c>
      <c r="F100">
        <v>449000</v>
      </c>
      <c r="G100">
        <v>55.82</v>
      </c>
      <c r="H100">
        <f t="shared" si="1"/>
        <v>99</v>
      </c>
    </row>
    <row r="101" spans="1:8">
      <c r="A101" s="1">
        <v>41918</v>
      </c>
      <c r="B101">
        <v>56.52</v>
      </c>
      <c r="C101">
        <v>56.81</v>
      </c>
      <c r="D101">
        <v>56.11</v>
      </c>
      <c r="E101">
        <v>56.33</v>
      </c>
      <c r="F101">
        <v>441600</v>
      </c>
      <c r="G101">
        <v>55.86</v>
      </c>
      <c r="H101">
        <f t="shared" si="1"/>
        <v>100</v>
      </c>
    </row>
    <row r="102" spans="1:8">
      <c r="A102" s="1">
        <v>41915</v>
      </c>
      <c r="B102">
        <v>56.03</v>
      </c>
      <c r="C102">
        <v>56.69</v>
      </c>
      <c r="D102">
        <v>55.47</v>
      </c>
      <c r="E102">
        <v>56.45</v>
      </c>
      <c r="F102">
        <v>675600</v>
      </c>
      <c r="G102">
        <v>55.98</v>
      </c>
      <c r="H102">
        <f t="shared" si="1"/>
        <v>101</v>
      </c>
    </row>
    <row r="103" spans="1:8">
      <c r="A103" s="1">
        <v>41914</v>
      </c>
      <c r="B103">
        <v>55.67</v>
      </c>
      <c r="C103">
        <v>56.19</v>
      </c>
      <c r="D103">
        <v>55.59</v>
      </c>
      <c r="E103">
        <v>55.83</v>
      </c>
      <c r="F103">
        <v>602600</v>
      </c>
      <c r="G103">
        <v>55.36</v>
      </c>
      <c r="H103">
        <f t="shared" si="1"/>
        <v>102</v>
      </c>
    </row>
    <row r="104" spans="1:8">
      <c r="A104" s="1">
        <v>41913</v>
      </c>
      <c r="B104">
        <v>55.44</v>
      </c>
      <c r="C104">
        <v>56.38</v>
      </c>
      <c r="D104">
        <v>55.38</v>
      </c>
      <c r="E104">
        <v>55.8</v>
      </c>
      <c r="F104">
        <v>1170900</v>
      </c>
      <c r="G104">
        <v>55.33</v>
      </c>
      <c r="H104">
        <f t="shared" si="1"/>
        <v>103</v>
      </c>
    </row>
    <row r="105" spans="1:8">
      <c r="A105" s="1">
        <v>41912</v>
      </c>
      <c r="B105">
        <v>55.49</v>
      </c>
      <c r="C105">
        <v>55.9</v>
      </c>
      <c r="D105">
        <v>55.14</v>
      </c>
      <c r="E105">
        <v>55.41</v>
      </c>
      <c r="F105">
        <v>675500</v>
      </c>
      <c r="G105">
        <v>54.95</v>
      </c>
      <c r="H105">
        <f t="shared" si="1"/>
        <v>104</v>
      </c>
    </row>
    <row r="106" spans="1:8">
      <c r="A106" s="1">
        <v>41911</v>
      </c>
      <c r="B106">
        <v>55.04</v>
      </c>
      <c r="C106">
        <v>55.52</v>
      </c>
      <c r="D106">
        <v>54.95</v>
      </c>
      <c r="E106">
        <v>55.39</v>
      </c>
      <c r="F106">
        <v>727500</v>
      </c>
      <c r="G106">
        <v>54.93</v>
      </c>
      <c r="H106">
        <f t="shared" si="1"/>
        <v>105</v>
      </c>
    </row>
    <row r="107" spans="1:8">
      <c r="A107" s="1">
        <v>41908</v>
      </c>
      <c r="B107">
        <v>55.38</v>
      </c>
      <c r="C107">
        <v>55.46</v>
      </c>
      <c r="D107">
        <v>54.69</v>
      </c>
      <c r="E107">
        <v>55.32</v>
      </c>
      <c r="F107">
        <v>547500</v>
      </c>
      <c r="G107">
        <v>54.86</v>
      </c>
      <c r="H107">
        <f t="shared" si="1"/>
        <v>106</v>
      </c>
    </row>
    <row r="108" spans="1:8">
      <c r="A108" s="1">
        <v>41907</v>
      </c>
      <c r="B108">
        <v>55.85</v>
      </c>
      <c r="C108">
        <v>56.18</v>
      </c>
      <c r="D108">
        <v>55.12</v>
      </c>
      <c r="E108">
        <v>55.21</v>
      </c>
      <c r="F108">
        <v>962600</v>
      </c>
      <c r="G108">
        <v>54.75</v>
      </c>
      <c r="H108">
        <f t="shared" si="1"/>
        <v>107</v>
      </c>
    </row>
    <row r="109" spans="1:8">
      <c r="A109" s="1">
        <v>41906</v>
      </c>
      <c r="B109">
        <v>56.33</v>
      </c>
      <c r="C109">
        <v>56.34</v>
      </c>
      <c r="D109">
        <v>55.72</v>
      </c>
      <c r="E109">
        <v>55.93</v>
      </c>
      <c r="F109">
        <v>695200</v>
      </c>
      <c r="G109">
        <v>55.46</v>
      </c>
      <c r="H109">
        <f t="shared" si="1"/>
        <v>108</v>
      </c>
    </row>
    <row r="110" spans="1:8">
      <c r="A110" s="1">
        <v>41905</v>
      </c>
      <c r="B110">
        <v>56.81</v>
      </c>
      <c r="C110">
        <v>56.96</v>
      </c>
      <c r="D110">
        <v>56.32</v>
      </c>
      <c r="E110">
        <v>56.32</v>
      </c>
      <c r="F110">
        <v>813300</v>
      </c>
      <c r="G110">
        <v>55.85</v>
      </c>
      <c r="H110">
        <f t="shared" si="1"/>
        <v>109</v>
      </c>
    </row>
    <row r="111" spans="1:8">
      <c r="A111" s="1">
        <v>41904</v>
      </c>
      <c r="B111">
        <v>57.13</v>
      </c>
      <c r="C111">
        <v>57.38</v>
      </c>
      <c r="D111">
        <v>56.84</v>
      </c>
      <c r="E111">
        <v>56.96</v>
      </c>
      <c r="F111">
        <v>611200</v>
      </c>
      <c r="G111">
        <v>56.48</v>
      </c>
      <c r="H111">
        <f t="shared" si="1"/>
        <v>110</v>
      </c>
    </row>
    <row r="112" spans="1:8">
      <c r="A112" s="1">
        <v>41901</v>
      </c>
      <c r="B112">
        <v>57.09</v>
      </c>
      <c r="C112">
        <v>57.44</v>
      </c>
      <c r="D112">
        <v>56.94</v>
      </c>
      <c r="E112">
        <v>57.34</v>
      </c>
      <c r="F112">
        <v>1113900</v>
      </c>
      <c r="G112">
        <v>56.86</v>
      </c>
      <c r="H112">
        <f t="shared" si="1"/>
        <v>111</v>
      </c>
    </row>
    <row r="113" spans="1:8">
      <c r="A113" s="1">
        <v>41900</v>
      </c>
      <c r="B113">
        <v>57.55</v>
      </c>
      <c r="C113">
        <v>57.7</v>
      </c>
      <c r="D113">
        <v>56.77</v>
      </c>
      <c r="E113">
        <v>57.03</v>
      </c>
      <c r="F113">
        <v>1006600</v>
      </c>
      <c r="G113">
        <v>56.55</v>
      </c>
      <c r="H113">
        <f t="shared" si="1"/>
        <v>112</v>
      </c>
    </row>
    <row r="114" spans="1:8">
      <c r="A114" s="1">
        <v>41899</v>
      </c>
      <c r="B114">
        <v>57.89</v>
      </c>
      <c r="C114">
        <v>57.93</v>
      </c>
      <c r="D114">
        <v>57.28</v>
      </c>
      <c r="E114">
        <v>57.51</v>
      </c>
      <c r="F114">
        <v>391100</v>
      </c>
      <c r="G114">
        <v>57.03</v>
      </c>
      <c r="H114">
        <f t="shared" si="1"/>
        <v>113</v>
      </c>
    </row>
    <row r="115" spans="1:8">
      <c r="A115" s="1">
        <v>41898</v>
      </c>
      <c r="B115">
        <v>57.16</v>
      </c>
      <c r="C115">
        <v>57.91</v>
      </c>
      <c r="D115">
        <v>57.1</v>
      </c>
      <c r="E115">
        <v>57.67</v>
      </c>
      <c r="F115">
        <v>614800</v>
      </c>
      <c r="G115">
        <v>57.19</v>
      </c>
      <c r="H115">
        <f t="shared" si="1"/>
        <v>114</v>
      </c>
    </row>
    <row r="116" spans="1:8">
      <c r="A116" s="1">
        <v>41897</v>
      </c>
      <c r="B116">
        <v>57.3</v>
      </c>
      <c r="C116">
        <v>57.78</v>
      </c>
      <c r="D116">
        <v>57.11</v>
      </c>
      <c r="E116">
        <v>57.22</v>
      </c>
      <c r="F116">
        <v>517500</v>
      </c>
      <c r="G116">
        <v>56.74</v>
      </c>
      <c r="H116">
        <f t="shared" si="1"/>
        <v>115</v>
      </c>
    </row>
    <row r="117" spans="1:8">
      <c r="A117" s="1">
        <v>41894</v>
      </c>
      <c r="B117">
        <v>58.2</v>
      </c>
      <c r="C117">
        <v>58.2</v>
      </c>
      <c r="D117">
        <v>56.96</v>
      </c>
      <c r="E117">
        <v>57.09</v>
      </c>
      <c r="F117">
        <v>631500</v>
      </c>
      <c r="G117">
        <v>56.61</v>
      </c>
      <c r="H117">
        <f t="shared" si="1"/>
        <v>116</v>
      </c>
    </row>
    <row r="118" spans="1:8">
      <c r="A118" s="1">
        <v>41893</v>
      </c>
      <c r="B118">
        <v>57.81</v>
      </c>
      <c r="C118">
        <v>58.45</v>
      </c>
      <c r="D118">
        <v>57.56</v>
      </c>
      <c r="E118">
        <v>58.35</v>
      </c>
      <c r="F118">
        <v>477900</v>
      </c>
      <c r="G118">
        <v>57.86</v>
      </c>
      <c r="H118">
        <f t="shared" si="1"/>
        <v>117</v>
      </c>
    </row>
    <row r="119" spans="1:8">
      <c r="A119" s="1">
        <v>41892</v>
      </c>
      <c r="B119">
        <v>58.22</v>
      </c>
      <c r="C119">
        <v>58.22</v>
      </c>
      <c r="D119">
        <v>57.6</v>
      </c>
      <c r="E119">
        <v>57.82</v>
      </c>
      <c r="F119">
        <v>599000</v>
      </c>
      <c r="G119">
        <v>57.34</v>
      </c>
      <c r="H119">
        <f t="shared" si="1"/>
        <v>118</v>
      </c>
    </row>
    <row r="120" spans="1:8">
      <c r="A120" s="1">
        <v>41891</v>
      </c>
      <c r="B120">
        <v>58.78</v>
      </c>
      <c r="C120">
        <v>58.84</v>
      </c>
      <c r="D120">
        <v>58</v>
      </c>
      <c r="E120">
        <v>58.07</v>
      </c>
      <c r="F120">
        <v>717900</v>
      </c>
      <c r="G120">
        <v>57.58</v>
      </c>
      <c r="H120">
        <f t="shared" si="1"/>
        <v>119</v>
      </c>
    </row>
    <row r="121" spans="1:8">
      <c r="A121" s="1">
        <v>41890</v>
      </c>
      <c r="B121">
        <v>59.28</v>
      </c>
      <c r="C121">
        <v>59.36</v>
      </c>
      <c r="D121">
        <v>58.69</v>
      </c>
      <c r="E121">
        <v>58.95</v>
      </c>
      <c r="F121">
        <v>507000</v>
      </c>
      <c r="G121">
        <v>58.46</v>
      </c>
      <c r="H121">
        <f t="shared" si="1"/>
        <v>120</v>
      </c>
    </row>
    <row r="122" spans="1:8">
      <c r="A122" s="1">
        <v>41887</v>
      </c>
      <c r="B122">
        <v>58.55</v>
      </c>
      <c r="C122">
        <v>59.28</v>
      </c>
      <c r="D122">
        <v>58.55</v>
      </c>
      <c r="E122">
        <v>59.21</v>
      </c>
      <c r="F122">
        <v>705100</v>
      </c>
      <c r="G122">
        <v>58.72</v>
      </c>
      <c r="H122">
        <f t="shared" si="1"/>
        <v>121</v>
      </c>
    </row>
    <row r="123" spans="1:8">
      <c r="A123" s="1">
        <v>41886</v>
      </c>
      <c r="B123">
        <v>58.45</v>
      </c>
      <c r="C123">
        <v>58.7</v>
      </c>
      <c r="D123">
        <v>58.1</v>
      </c>
      <c r="E123">
        <v>58.48</v>
      </c>
      <c r="F123">
        <v>334300</v>
      </c>
      <c r="G123">
        <v>57.99</v>
      </c>
      <c r="H123">
        <f t="shared" si="1"/>
        <v>122</v>
      </c>
    </row>
    <row r="124" spans="1:8">
      <c r="A124" s="1">
        <v>41885</v>
      </c>
      <c r="B124">
        <v>58.18</v>
      </c>
      <c r="C124">
        <v>58.57</v>
      </c>
      <c r="D124">
        <v>58.09</v>
      </c>
      <c r="E124">
        <v>58.47</v>
      </c>
      <c r="F124">
        <v>552100</v>
      </c>
      <c r="G124">
        <v>57.98</v>
      </c>
      <c r="H124">
        <f t="shared" si="1"/>
        <v>123</v>
      </c>
    </row>
    <row r="125" spans="1:8">
      <c r="A125" s="1">
        <v>41884</v>
      </c>
      <c r="B125">
        <v>58.48</v>
      </c>
      <c r="C125">
        <v>58.69</v>
      </c>
      <c r="D125">
        <v>57.8</v>
      </c>
      <c r="E125">
        <v>58.11</v>
      </c>
      <c r="F125">
        <v>692700</v>
      </c>
      <c r="G125">
        <v>57.62</v>
      </c>
      <c r="H125">
        <f t="shared" si="1"/>
        <v>124</v>
      </c>
    </row>
    <row r="126" spans="1:8">
      <c r="A126" s="1">
        <v>41880</v>
      </c>
      <c r="B126">
        <v>58.27</v>
      </c>
      <c r="C126">
        <v>58.51</v>
      </c>
      <c r="D126">
        <v>58.04</v>
      </c>
      <c r="E126">
        <v>58.49</v>
      </c>
      <c r="F126">
        <v>374400</v>
      </c>
      <c r="G126">
        <v>58</v>
      </c>
      <c r="H126">
        <f t="shared" si="1"/>
        <v>125</v>
      </c>
    </row>
    <row r="127" spans="1:8">
      <c r="A127" s="1">
        <v>41879</v>
      </c>
      <c r="B127">
        <v>57.82</v>
      </c>
      <c r="C127">
        <v>58.33</v>
      </c>
      <c r="D127">
        <v>57.77</v>
      </c>
      <c r="E127">
        <v>58.27</v>
      </c>
      <c r="F127">
        <v>453000</v>
      </c>
      <c r="G127">
        <v>57.78</v>
      </c>
      <c r="H127">
        <f t="shared" si="1"/>
        <v>126</v>
      </c>
    </row>
    <row r="128" spans="1:8">
      <c r="A128" s="1">
        <v>41878</v>
      </c>
      <c r="B128">
        <v>57.32</v>
      </c>
      <c r="C128">
        <v>58.03</v>
      </c>
      <c r="D128">
        <v>57.31</v>
      </c>
      <c r="E128">
        <v>57.98</v>
      </c>
      <c r="F128">
        <v>383000</v>
      </c>
      <c r="G128">
        <v>57.5</v>
      </c>
      <c r="H128">
        <f t="shared" si="1"/>
        <v>127</v>
      </c>
    </row>
    <row r="129" spans="1:8">
      <c r="A129" s="1">
        <v>41877</v>
      </c>
      <c r="B129">
        <v>58.17</v>
      </c>
      <c r="C129">
        <v>58.42</v>
      </c>
      <c r="D129">
        <v>57.37</v>
      </c>
      <c r="E129">
        <v>57.43</v>
      </c>
      <c r="F129">
        <v>343700</v>
      </c>
      <c r="G129">
        <v>56.95</v>
      </c>
      <c r="H129">
        <f t="shared" si="1"/>
        <v>128</v>
      </c>
    </row>
    <row r="130" spans="1:8">
      <c r="A130" s="1">
        <v>41876</v>
      </c>
      <c r="B130">
        <v>57.87</v>
      </c>
      <c r="C130">
        <v>58.3</v>
      </c>
      <c r="D130">
        <v>57.75</v>
      </c>
      <c r="E130">
        <v>58.12</v>
      </c>
      <c r="F130">
        <v>554300</v>
      </c>
      <c r="G130">
        <v>57.63</v>
      </c>
      <c r="H130">
        <f t="shared" si="1"/>
        <v>129</v>
      </c>
    </row>
    <row r="131" spans="1:8">
      <c r="A131" s="1">
        <v>41873</v>
      </c>
      <c r="B131">
        <v>57.85</v>
      </c>
      <c r="C131">
        <v>58.12</v>
      </c>
      <c r="D131">
        <v>57.33</v>
      </c>
      <c r="E131">
        <v>57.57</v>
      </c>
      <c r="F131">
        <v>423100</v>
      </c>
      <c r="G131">
        <v>57.09</v>
      </c>
      <c r="H131">
        <f t="shared" si="1"/>
        <v>130</v>
      </c>
    </row>
    <row r="132" spans="1:8">
      <c r="A132" s="1">
        <v>41872</v>
      </c>
      <c r="B132">
        <v>57.67</v>
      </c>
      <c r="C132">
        <v>58.08</v>
      </c>
      <c r="D132">
        <v>57.59</v>
      </c>
      <c r="E132">
        <v>57.8</v>
      </c>
      <c r="F132">
        <v>420300</v>
      </c>
      <c r="G132">
        <v>57.32</v>
      </c>
      <c r="H132">
        <f t="shared" ref="H132:H191" si="2">H131+1</f>
        <v>131</v>
      </c>
    </row>
    <row r="133" spans="1:8">
      <c r="A133" s="1">
        <v>41871</v>
      </c>
      <c r="B133">
        <v>57.38</v>
      </c>
      <c r="C133">
        <v>57.71</v>
      </c>
      <c r="D133">
        <v>57.15</v>
      </c>
      <c r="E133">
        <v>57.63</v>
      </c>
      <c r="F133">
        <v>342300</v>
      </c>
      <c r="G133">
        <v>57.15</v>
      </c>
      <c r="H133">
        <f t="shared" si="2"/>
        <v>132</v>
      </c>
    </row>
    <row r="134" spans="1:8">
      <c r="A134" s="1">
        <v>41870</v>
      </c>
      <c r="B134">
        <v>56.97</v>
      </c>
      <c r="C134">
        <v>57.44</v>
      </c>
      <c r="D134">
        <v>56.91</v>
      </c>
      <c r="E134">
        <v>57.43</v>
      </c>
      <c r="F134">
        <v>443600</v>
      </c>
      <c r="G134">
        <v>56.95</v>
      </c>
      <c r="H134">
        <f t="shared" si="2"/>
        <v>133</v>
      </c>
    </row>
    <row r="135" spans="1:8">
      <c r="A135" s="1">
        <v>41869</v>
      </c>
      <c r="B135">
        <v>57.15</v>
      </c>
      <c r="C135">
        <v>57.28</v>
      </c>
      <c r="D135">
        <v>56.74</v>
      </c>
      <c r="E135">
        <v>56.86</v>
      </c>
      <c r="F135">
        <v>498000</v>
      </c>
      <c r="G135">
        <v>56.38</v>
      </c>
      <c r="H135">
        <f t="shared" si="2"/>
        <v>134</v>
      </c>
    </row>
    <row r="136" spans="1:8">
      <c r="A136" s="1">
        <v>41866</v>
      </c>
      <c r="B136">
        <v>56.87</v>
      </c>
      <c r="C136">
        <v>57.22</v>
      </c>
      <c r="D136">
        <v>56.46</v>
      </c>
      <c r="E136">
        <v>56.89</v>
      </c>
      <c r="F136">
        <v>565900</v>
      </c>
      <c r="G136">
        <v>56.41</v>
      </c>
      <c r="H136">
        <f t="shared" si="2"/>
        <v>135</v>
      </c>
    </row>
    <row r="137" spans="1:8">
      <c r="A137" s="1">
        <v>41865</v>
      </c>
      <c r="B137">
        <v>56.42</v>
      </c>
      <c r="C137">
        <v>56.92</v>
      </c>
      <c r="D137">
        <v>56.42</v>
      </c>
      <c r="E137">
        <v>56.69</v>
      </c>
      <c r="F137">
        <v>413200</v>
      </c>
      <c r="G137">
        <v>56.22</v>
      </c>
      <c r="H137">
        <f t="shared" si="2"/>
        <v>136</v>
      </c>
    </row>
    <row r="138" spans="1:8">
      <c r="A138" s="1">
        <v>41864</v>
      </c>
      <c r="B138">
        <v>55.94</v>
      </c>
      <c r="C138">
        <v>56.57</v>
      </c>
      <c r="D138">
        <v>55.85</v>
      </c>
      <c r="E138">
        <v>56.42</v>
      </c>
      <c r="F138">
        <v>405000</v>
      </c>
      <c r="G138">
        <v>55.95</v>
      </c>
      <c r="H138">
        <f t="shared" si="2"/>
        <v>137</v>
      </c>
    </row>
    <row r="139" spans="1:8">
      <c r="A139" s="1">
        <v>41863</v>
      </c>
      <c r="B139">
        <v>55.76</v>
      </c>
      <c r="C139">
        <v>55.89</v>
      </c>
      <c r="D139">
        <v>55.6</v>
      </c>
      <c r="E139">
        <v>55.86</v>
      </c>
      <c r="F139">
        <v>560700</v>
      </c>
      <c r="G139">
        <v>55.39</v>
      </c>
      <c r="H139">
        <f t="shared" si="2"/>
        <v>138</v>
      </c>
    </row>
    <row r="140" spans="1:8">
      <c r="A140" s="1">
        <v>41862</v>
      </c>
      <c r="B140">
        <v>56</v>
      </c>
      <c r="C140">
        <v>56.19</v>
      </c>
      <c r="D140">
        <v>55.7</v>
      </c>
      <c r="E140">
        <v>55.8</v>
      </c>
      <c r="F140">
        <v>920700</v>
      </c>
      <c r="G140">
        <v>55.33</v>
      </c>
      <c r="H140">
        <f t="shared" si="2"/>
        <v>139</v>
      </c>
    </row>
    <row r="141" spans="1:8">
      <c r="A141" s="1">
        <v>41859</v>
      </c>
      <c r="B141">
        <v>55.04</v>
      </c>
      <c r="C141">
        <v>55.93</v>
      </c>
      <c r="D141">
        <v>55.04</v>
      </c>
      <c r="E141">
        <v>55.9</v>
      </c>
      <c r="F141">
        <v>583100</v>
      </c>
      <c r="G141">
        <v>55.43</v>
      </c>
      <c r="H141">
        <f t="shared" si="2"/>
        <v>140</v>
      </c>
    </row>
    <row r="142" spans="1:8">
      <c r="A142" s="1">
        <v>41858</v>
      </c>
      <c r="B142">
        <v>55.34</v>
      </c>
      <c r="C142">
        <v>56.23</v>
      </c>
      <c r="D142">
        <v>55.08</v>
      </c>
      <c r="E142">
        <v>55.12</v>
      </c>
      <c r="F142">
        <v>838800</v>
      </c>
      <c r="G142">
        <v>54.66</v>
      </c>
      <c r="H142">
        <f t="shared" si="2"/>
        <v>141</v>
      </c>
    </row>
    <row r="143" spans="1:8">
      <c r="A143" s="1">
        <v>41857</v>
      </c>
      <c r="B143">
        <v>55.74</v>
      </c>
      <c r="C143">
        <v>55.75</v>
      </c>
      <c r="D143">
        <v>55.29</v>
      </c>
      <c r="E143">
        <v>55.36</v>
      </c>
      <c r="F143">
        <v>791600</v>
      </c>
      <c r="G143">
        <v>54.9</v>
      </c>
      <c r="H143">
        <f t="shared" si="2"/>
        <v>142</v>
      </c>
    </row>
    <row r="144" spans="1:8">
      <c r="A144" s="1">
        <v>41856</v>
      </c>
      <c r="B144">
        <v>56.18</v>
      </c>
      <c r="C144">
        <v>56.79</v>
      </c>
      <c r="D144">
        <v>55.73</v>
      </c>
      <c r="E144">
        <v>55.91</v>
      </c>
      <c r="F144">
        <v>474100</v>
      </c>
      <c r="G144">
        <v>55.44</v>
      </c>
      <c r="H144">
        <f t="shared" si="2"/>
        <v>143</v>
      </c>
    </row>
    <row r="145" spans="1:8">
      <c r="A145" s="1">
        <v>41855</v>
      </c>
      <c r="B145">
        <v>56.91</v>
      </c>
      <c r="C145">
        <v>56.91</v>
      </c>
      <c r="D145">
        <v>55.38</v>
      </c>
      <c r="E145">
        <v>56.52</v>
      </c>
      <c r="F145">
        <v>1010800</v>
      </c>
      <c r="G145">
        <v>56.05</v>
      </c>
      <c r="H145">
        <f t="shared" si="2"/>
        <v>144</v>
      </c>
    </row>
    <row r="146" spans="1:8">
      <c r="A146" s="1">
        <v>41852</v>
      </c>
      <c r="B146">
        <v>56.42</v>
      </c>
      <c r="C146">
        <v>57.11</v>
      </c>
      <c r="D146">
        <v>56.26</v>
      </c>
      <c r="E146">
        <v>56.85</v>
      </c>
      <c r="F146">
        <v>1021500</v>
      </c>
      <c r="G146">
        <v>56.37</v>
      </c>
      <c r="H146">
        <f t="shared" si="2"/>
        <v>145</v>
      </c>
    </row>
    <row r="147" spans="1:8">
      <c r="A147" s="1">
        <v>41851</v>
      </c>
      <c r="B147">
        <v>57.3</v>
      </c>
      <c r="C147">
        <v>57.66</v>
      </c>
      <c r="D147">
        <v>56.5</v>
      </c>
      <c r="E147">
        <v>56.5</v>
      </c>
      <c r="F147">
        <v>496600</v>
      </c>
      <c r="G147">
        <v>56.03</v>
      </c>
      <c r="H147">
        <f t="shared" si="2"/>
        <v>146</v>
      </c>
    </row>
    <row r="148" spans="1:8">
      <c r="A148" s="1">
        <v>41850</v>
      </c>
      <c r="B148">
        <v>58.68</v>
      </c>
      <c r="C148">
        <v>58.86</v>
      </c>
      <c r="D148">
        <v>57.31</v>
      </c>
      <c r="E148">
        <v>57.61</v>
      </c>
      <c r="F148">
        <v>409000</v>
      </c>
      <c r="G148">
        <v>57.13</v>
      </c>
      <c r="H148">
        <f t="shared" si="2"/>
        <v>147</v>
      </c>
    </row>
    <row r="149" spans="1:8">
      <c r="A149" s="1">
        <v>41849</v>
      </c>
      <c r="B149">
        <v>59.34</v>
      </c>
      <c r="C149">
        <v>59.58</v>
      </c>
      <c r="D149">
        <v>58.53</v>
      </c>
      <c r="E149">
        <v>58.57</v>
      </c>
      <c r="F149">
        <v>460200</v>
      </c>
      <c r="G149">
        <v>58.08</v>
      </c>
      <c r="H149">
        <f t="shared" si="2"/>
        <v>148</v>
      </c>
    </row>
    <row r="150" spans="1:8">
      <c r="A150" s="1">
        <v>41848</v>
      </c>
      <c r="B150">
        <v>58.73</v>
      </c>
      <c r="C150">
        <v>59.96</v>
      </c>
      <c r="D150">
        <v>58.73</v>
      </c>
      <c r="E150">
        <v>59.82</v>
      </c>
      <c r="F150">
        <v>598900</v>
      </c>
      <c r="G150">
        <v>58.81</v>
      </c>
      <c r="H150">
        <f t="shared" si="2"/>
        <v>149</v>
      </c>
    </row>
    <row r="151" spans="1:8">
      <c r="A151" s="1">
        <v>41845</v>
      </c>
      <c r="B151">
        <v>59.42</v>
      </c>
      <c r="C151">
        <v>59.51</v>
      </c>
      <c r="D151">
        <v>58.77</v>
      </c>
      <c r="E151">
        <v>58.79</v>
      </c>
      <c r="F151">
        <v>467400</v>
      </c>
      <c r="G151">
        <v>57.8</v>
      </c>
      <c r="H151">
        <f t="shared" si="2"/>
        <v>150</v>
      </c>
    </row>
    <row r="152" spans="1:8">
      <c r="A152" s="1">
        <v>41844</v>
      </c>
      <c r="B152">
        <v>59.37</v>
      </c>
      <c r="C152">
        <v>59.65</v>
      </c>
      <c r="D152">
        <v>59.18</v>
      </c>
      <c r="E152">
        <v>59.38</v>
      </c>
      <c r="F152">
        <v>424900</v>
      </c>
      <c r="G152">
        <v>58.38</v>
      </c>
      <c r="H152">
        <f t="shared" si="2"/>
        <v>151</v>
      </c>
    </row>
    <row r="153" spans="1:8">
      <c r="A153" s="1">
        <v>41843</v>
      </c>
      <c r="B153">
        <v>59.23</v>
      </c>
      <c r="C153">
        <v>59.43</v>
      </c>
      <c r="D153">
        <v>59.1</v>
      </c>
      <c r="E153">
        <v>59.33</v>
      </c>
      <c r="F153">
        <v>445900</v>
      </c>
      <c r="G153">
        <v>58.33</v>
      </c>
      <c r="H153">
        <f t="shared" si="2"/>
        <v>152</v>
      </c>
    </row>
    <row r="154" spans="1:8">
      <c r="A154" s="1">
        <v>41842</v>
      </c>
      <c r="B154">
        <v>59.07</v>
      </c>
      <c r="C154">
        <v>59.27</v>
      </c>
      <c r="D154">
        <v>58.99</v>
      </c>
      <c r="E154">
        <v>59.2</v>
      </c>
      <c r="F154">
        <v>499300</v>
      </c>
      <c r="G154">
        <v>58.2</v>
      </c>
      <c r="H154">
        <f t="shared" si="2"/>
        <v>153</v>
      </c>
    </row>
    <row r="155" spans="1:8">
      <c r="A155" s="1">
        <v>41841</v>
      </c>
      <c r="B155">
        <v>58.88</v>
      </c>
      <c r="C155">
        <v>59.08</v>
      </c>
      <c r="D155">
        <v>58.59</v>
      </c>
      <c r="E155">
        <v>58.9</v>
      </c>
      <c r="F155">
        <v>399500</v>
      </c>
      <c r="G155">
        <v>57.91</v>
      </c>
      <c r="H155">
        <f t="shared" si="2"/>
        <v>154</v>
      </c>
    </row>
    <row r="156" spans="1:8">
      <c r="A156" s="1">
        <v>41838</v>
      </c>
      <c r="B156">
        <v>58.5</v>
      </c>
      <c r="C156">
        <v>58.99</v>
      </c>
      <c r="D156">
        <v>58.14</v>
      </c>
      <c r="E156">
        <v>58.94</v>
      </c>
      <c r="F156">
        <v>280600</v>
      </c>
      <c r="G156">
        <v>57.95</v>
      </c>
      <c r="H156">
        <f t="shared" si="2"/>
        <v>155</v>
      </c>
    </row>
    <row r="157" spans="1:8">
      <c r="A157" s="1">
        <v>41837</v>
      </c>
      <c r="B157">
        <v>58.71</v>
      </c>
      <c r="C157">
        <v>58.91</v>
      </c>
      <c r="D157">
        <v>58.25</v>
      </c>
      <c r="E157">
        <v>58.27</v>
      </c>
      <c r="F157">
        <v>551800</v>
      </c>
      <c r="G157">
        <v>57.29</v>
      </c>
      <c r="H157">
        <f t="shared" si="2"/>
        <v>156</v>
      </c>
    </row>
    <row r="158" spans="1:8">
      <c r="A158" s="1">
        <v>41836</v>
      </c>
      <c r="B158">
        <v>58.9</v>
      </c>
      <c r="C158">
        <v>59.35</v>
      </c>
      <c r="D158">
        <v>58.17</v>
      </c>
      <c r="E158">
        <v>58.77</v>
      </c>
      <c r="F158">
        <v>733600</v>
      </c>
      <c r="G158">
        <v>57.78</v>
      </c>
      <c r="H158">
        <f t="shared" si="2"/>
        <v>157</v>
      </c>
    </row>
    <row r="159" spans="1:8">
      <c r="A159" s="1">
        <v>41835</v>
      </c>
      <c r="B159">
        <v>58.43</v>
      </c>
      <c r="C159">
        <v>58.95</v>
      </c>
      <c r="D159">
        <v>58.31</v>
      </c>
      <c r="E159">
        <v>58.94</v>
      </c>
      <c r="F159">
        <v>645100</v>
      </c>
      <c r="G159">
        <v>57.95</v>
      </c>
      <c r="H159">
        <f t="shared" si="2"/>
        <v>158</v>
      </c>
    </row>
    <row r="160" spans="1:8">
      <c r="A160" s="1">
        <v>41834</v>
      </c>
      <c r="B160">
        <v>58.89</v>
      </c>
      <c r="C160">
        <v>59.2</v>
      </c>
      <c r="D160">
        <v>58.42</v>
      </c>
      <c r="E160">
        <v>58.55</v>
      </c>
      <c r="F160">
        <v>878100</v>
      </c>
      <c r="G160">
        <v>57.57</v>
      </c>
      <c r="H160">
        <f t="shared" si="2"/>
        <v>159</v>
      </c>
    </row>
    <row r="161" spans="1:8">
      <c r="A161" s="1">
        <v>41831</v>
      </c>
      <c r="B161">
        <v>59.48</v>
      </c>
      <c r="C161">
        <v>59.6</v>
      </c>
      <c r="D161">
        <v>58.94</v>
      </c>
      <c r="E161">
        <v>59.13</v>
      </c>
      <c r="F161">
        <v>546300</v>
      </c>
      <c r="G161">
        <v>58.14</v>
      </c>
      <c r="H161">
        <f t="shared" si="2"/>
        <v>160</v>
      </c>
    </row>
    <row r="162" spans="1:8">
      <c r="A162" s="1">
        <v>41830</v>
      </c>
      <c r="B162">
        <v>58.66</v>
      </c>
      <c r="C162">
        <v>59.67</v>
      </c>
      <c r="D162">
        <v>58.51</v>
      </c>
      <c r="E162">
        <v>59.55</v>
      </c>
      <c r="F162">
        <v>458500</v>
      </c>
      <c r="G162">
        <v>58.55</v>
      </c>
      <c r="H162">
        <f t="shared" si="2"/>
        <v>161</v>
      </c>
    </row>
    <row r="163" spans="1:8">
      <c r="A163" s="1">
        <v>41829</v>
      </c>
      <c r="B163">
        <v>59.15</v>
      </c>
      <c r="C163">
        <v>59.28</v>
      </c>
      <c r="D163">
        <v>58.7</v>
      </c>
      <c r="E163">
        <v>59.05</v>
      </c>
      <c r="F163">
        <v>502400</v>
      </c>
      <c r="G163">
        <v>58.06</v>
      </c>
      <c r="H163">
        <f t="shared" si="2"/>
        <v>162</v>
      </c>
    </row>
    <row r="164" spans="1:8">
      <c r="A164" s="1">
        <v>41828</v>
      </c>
      <c r="B164">
        <v>58.57</v>
      </c>
      <c r="C164">
        <v>59.22</v>
      </c>
      <c r="D164">
        <v>58.45</v>
      </c>
      <c r="E164">
        <v>59.16</v>
      </c>
      <c r="F164">
        <v>484600</v>
      </c>
      <c r="G164">
        <v>58.17</v>
      </c>
      <c r="H164">
        <f t="shared" si="2"/>
        <v>163</v>
      </c>
    </row>
    <row r="165" spans="1:8">
      <c r="A165" s="1">
        <v>41827</v>
      </c>
      <c r="B165">
        <v>58.5</v>
      </c>
      <c r="C165">
        <v>58.91</v>
      </c>
      <c r="D165">
        <v>58.25</v>
      </c>
      <c r="E165">
        <v>58.69</v>
      </c>
      <c r="F165">
        <v>383900</v>
      </c>
      <c r="G165">
        <v>57.7</v>
      </c>
      <c r="H165">
        <f t="shared" si="2"/>
        <v>164</v>
      </c>
    </row>
    <row r="166" spans="1:8">
      <c r="A166" s="1">
        <v>41823</v>
      </c>
      <c r="B166">
        <v>58.69</v>
      </c>
      <c r="C166">
        <v>58.82</v>
      </c>
      <c r="D166">
        <v>58.25</v>
      </c>
      <c r="E166">
        <v>58.58</v>
      </c>
      <c r="F166">
        <v>286400</v>
      </c>
      <c r="G166">
        <v>57.6</v>
      </c>
      <c r="H166">
        <f t="shared" si="2"/>
        <v>165</v>
      </c>
    </row>
    <row r="167" spans="1:8">
      <c r="A167" s="1">
        <v>41822</v>
      </c>
      <c r="B167">
        <v>59.96</v>
      </c>
      <c r="C167">
        <v>59.96</v>
      </c>
      <c r="D167">
        <v>58.42</v>
      </c>
      <c r="E167">
        <v>58.69</v>
      </c>
      <c r="F167">
        <v>561800</v>
      </c>
      <c r="G167">
        <v>57.7</v>
      </c>
      <c r="H167">
        <f t="shared" si="2"/>
        <v>166</v>
      </c>
    </row>
    <row r="168" spans="1:8">
      <c r="A168" s="1">
        <v>41821</v>
      </c>
      <c r="B168">
        <v>60.85</v>
      </c>
      <c r="C168">
        <v>60.89</v>
      </c>
      <c r="D168">
        <v>60.01</v>
      </c>
      <c r="E168">
        <v>60.07</v>
      </c>
      <c r="F168">
        <v>725400</v>
      </c>
      <c r="G168">
        <v>59.06</v>
      </c>
      <c r="H168">
        <f t="shared" si="2"/>
        <v>167</v>
      </c>
    </row>
    <row r="169" spans="1:8">
      <c r="A169" s="1">
        <v>41820</v>
      </c>
      <c r="B169">
        <v>60.1</v>
      </c>
      <c r="C169">
        <v>60.88</v>
      </c>
      <c r="D169">
        <v>59.88</v>
      </c>
      <c r="E169">
        <v>60.86</v>
      </c>
      <c r="F169">
        <v>526900</v>
      </c>
      <c r="G169">
        <v>59.84</v>
      </c>
      <c r="H169">
        <f t="shared" si="2"/>
        <v>168</v>
      </c>
    </row>
    <row r="170" spans="1:8">
      <c r="A170" s="1">
        <v>41817</v>
      </c>
      <c r="B170">
        <v>59.92</v>
      </c>
      <c r="C170">
        <v>60.26</v>
      </c>
      <c r="D170">
        <v>59.73</v>
      </c>
      <c r="E170">
        <v>60.08</v>
      </c>
      <c r="F170">
        <v>558800</v>
      </c>
      <c r="G170">
        <v>59.07</v>
      </c>
      <c r="H170">
        <f t="shared" si="2"/>
        <v>169</v>
      </c>
    </row>
    <row r="171" spans="1:8">
      <c r="A171" s="1">
        <v>41816</v>
      </c>
      <c r="B171">
        <v>59.99</v>
      </c>
      <c r="C171">
        <v>60.02</v>
      </c>
      <c r="D171">
        <v>59.62</v>
      </c>
      <c r="E171">
        <v>59.99</v>
      </c>
      <c r="F171">
        <v>477800</v>
      </c>
      <c r="G171">
        <v>58.98</v>
      </c>
      <c r="H171">
        <f t="shared" si="2"/>
        <v>170</v>
      </c>
    </row>
    <row r="172" spans="1:8">
      <c r="A172" s="1">
        <v>41815</v>
      </c>
      <c r="B172">
        <v>59.39</v>
      </c>
      <c r="C172">
        <v>59.96</v>
      </c>
      <c r="D172">
        <v>59.39</v>
      </c>
      <c r="E172">
        <v>59.87</v>
      </c>
      <c r="F172">
        <v>451200</v>
      </c>
      <c r="G172">
        <v>58.86</v>
      </c>
      <c r="H172">
        <f t="shared" si="2"/>
        <v>171</v>
      </c>
    </row>
    <row r="173" spans="1:8">
      <c r="A173" s="1">
        <v>41814</v>
      </c>
      <c r="B173">
        <v>59.32</v>
      </c>
      <c r="C173">
        <v>59.75</v>
      </c>
      <c r="D173">
        <v>59.22</v>
      </c>
      <c r="E173">
        <v>59.45</v>
      </c>
      <c r="F173">
        <v>286200</v>
      </c>
      <c r="G173">
        <v>58.45</v>
      </c>
      <c r="H173">
        <f t="shared" si="2"/>
        <v>172</v>
      </c>
    </row>
    <row r="174" spans="1:8">
      <c r="A174" s="1">
        <v>41813</v>
      </c>
      <c r="B174">
        <v>59.61</v>
      </c>
      <c r="C174">
        <v>59.74</v>
      </c>
      <c r="D174">
        <v>58.84</v>
      </c>
      <c r="E174">
        <v>59.24</v>
      </c>
      <c r="F174">
        <v>645600</v>
      </c>
      <c r="G174">
        <v>58.24</v>
      </c>
      <c r="H174">
        <f t="shared" si="2"/>
        <v>173</v>
      </c>
    </row>
    <row r="175" spans="1:8">
      <c r="A175" s="1">
        <v>41810</v>
      </c>
      <c r="B175">
        <v>59.73</v>
      </c>
      <c r="C175">
        <v>59.79</v>
      </c>
      <c r="D175">
        <v>59.31</v>
      </c>
      <c r="E175">
        <v>59.41</v>
      </c>
      <c r="F175">
        <v>690800</v>
      </c>
      <c r="G175">
        <v>58.41</v>
      </c>
      <c r="H175">
        <f t="shared" si="2"/>
        <v>174</v>
      </c>
    </row>
    <row r="176" spans="1:8">
      <c r="A176" s="1">
        <v>41809</v>
      </c>
      <c r="B176">
        <v>59.33</v>
      </c>
      <c r="C176">
        <v>59.83</v>
      </c>
      <c r="D176">
        <v>59.29</v>
      </c>
      <c r="E176">
        <v>59.6</v>
      </c>
      <c r="F176">
        <v>456700</v>
      </c>
      <c r="G176">
        <v>58.6</v>
      </c>
      <c r="H176">
        <f t="shared" si="2"/>
        <v>175</v>
      </c>
    </row>
    <row r="177" spans="1:8">
      <c r="A177" s="1">
        <v>41808</v>
      </c>
      <c r="B177">
        <v>58.38</v>
      </c>
      <c r="C177">
        <v>59.35</v>
      </c>
      <c r="D177">
        <v>58.3</v>
      </c>
      <c r="E177">
        <v>59.32</v>
      </c>
      <c r="F177">
        <v>390200</v>
      </c>
      <c r="G177">
        <v>58.32</v>
      </c>
      <c r="H177">
        <f t="shared" si="2"/>
        <v>176</v>
      </c>
    </row>
    <row r="178" spans="1:8">
      <c r="A178" s="1">
        <v>41807</v>
      </c>
      <c r="B178">
        <v>58.32</v>
      </c>
      <c r="C178">
        <v>58.64</v>
      </c>
      <c r="D178">
        <v>58.06</v>
      </c>
      <c r="E178">
        <v>58.31</v>
      </c>
      <c r="F178">
        <v>535500</v>
      </c>
      <c r="G178">
        <v>57.33</v>
      </c>
      <c r="H178">
        <f t="shared" si="2"/>
        <v>177</v>
      </c>
    </row>
    <row r="179" spans="1:8">
      <c r="A179" s="1">
        <v>41806</v>
      </c>
      <c r="B179">
        <v>57.75</v>
      </c>
      <c r="C179">
        <v>58.76</v>
      </c>
      <c r="D179">
        <v>57.59</v>
      </c>
      <c r="E179">
        <v>58.36</v>
      </c>
      <c r="F179">
        <v>404000</v>
      </c>
      <c r="G179">
        <v>57.38</v>
      </c>
      <c r="H179">
        <f t="shared" si="2"/>
        <v>178</v>
      </c>
    </row>
    <row r="180" spans="1:8">
      <c r="A180" s="1">
        <v>41803</v>
      </c>
      <c r="B180">
        <v>57.57</v>
      </c>
      <c r="C180">
        <v>57.83</v>
      </c>
      <c r="D180">
        <v>57.15</v>
      </c>
      <c r="E180">
        <v>57.66</v>
      </c>
      <c r="F180">
        <v>297700</v>
      </c>
      <c r="G180">
        <v>56.69</v>
      </c>
      <c r="H180">
        <f t="shared" si="2"/>
        <v>179</v>
      </c>
    </row>
    <row r="181" spans="1:8">
      <c r="A181" s="1">
        <v>41802</v>
      </c>
      <c r="B181">
        <v>57.11</v>
      </c>
      <c r="C181">
        <v>57.54</v>
      </c>
      <c r="D181">
        <v>56.55</v>
      </c>
      <c r="E181">
        <v>57.52</v>
      </c>
      <c r="F181">
        <v>303600</v>
      </c>
      <c r="G181">
        <v>56.55</v>
      </c>
      <c r="H181">
        <f t="shared" si="2"/>
        <v>180</v>
      </c>
    </row>
    <row r="182" spans="1:8">
      <c r="A182" s="1">
        <v>41801</v>
      </c>
      <c r="B182">
        <v>58.01</v>
      </c>
      <c r="C182">
        <v>58.04</v>
      </c>
      <c r="D182">
        <v>57.26</v>
      </c>
      <c r="E182">
        <v>57.28</v>
      </c>
      <c r="F182">
        <v>441200</v>
      </c>
      <c r="G182">
        <v>56.32</v>
      </c>
      <c r="H182">
        <f t="shared" si="2"/>
        <v>181</v>
      </c>
    </row>
    <row r="183" spans="1:8">
      <c r="A183" s="1">
        <v>41800</v>
      </c>
      <c r="B183">
        <v>58.31</v>
      </c>
      <c r="C183">
        <v>58.42</v>
      </c>
      <c r="D183">
        <v>58.04</v>
      </c>
      <c r="E183">
        <v>58.09</v>
      </c>
      <c r="F183">
        <v>321800</v>
      </c>
      <c r="G183">
        <v>57.11</v>
      </c>
      <c r="H183">
        <f t="shared" si="2"/>
        <v>182</v>
      </c>
    </row>
    <row r="184" spans="1:8">
      <c r="A184" s="1">
        <v>41799</v>
      </c>
      <c r="B184">
        <v>58.53</v>
      </c>
      <c r="C184">
        <v>58.74</v>
      </c>
      <c r="D184">
        <v>58.29</v>
      </c>
      <c r="E184">
        <v>58.43</v>
      </c>
      <c r="F184">
        <v>444400</v>
      </c>
      <c r="G184">
        <v>57.45</v>
      </c>
      <c r="H184">
        <f t="shared" si="2"/>
        <v>183</v>
      </c>
    </row>
    <row r="185" spans="1:8">
      <c r="A185" s="1">
        <v>41796</v>
      </c>
      <c r="B185">
        <v>58.86</v>
      </c>
      <c r="C185">
        <v>59.08</v>
      </c>
      <c r="D185">
        <v>58.57</v>
      </c>
      <c r="E185">
        <v>58.69</v>
      </c>
      <c r="F185">
        <v>321500</v>
      </c>
      <c r="G185">
        <v>57.7</v>
      </c>
      <c r="H185">
        <f t="shared" si="2"/>
        <v>184</v>
      </c>
    </row>
    <row r="186" spans="1:8">
      <c r="A186" s="1">
        <v>41795</v>
      </c>
      <c r="B186">
        <v>58.29</v>
      </c>
      <c r="C186">
        <v>58.78</v>
      </c>
      <c r="D186">
        <v>58.18</v>
      </c>
      <c r="E186">
        <v>58.7</v>
      </c>
      <c r="F186">
        <v>251900</v>
      </c>
      <c r="G186">
        <v>57.71</v>
      </c>
      <c r="H186">
        <f t="shared" si="2"/>
        <v>185</v>
      </c>
    </row>
    <row r="187" spans="1:8">
      <c r="A187" s="1">
        <v>41794</v>
      </c>
      <c r="B187">
        <v>58.02</v>
      </c>
      <c r="C187">
        <v>58.21</v>
      </c>
      <c r="D187">
        <v>57.68</v>
      </c>
      <c r="E187">
        <v>58.19</v>
      </c>
      <c r="F187">
        <v>220500</v>
      </c>
      <c r="G187">
        <v>57.21</v>
      </c>
      <c r="H187">
        <f t="shared" si="2"/>
        <v>186</v>
      </c>
    </row>
    <row r="188" spans="1:8">
      <c r="A188" s="1">
        <v>41793</v>
      </c>
      <c r="B188">
        <v>58.04</v>
      </c>
      <c r="C188">
        <v>58.33</v>
      </c>
      <c r="D188">
        <v>57.84</v>
      </c>
      <c r="E188">
        <v>58.1</v>
      </c>
      <c r="F188">
        <v>477200</v>
      </c>
      <c r="G188">
        <v>57.12</v>
      </c>
      <c r="H188">
        <f t="shared" si="2"/>
        <v>187</v>
      </c>
    </row>
    <row r="189" spans="1:8">
      <c r="A189" s="1">
        <v>41792</v>
      </c>
      <c r="B189">
        <v>58.17</v>
      </c>
      <c r="C189">
        <v>58.42</v>
      </c>
      <c r="D189">
        <v>57.94</v>
      </c>
      <c r="E189">
        <v>58.21</v>
      </c>
      <c r="F189">
        <v>366300</v>
      </c>
      <c r="G189">
        <v>57.23</v>
      </c>
      <c r="H189">
        <f t="shared" si="2"/>
        <v>188</v>
      </c>
    </row>
    <row r="190" spans="1:8">
      <c r="A190" s="1">
        <v>41789</v>
      </c>
      <c r="B190">
        <v>57.71</v>
      </c>
      <c r="C190">
        <v>58.37</v>
      </c>
      <c r="D190">
        <v>57.67</v>
      </c>
      <c r="E190">
        <v>58.3</v>
      </c>
      <c r="F190">
        <v>482900</v>
      </c>
      <c r="G190">
        <v>57.32</v>
      </c>
      <c r="H190">
        <f t="shared" si="2"/>
        <v>189</v>
      </c>
    </row>
    <row r="191" spans="1:8">
      <c r="A191" s="1">
        <v>41788</v>
      </c>
      <c r="B191">
        <v>58.16</v>
      </c>
      <c r="C191">
        <v>58.19</v>
      </c>
      <c r="D191">
        <v>57.49</v>
      </c>
      <c r="E191">
        <v>57.75</v>
      </c>
      <c r="F191">
        <v>298700</v>
      </c>
      <c r="G191">
        <v>56.78</v>
      </c>
      <c r="H191">
        <f t="shared" si="2"/>
        <v>190</v>
      </c>
    </row>
    <row r="192" spans="1:8">
      <c r="A192" s="1">
        <v>41787</v>
      </c>
      <c r="B192">
        <v>57.44</v>
      </c>
      <c r="C192">
        <v>57.97</v>
      </c>
      <c r="D192">
        <v>57.3</v>
      </c>
      <c r="E192">
        <v>57.94</v>
      </c>
      <c r="F192">
        <v>445600</v>
      </c>
      <c r="G192">
        <v>56.97</v>
      </c>
    </row>
    <row r="193" spans="1:7">
      <c r="A193" s="1">
        <v>41786</v>
      </c>
      <c r="B193">
        <v>57.43</v>
      </c>
      <c r="C193">
        <v>57.58</v>
      </c>
      <c r="D193">
        <v>57.22</v>
      </c>
      <c r="E193">
        <v>57.39</v>
      </c>
      <c r="F193">
        <v>269500</v>
      </c>
      <c r="G193">
        <v>56.43</v>
      </c>
    </row>
    <row r="194" spans="1:7">
      <c r="A194" s="1">
        <v>41782</v>
      </c>
      <c r="B194">
        <v>57.02</v>
      </c>
      <c r="C194">
        <v>57.16</v>
      </c>
      <c r="D194">
        <v>56.75</v>
      </c>
      <c r="E194">
        <v>57.09</v>
      </c>
      <c r="F194">
        <v>346900</v>
      </c>
      <c r="G194">
        <v>56.13</v>
      </c>
    </row>
    <row r="195" spans="1:7">
      <c r="A195" s="1">
        <v>41781</v>
      </c>
      <c r="B195">
        <v>56.63</v>
      </c>
      <c r="C195">
        <v>57.03</v>
      </c>
      <c r="D195">
        <v>56.49</v>
      </c>
      <c r="E195">
        <v>56.98</v>
      </c>
      <c r="F195">
        <v>356400</v>
      </c>
      <c r="G195">
        <v>56.02</v>
      </c>
    </row>
    <row r="196" spans="1:7">
      <c r="A196" s="1">
        <v>41780</v>
      </c>
      <c r="B196">
        <v>56.71</v>
      </c>
      <c r="C196">
        <v>56.75</v>
      </c>
      <c r="D196">
        <v>56.35</v>
      </c>
      <c r="E196">
        <v>56.57</v>
      </c>
      <c r="F196">
        <v>325800</v>
      </c>
      <c r="G196">
        <v>55.62</v>
      </c>
    </row>
    <row r="197" spans="1:7">
      <c r="A197" s="1">
        <v>41779</v>
      </c>
      <c r="B197">
        <v>56.66</v>
      </c>
      <c r="C197">
        <v>56.98</v>
      </c>
      <c r="D197">
        <v>56.09</v>
      </c>
      <c r="E197">
        <v>56.47</v>
      </c>
      <c r="F197">
        <v>435700</v>
      </c>
      <c r="G197">
        <v>55.52</v>
      </c>
    </row>
    <row r="198" spans="1:7">
      <c r="A198" s="1">
        <v>41778</v>
      </c>
      <c r="B198">
        <v>57.36</v>
      </c>
      <c r="C198">
        <v>57.43</v>
      </c>
      <c r="D198">
        <v>56.64</v>
      </c>
      <c r="E198">
        <v>56.68</v>
      </c>
      <c r="F198">
        <v>399800</v>
      </c>
      <c r="G198">
        <v>55.73</v>
      </c>
    </row>
    <row r="199" spans="1:7">
      <c r="A199" s="1">
        <v>41775</v>
      </c>
      <c r="B199">
        <v>57.27</v>
      </c>
      <c r="C199">
        <v>57.56</v>
      </c>
      <c r="D199">
        <v>56.97</v>
      </c>
      <c r="E199">
        <v>57.54</v>
      </c>
      <c r="F199">
        <v>362500</v>
      </c>
      <c r="G199">
        <v>56.57</v>
      </c>
    </row>
    <row r="200" spans="1:7">
      <c r="A200" s="1">
        <v>41774</v>
      </c>
      <c r="B200">
        <v>57.57</v>
      </c>
      <c r="C200">
        <v>57.7</v>
      </c>
      <c r="D200">
        <v>57.07</v>
      </c>
      <c r="E200">
        <v>57.34</v>
      </c>
      <c r="F200">
        <v>418400</v>
      </c>
      <c r="G200">
        <v>56.38</v>
      </c>
    </row>
    <row r="201" spans="1:7">
      <c r="A201" s="1">
        <v>41773</v>
      </c>
      <c r="B201">
        <v>57.35</v>
      </c>
      <c r="C201">
        <v>57.93</v>
      </c>
      <c r="D201">
        <v>57.28</v>
      </c>
      <c r="E201">
        <v>57.57</v>
      </c>
      <c r="F201">
        <v>268900</v>
      </c>
      <c r="G201">
        <v>56.6</v>
      </c>
    </row>
    <row r="202" spans="1:7">
      <c r="A202" s="1">
        <v>41772</v>
      </c>
      <c r="B202">
        <v>57.34</v>
      </c>
      <c r="C202">
        <v>57.63</v>
      </c>
      <c r="D202">
        <v>57.12</v>
      </c>
      <c r="E202">
        <v>57.35</v>
      </c>
      <c r="F202">
        <v>467600</v>
      </c>
      <c r="G202">
        <v>56.39</v>
      </c>
    </row>
    <row r="203" spans="1:7">
      <c r="A203" s="1">
        <v>41771</v>
      </c>
      <c r="B203">
        <v>57.73</v>
      </c>
      <c r="C203">
        <v>57.82</v>
      </c>
      <c r="D203">
        <v>57.12</v>
      </c>
      <c r="E203">
        <v>57.19</v>
      </c>
      <c r="F203">
        <v>436300</v>
      </c>
      <c r="G203">
        <v>56.23</v>
      </c>
    </row>
    <row r="204" spans="1:7">
      <c r="A204" s="1">
        <v>41768</v>
      </c>
      <c r="B204">
        <v>58.24</v>
      </c>
      <c r="C204">
        <v>58.33</v>
      </c>
      <c r="D204">
        <v>57.42</v>
      </c>
      <c r="E204">
        <v>57.5</v>
      </c>
      <c r="F204">
        <v>475800</v>
      </c>
      <c r="G204">
        <v>56.53</v>
      </c>
    </row>
    <row r="205" spans="1:7">
      <c r="A205" s="1">
        <v>41767</v>
      </c>
      <c r="B205">
        <v>58.84</v>
      </c>
      <c r="C205">
        <v>59.09</v>
      </c>
      <c r="D205">
        <v>58.25</v>
      </c>
      <c r="E205">
        <v>58.32</v>
      </c>
      <c r="F205">
        <v>626800</v>
      </c>
      <c r="G205">
        <v>57.34</v>
      </c>
    </row>
    <row r="206" spans="1:7">
      <c r="A206" s="1">
        <v>41766</v>
      </c>
      <c r="B206">
        <v>58.09</v>
      </c>
      <c r="C206">
        <v>58.82</v>
      </c>
      <c r="D206">
        <v>57.91</v>
      </c>
      <c r="E206">
        <v>58.82</v>
      </c>
      <c r="F206">
        <v>632800</v>
      </c>
      <c r="G206">
        <v>57.83</v>
      </c>
    </row>
    <row r="207" spans="1:7">
      <c r="A207" s="1">
        <v>41765</v>
      </c>
      <c r="B207">
        <v>58.46</v>
      </c>
      <c r="C207">
        <v>58.46</v>
      </c>
      <c r="D207">
        <v>57.84</v>
      </c>
      <c r="E207">
        <v>57.99</v>
      </c>
      <c r="F207">
        <v>689200</v>
      </c>
      <c r="G207">
        <v>57.02</v>
      </c>
    </row>
    <row r="208" spans="1:7">
      <c r="A208" s="1">
        <v>41764</v>
      </c>
      <c r="B208">
        <v>57.53</v>
      </c>
      <c r="C208">
        <v>58.53</v>
      </c>
      <c r="D208">
        <v>57.53</v>
      </c>
      <c r="E208">
        <v>58.43</v>
      </c>
      <c r="F208">
        <v>746900</v>
      </c>
      <c r="G208">
        <v>57.45</v>
      </c>
    </row>
    <row r="209" spans="1:7">
      <c r="A209" s="1">
        <v>41761</v>
      </c>
      <c r="B209">
        <v>58.55</v>
      </c>
      <c r="C209">
        <v>60.12</v>
      </c>
      <c r="D209">
        <v>57.44</v>
      </c>
      <c r="E209">
        <v>57.71</v>
      </c>
      <c r="F209">
        <v>809100</v>
      </c>
      <c r="G209">
        <v>56.74</v>
      </c>
    </row>
    <row r="210" spans="1:7">
      <c r="A210" s="1">
        <v>41760</v>
      </c>
      <c r="B210">
        <v>58.65</v>
      </c>
      <c r="C210">
        <v>58.89</v>
      </c>
      <c r="D210">
        <v>57.96</v>
      </c>
      <c r="E210">
        <v>58.78</v>
      </c>
      <c r="F210">
        <v>794000</v>
      </c>
      <c r="G210">
        <v>57.79</v>
      </c>
    </row>
  </sheetData>
  <pageMargins left="0.7" right="0.7" top="0.75" bottom="0.75" header="0.3" footer="0.3"/>
  <pageSetup orientation="portrait" r:id="rId1"/>
  <ignoredErrors>
    <ignoredError sqref="K82:L8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workbookViewId="0">
      <selection activeCell="P14" sqref="P1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</row>
    <row r="2" spans="1:12">
      <c r="A2" s="1">
        <v>42062</v>
      </c>
      <c r="B2">
        <v>42.6</v>
      </c>
      <c r="C2">
        <v>42.61</v>
      </c>
      <c r="D2">
        <v>42.23</v>
      </c>
      <c r="E2">
        <v>42.41</v>
      </c>
      <c r="F2">
        <v>1808200</v>
      </c>
      <c r="G2">
        <v>42.41</v>
      </c>
      <c r="H2">
        <v>1</v>
      </c>
      <c r="J2" s="4">
        <f>AVERAGE(G2:G31)</f>
        <v>44.250333333333323</v>
      </c>
      <c r="K2" s="6">
        <f>AVERAGE(G2:G91)</f>
        <v>43.704555555555551</v>
      </c>
      <c r="L2" s="6">
        <f>AVERAGE(G2:G181)</f>
        <v>41.33550000000001</v>
      </c>
    </row>
    <row r="3" spans="1:12">
      <c r="A3" s="1">
        <v>42061</v>
      </c>
      <c r="B3">
        <v>43.37</v>
      </c>
      <c r="C3">
        <v>43.5</v>
      </c>
      <c r="D3">
        <v>42.51</v>
      </c>
      <c r="E3">
        <v>42.53</v>
      </c>
      <c r="F3">
        <v>1627200</v>
      </c>
      <c r="G3">
        <v>42.53</v>
      </c>
      <c r="H3">
        <f>H2+1</f>
        <v>2</v>
      </c>
      <c r="I3">
        <v>1.64</v>
      </c>
      <c r="J3" s="27">
        <f>$I3/J2</f>
        <v>3.7061867707211253E-2</v>
      </c>
      <c r="K3" s="27">
        <f>$I3/K2</f>
        <v>3.7524692315319276E-2</v>
      </c>
      <c r="L3" s="27">
        <f>$I3/L2</f>
        <v>3.9675339599133906E-2</v>
      </c>
    </row>
    <row r="4" spans="1:12">
      <c r="A4" s="1">
        <v>42060</v>
      </c>
      <c r="B4">
        <v>43.23</v>
      </c>
      <c r="C4">
        <v>44.23</v>
      </c>
      <c r="D4">
        <v>42.97</v>
      </c>
      <c r="E4">
        <v>43.13</v>
      </c>
      <c r="F4">
        <v>3232800</v>
      </c>
      <c r="G4">
        <v>43.13</v>
      </c>
      <c r="H4">
        <f t="shared" ref="H4:H33" si="0">H3+1</f>
        <v>3</v>
      </c>
      <c r="J4" s="4"/>
      <c r="K4" s="4"/>
      <c r="L4" s="4"/>
    </row>
    <row r="5" spans="1:12">
      <c r="A5" s="1">
        <v>42059</v>
      </c>
      <c r="B5">
        <v>42.98</v>
      </c>
      <c r="C5">
        <v>43.51</v>
      </c>
      <c r="D5">
        <v>42.93</v>
      </c>
      <c r="E5">
        <v>42.99</v>
      </c>
      <c r="F5">
        <v>2554600</v>
      </c>
      <c r="G5">
        <v>42.99</v>
      </c>
      <c r="H5">
        <f t="shared" si="0"/>
        <v>4</v>
      </c>
      <c r="J5" s="4"/>
      <c r="K5" s="4"/>
      <c r="L5" s="4"/>
    </row>
    <row r="6" spans="1:12">
      <c r="A6" s="1">
        <v>42058</v>
      </c>
      <c r="B6">
        <v>42.93</v>
      </c>
      <c r="C6">
        <v>43.19</v>
      </c>
      <c r="D6">
        <v>42.67</v>
      </c>
      <c r="E6">
        <v>43.12</v>
      </c>
      <c r="F6">
        <v>2286500</v>
      </c>
      <c r="G6">
        <v>43.12</v>
      </c>
      <c r="H6">
        <f t="shared" si="0"/>
        <v>5</v>
      </c>
      <c r="J6" s="4"/>
      <c r="K6" s="4"/>
      <c r="L6" s="4"/>
    </row>
    <row r="7" spans="1:12">
      <c r="A7" s="1">
        <v>42055</v>
      </c>
      <c r="B7">
        <v>42.51</v>
      </c>
      <c r="C7">
        <v>43</v>
      </c>
      <c r="D7">
        <v>42.45</v>
      </c>
      <c r="E7">
        <v>42.97</v>
      </c>
      <c r="F7">
        <v>2686400</v>
      </c>
      <c r="G7">
        <v>42.97</v>
      </c>
      <c r="H7">
        <f t="shared" si="0"/>
        <v>6</v>
      </c>
      <c r="J7" s="4"/>
      <c r="K7" s="4"/>
      <c r="L7" s="4"/>
    </row>
    <row r="8" spans="1:12">
      <c r="A8" s="1">
        <v>42054</v>
      </c>
      <c r="B8">
        <v>42.84</v>
      </c>
      <c r="C8">
        <v>43.04</v>
      </c>
      <c r="D8">
        <v>42.27</v>
      </c>
      <c r="E8">
        <v>42.51</v>
      </c>
      <c r="F8">
        <v>1315800</v>
      </c>
      <c r="G8">
        <v>42.51</v>
      </c>
      <c r="H8">
        <f t="shared" si="0"/>
        <v>7</v>
      </c>
      <c r="J8" s="4"/>
      <c r="K8" s="4"/>
      <c r="L8" s="4"/>
    </row>
    <row r="9" spans="1:12">
      <c r="A9" s="1">
        <v>42053</v>
      </c>
      <c r="B9">
        <v>41.73</v>
      </c>
      <c r="C9">
        <v>42.86</v>
      </c>
      <c r="D9">
        <v>41.56</v>
      </c>
      <c r="E9">
        <v>42.77</v>
      </c>
      <c r="F9">
        <v>1706100</v>
      </c>
      <c r="G9">
        <v>42.77</v>
      </c>
      <c r="H9">
        <f t="shared" si="0"/>
        <v>8</v>
      </c>
      <c r="J9" s="4"/>
      <c r="K9" s="4"/>
      <c r="L9" s="4"/>
    </row>
    <row r="10" spans="1:12">
      <c r="A10" s="1">
        <v>42052</v>
      </c>
      <c r="B10">
        <v>41.46</v>
      </c>
      <c r="C10">
        <v>42.28</v>
      </c>
      <c r="D10">
        <v>41.14</v>
      </c>
      <c r="E10">
        <v>41.67</v>
      </c>
      <c r="F10">
        <v>2712700</v>
      </c>
      <c r="G10">
        <v>41.67</v>
      </c>
      <c r="H10">
        <f t="shared" si="0"/>
        <v>9</v>
      </c>
      <c r="J10" s="4"/>
      <c r="K10" s="4"/>
      <c r="L10" s="4"/>
    </row>
    <row r="11" spans="1:12">
      <c r="A11" s="1">
        <v>42048</v>
      </c>
      <c r="B11">
        <v>42.47</v>
      </c>
      <c r="C11">
        <v>42.56</v>
      </c>
      <c r="D11">
        <v>41.2</v>
      </c>
      <c r="E11">
        <v>41.54</v>
      </c>
      <c r="F11">
        <v>2170500</v>
      </c>
      <c r="G11">
        <v>41.54</v>
      </c>
      <c r="H11">
        <f t="shared" si="0"/>
        <v>10</v>
      </c>
      <c r="J11" s="4"/>
      <c r="K11" s="4"/>
      <c r="L11" s="4"/>
    </row>
    <row r="12" spans="1:12">
      <c r="A12" s="1">
        <v>42047</v>
      </c>
      <c r="B12">
        <v>42.48</v>
      </c>
      <c r="C12">
        <v>42.78</v>
      </c>
      <c r="D12">
        <v>42.08</v>
      </c>
      <c r="E12">
        <v>42.66</v>
      </c>
      <c r="F12">
        <v>2096800</v>
      </c>
      <c r="G12">
        <v>42.66</v>
      </c>
      <c r="H12">
        <f t="shared" si="0"/>
        <v>11</v>
      </c>
      <c r="J12" s="4"/>
      <c r="K12" s="4"/>
      <c r="L12" s="4"/>
    </row>
    <row r="13" spans="1:12">
      <c r="A13" s="1">
        <v>42046</v>
      </c>
      <c r="B13">
        <v>43.04</v>
      </c>
      <c r="C13">
        <v>43.15</v>
      </c>
      <c r="D13">
        <v>42.44</v>
      </c>
      <c r="E13">
        <v>42.48</v>
      </c>
      <c r="F13">
        <v>1869200</v>
      </c>
      <c r="G13">
        <v>42.48</v>
      </c>
      <c r="H13">
        <f t="shared" si="0"/>
        <v>12</v>
      </c>
      <c r="J13" s="4"/>
      <c r="K13" s="4"/>
      <c r="L13" s="4"/>
    </row>
    <row r="14" spans="1:12">
      <c r="A14" s="1">
        <v>42045</v>
      </c>
      <c r="B14">
        <v>42.27</v>
      </c>
      <c r="C14">
        <v>43.39</v>
      </c>
      <c r="D14">
        <v>42.19</v>
      </c>
      <c r="E14">
        <v>43.34</v>
      </c>
      <c r="F14">
        <v>2071800</v>
      </c>
      <c r="G14">
        <v>43.34</v>
      </c>
      <c r="H14">
        <f t="shared" si="0"/>
        <v>13</v>
      </c>
      <c r="J14" s="4"/>
      <c r="K14" s="4"/>
      <c r="L14" s="4"/>
    </row>
    <row r="15" spans="1:12">
      <c r="A15" s="1">
        <v>42044</v>
      </c>
      <c r="B15">
        <v>42.94</v>
      </c>
      <c r="C15">
        <v>43.14</v>
      </c>
      <c r="D15">
        <v>41.76</v>
      </c>
      <c r="E15">
        <v>42.2</v>
      </c>
      <c r="F15">
        <v>3172600</v>
      </c>
      <c r="G15">
        <v>42.2</v>
      </c>
      <c r="H15">
        <f t="shared" si="0"/>
        <v>14</v>
      </c>
      <c r="J15" s="4"/>
      <c r="K15" s="4"/>
      <c r="L15" s="4"/>
    </row>
    <row r="16" spans="1:12">
      <c r="A16" s="1">
        <v>42041</v>
      </c>
      <c r="B16">
        <v>44.89</v>
      </c>
      <c r="C16">
        <v>44.89</v>
      </c>
      <c r="D16">
        <v>42.67</v>
      </c>
      <c r="E16">
        <v>42.89</v>
      </c>
      <c r="F16">
        <v>1969500</v>
      </c>
      <c r="G16">
        <v>42.89</v>
      </c>
      <c r="H16">
        <f t="shared" si="0"/>
        <v>15</v>
      </c>
      <c r="J16" s="4"/>
      <c r="K16" s="4"/>
      <c r="L16" s="4"/>
    </row>
    <row r="17" spans="1:12">
      <c r="A17" s="1">
        <v>42040</v>
      </c>
      <c r="B17">
        <v>44.78</v>
      </c>
      <c r="C17">
        <v>45.26</v>
      </c>
      <c r="D17">
        <v>44.58</v>
      </c>
      <c r="E17">
        <v>45.13</v>
      </c>
      <c r="F17">
        <v>1470400</v>
      </c>
      <c r="G17">
        <v>45.13</v>
      </c>
      <c r="H17">
        <f t="shared" si="0"/>
        <v>16</v>
      </c>
      <c r="J17" s="4"/>
      <c r="K17" s="4"/>
      <c r="L17" s="4"/>
    </row>
    <row r="18" spans="1:12">
      <c r="A18" s="1">
        <v>42039</v>
      </c>
      <c r="B18">
        <v>45.2</v>
      </c>
      <c r="C18">
        <v>45.48</v>
      </c>
      <c r="D18">
        <v>44.46</v>
      </c>
      <c r="E18">
        <v>44.58</v>
      </c>
      <c r="F18">
        <v>1948800</v>
      </c>
      <c r="G18">
        <v>44.58</v>
      </c>
      <c r="H18">
        <f t="shared" si="0"/>
        <v>17</v>
      </c>
      <c r="J18" s="4"/>
      <c r="K18" s="4"/>
      <c r="L18" s="4"/>
    </row>
    <row r="19" spans="1:12">
      <c r="A19" s="1">
        <v>42038</v>
      </c>
      <c r="B19">
        <v>45.34</v>
      </c>
      <c r="C19">
        <v>45.66</v>
      </c>
      <c r="D19">
        <v>45.2</v>
      </c>
      <c r="E19">
        <v>45.43</v>
      </c>
      <c r="F19">
        <v>2234600</v>
      </c>
      <c r="G19">
        <v>45.43</v>
      </c>
      <c r="H19">
        <f t="shared" si="0"/>
        <v>18</v>
      </c>
      <c r="J19" s="4"/>
      <c r="K19" s="4"/>
      <c r="L19" s="4"/>
    </row>
    <row r="20" spans="1:12">
      <c r="A20" s="1">
        <v>42037</v>
      </c>
      <c r="B20">
        <v>45.46</v>
      </c>
      <c r="C20">
        <v>45.66</v>
      </c>
      <c r="D20">
        <v>44.76</v>
      </c>
      <c r="E20">
        <v>45.41</v>
      </c>
      <c r="F20">
        <v>1591500</v>
      </c>
      <c r="G20">
        <v>45.41</v>
      </c>
      <c r="H20">
        <f t="shared" si="0"/>
        <v>19</v>
      </c>
      <c r="J20" s="4"/>
      <c r="K20" s="4"/>
      <c r="L20" s="4"/>
    </row>
    <row r="21" spans="1:12">
      <c r="A21" s="1">
        <v>42034</v>
      </c>
      <c r="B21">
        <v>46.28</v>
      </c>
      <c r="C21">
        <v>46.4</v>
      </c>
      <c r="D21">
        <v>45.22</v>
      </c>
      <c r="E21">
        <v>45.28</v>
      </c>
      <c r="F21">
        <v>1893800</v>
      </c>
      <c r="G21">
        <v>45.28</v>
      </c>
      <c r="H21">
        <f t="shared" si="0"/>
        <v>20</v>
      </c>
    </row>
    <row r="22" spans="1:12">
      <c r="A22" s="1">
        <v>42033</v>
      </c>
      <c r="B22">
        <v>45.66</v>
      </c>
      <c r="C22">
        <v>46.61</v>
      </c>
      <c r="D22">
        <v>45.52</v>
      </c>
      <c r="E22">
        <v>46.51</v>
      </c>
      <c r="F22">
        <v>1127900</v>
      </c>
      <c r="G22">
        <v>46.51</v>
      </c>
      <c r="H22">
        <f t="shared" si="0"/>
        <v>21</v>
      </c>
    </row>
    <row r="23" spans="1:12">
      <c r="A23" s="1">
        <v>42032</v>
      </c>
      <c r="B23">
        <v>46.18</v>
      </c>
      <c r="C23">
        <v>46.73</v>
      </c>
      <c r="D23">
        <v>45.49</v>
      </c>
      <c r="E23">
        <v>45.6</v>
      </c>
      <c r="F23">
        <v>1400100</v>
      </c>
      <c r="G23">
        <v>45.6</v>
      </c>
      <c r="H23">
        <f t="shared" si="0"/>
        <v>22</v>
      </c>
      <c r="J23" s="4"/>
      <c r="K23" s="7"/>
      <c r="L23" s="7"/>
    </row>
    <row r="24" spans="1:12">
      <c r="A24" s="1">
        <v>42031</v>
      </c>
      <c r="B24">
        <v>46.08</v>
      </c>
      <c r="C24">
        <v>46.67</v>
      </c>
      <c r="D24">
        <v>46.02</v>
      </c>
      <c r="E24">
        <v>46.21</v>
      </c>
      <c r="F24">
        <v>1221300</v>
      </c>
      <c r="G24">
        <v>46.21</v>
      </c>
      <c r="H24">
        <f t="shared" si="0"/>
        <v>23</v>
      </c>
      <c r="J24" s="4"/>
      <c r="K24" s="7"/>
      <c r="L24" s="7"/>
    </row>
    <row r="25" spans="1:12">
      <c r="A25" s="1">
        <v>42030</v>
      </c>
      <c r="B25">
        <v>46.11</v>
      </c>
      <c r="C25">
        <v>46.29</v>
      </c>
      <c r="D25">
        <v>45.72</v>
      </c>
      <c r="E25">
        <v>46.21</v>
      </c>
      <c r="F25">
        <v>1347800</v>
      </c>
      <c r="G25">
        <v>46.21</v>
      </c>
      <c r="H25">
        <f t="shared" si="0"/>
        <v>24</v>
      </c>
      <c r="J25" s="4"/>
      <c r="K25" s="7"/>
      <c r="L25" s="7"/>
    </row>
    <row r="26" spans="1:12">
      <c r="A26" s="1">
        <v>42027</v>
      </c>
      <c r="B26">
        <v>46.44</v>
      </c>
      <c r="C26">
        <v>46.78</v>
      </c>
      <c r="D26">
        <v>46.29</v>
      </c>
      <c r="E26">
        <v>46.33</v>
      </c>
      <c r="F26">
        <v>999600</v>
      </c>
      <c r="G26">
        <v>46.33</v>
      </c>
      <c r="H26">
        <f t="shared" si="0"/>
        <v>25</v>
      </c>
      <c r="J26" s="4"/>
      <c r="K26" s="7"/>
      <c r="L26" s="7"/>
    </row>
    <row r="27" spans="1:12">
      <c r="A27" s="1">
        <v>42026</v>
      </c>
      <c r="B27">
        <v>46.65</v>
      </c>
      <c r="C27">
        <v>46.8</v>
      </c>
      <c r="D27">
        <v>45.96</v>
      </c>
      <c r="E27">
        <v>46.3</v>
      </c>
      <c r="F27">
        <v>1250100</v>
      </c>
      <c r="G27">
        <v>46.3</v>
      </c>
      <c r="H27">
        <f t="shared" si="0"/>
        <v>26</v>
      </c>
    </row>
    <row r="28" spans="1:12">
      <c r="A28" s="1">
        <v>42025</v>
      </c>
      <c r="B28">
        <v>46.13</v>
      </c>
      <c r="C28">
        <v>46.53</v>
      </c>
      <c r="D28">
        <v>45.73</v>
      </c>
      <c r="E28">
        <v>46.46</v>
      </c>
      <c r="F28">
        <v>1372500</v>
      </c>
      <c r="G28">
        <v>46.46</v>
      </c>
      <c r="H28">
        <f t="shared" si="0"/>
        <v>27</v>
      </c>
      <c r="J28" s="2"/>
    </row>
    <row r="29" spans="1:12">
      <c r="A29" s="1">
        <v>42024</v>
      </c>
      <c r="B29">
        <v>46.76</v>
      </c>
      <c r="C29">
        <v>46.81</v>
      </c>
      <c r="D29">
        <v>45.68</v>
      </c>
      <c r="E29">
        <v>46.26</v>
      </c>
      <c r="F29">
        <v>2037100</v>
      </c>
      <c r="G29">
        <v>46.26</v>
      </c>
      <c r="H29">
        <f t="shared" si="0"/>
        <v>28</v>
      </c>
      <c r="J29" s="4"/>
      <c r="K29" s="4"/>
      <c r="L29" s="4"/>
    </row>
    <row r="30" spans="1:12">
      <c r="A30" s="1">
        <v>42020</v>
      </c>
      <c r="B30">
        <v>46.04</v>
      </c>
      <c r="C30">
        <v>46.57</v>
      </c>
      <c r="D30">
        <v>45.8</v>
      </c>
      <c r="E30">
        <v>46.54</v>
      </c>
      <c r="F30">
        <v>992600</v>
      </c>
      <c r="G30">
        <v>46.54</v>
      </c>
      <c r="H30">
        <f t="shared" si="0"/>
        <v>29</v>
      </c>
      <c r="J30" s="4"/>
      <c r="K30" s="4"/>
      <c r="L30" s="4"/>
    </row>
    <row r="31" spans="1:12">
      <c r="A31" s="1">
        <v>42019</v>
      </c>
      <c r="B31">
        <v>45.63</v>
      </c>
      <c r="C31">
        <v>46.14</v>
      </c>
      <c r="D31">
        <v>45.5</v>
      </c>
      <c r="E31">
        <v>46.05</v>
      </c>
      <c r="F31">
        <v>1347600</v>
      </c>
      <c r="G31">
        <v>46.05</v>
      </c>
      <c r="H31">
        <f t="shared" si="0"/>
        <v>30</v>
      </c>
      <c r="J31" s="4"/>
      <c r="K31" s="4"/>
      <c r="L31" s="4"/>
    </row>
    <row r="32" spans="1:12">
      <c r="A32" s="1">
        <v>42018</v>
      </c>
      <c r="B32">
        <v>45.08</v>
      </c>
      <c r="C32">
        <v>45.71</v>
      </c>
      <c r="D32">
        <v>44.97</v>
      </c>
      <c r="E32">
        <v>45.63</v>
      </c>
      <c r="F32">
        <v>1325600</v>
      </c>
      <c r="G32">
        <v>45.63</v>
      </c>
      <c r="H32">
        <f t="shared" si="0"/>
        <v>31</v>
      </c>
      <c r="J32" s="4"/>
      <c r="K32" s="4"/>
      <c r="L32" s="4"/>
    </row>
    <row r="33" spans="1:12">
      <c r="A33" s="1">
        <v>42017</v>
      </c>
      <c r="B33">
        <v>45.13</v>
      </c>
      <c r="C33">
        <v>45.9</v>
      </c>
      <c r="D33">
        <v>44.86</v>
      </c>
      <c r="E33">
        <v>45.21</v>
      </c>
      <c r="F33">
        <v>1872600</v>
      </c>
      <c r="G33">
        <v>45.21</v>
      </c>
      <c r="H33">
        <f t="shared" si="0"/>
        <v>32</v>
      </c>
      <c r="J33" s="4"/>
      <c r="K33" s="4"/>
      <c r="L33" s="4"/>
    </row>
    <row r="34" spans="1:12">
      <c r="A34" s="1">
        <v>42016</v>
      </c>
      <c r="B34">
        <v>45.03</v>
      </c>
      <c r="C34">
        <v>45.16</v>
      </c>
      <c r="D34">
        <v>44.64</v>
      </c>
      <c r="E34">
        <v>44.82</v>
      </c>
      <c r="F34">
        <v>983200</v>
      </c>
      <c r="G34">
        <v>44.82</v>
      </c>
      <c r="J34" s="4"/>
      <c r="K34" s="4"/>
      <c r="L34" s="4"/>
    </row>
    <row r="35" spans="1:12">
      <c r="A35" s="1">
        <v>42013</v>
      </c>
      <c r="B35">
        <v>45.53</v>
      </c>
      <c r="C35">
        <v>45.53</v>
      </c>
      <c r="D35">
        <v>44.8</v>
      </c>
      <c r="E35">
        <v>45</v>
      </c>
      <c r="F35">
        <v>1154800</v>
      </c>
      <c r="G35">
        <v>45</v>
      </c>
      <c r="J35" s="4"/>
      <c r="K35" s="4"/>
      <c r="L35" s="4"/>
    </row>
    <row r="36" spans="1:12">
      <c r="A36" s="1">
        <v>42012</v>
      </c>
      <c r="B36">
        <v>45.74</v>
      </c>
      <c r="C36">
        <v>45.88</v>
      </c>
      <c r="D36">
        <v>45.47</v>
      </c>
      <c r="E36">
        <v>45.51</v>
      </c>
      <c r="F36">
        <v>1661500</v>
      </c>
      <c r="G36">
        <v>45.51</v>
      </c>
      <c r="J36" s="4"/>
      <c r="K36" s="4"/>
      <c r="L36" s="4"/>
    </row>
    <row r="37" spans="1:12">
      <c r="A37" s="1">
        <v>42011</v>
      </c>
      <c r="B37">
        <v>45.24</v>
      </c>
      <c r="C37">
        <v>45.56</v>
      </c>
      <c r="D37">
        <v>44.82</v>
      </c>
      <c r="E37">
        <v>45.35</v>
      </c>
      <c r="F37">
        <v>2893500</v>
      </c>
      <c r="G37">
        <v>45.35</v>
      </c>
      <c r="J37" s="4"/>
      <c r="K37" s="4"/>
      <c r="L37" s="4"/>
    </row>
    <row r="38" spans="1:12">
      <c r="A38" s="1">
        <v>42010</v>
      </c>
      <c r="B38">
        <v>45.64</v>
      </c>
      <c r="C38">
        <v>46.32</v>
      </c>
      <c r="D38">
        <v>44.93</v>
      </c>
      <c r="E38">
        <v>45</v>
      </c>
      <c r="F38">
        <v>2943900</v>
      </c>
      <c r="G38">
        <v>45</v>
      </c>
      <c r="J38" s="4"/>
      <c r="K38" s="4"/>
      <c r="L38" s="4"/>
    </row>
    <row r="39" spans="1:12">
      <c r="A39" s="1">
        <v>42009</v>
      </c>
      <c r="B39">
        <v>45.98</v>
      </c>
      <c r="C39">
        <v>46.15</v>
      </c>
      <c r="D39">
        <v>45.31</v>
      </c>
      <c r="E39">
        <v>45.53</v>
      </c>
      <c r="F39">
        <v>2536000</v>
      </c>
      <c r="G39">
        <v>45.53</v>
      </c>
      <c r="J39" s="4"/>
      <c r="K39" s="4"/>
      <c r="L39" s="4"/>
    </row>
    <row r="40" spans="1:12">
      <c r="A40" s="1">
        <v>42006</v>
      </c>
      <c r="B40">
        <v>46.29</v>
      </c>
      <c r="C40">
        <v>46.37</v>
      </c>
      <c r="D40">
        <v>45.49</v>
      </c>
      <c r="E40">
        <v>45.99</v>
      </c>
      <c r="F40">
        <v>2556900</v>
      </c>
      <c r="G40">
        <v>45.99</v>
      </c>
      <c r="J40" s="4"/>
      <c r="K40" s="4"/>
      <c r="L40" s="4"/>
    </row>
    <row r="41" spans="1:12">
      <c r="A41" s="1">
        <v>42004</v>
      </c>
      <c r="B41">
        <v>47.27</v>
      </c>
      <c r="C41">
        <v>47.4</v>
      </c>
      <c r="D41">
        <v>46.08</v>
      </c>
      <c r="E41">
        <v>46.13</v>
      </c>
      <c r="F41">
        <v>1345700</v>
      </c>
      <c r="G41">
        <v>46.13</v>
      </c>
      <c r="J41" s="4"/>
      <c r="K41" s="4"/>
      <c r="L41" s="4"/>
    </row>
    <row r="42" spans="1:12">
      <c r="A42" s="1">
        <v>42003</v>
      </c>
      <c r="B42">
        <v>47.76</v>
      </c>
      <c r="C42">
        <v>47.78</v>
      </c>
      <c r="D42">
        <v>46.92</v>
      </c>
      <c r="E42">
        <v>47.15</v>
      </c>
      <c r="F42">
        <v>1287700</v>
      </c>
      <c r="G42">
        <v>47.15</v>
      </c>
      <c r="J42" s="4"/>
      <c r="K42" s="4"/>
      <c r="L42" s="4"/>
    </row>
    <row r="43" spans="1:12">
      <c r="A43" s="1">
        <v>42002</v>
      </c>
      <c r="B43">
        <v>47.52</v>
      </c>
      <c r="C43">
        <v>48.14</v>
      </c>
      <c r="D43">
        <v>47.52</v>
      </c>
      <c r="E43">
        <v>47.92</v>
      </c>
      <c r="F43">
        <v>2024500</v>
      </c>
      <c r="G43">
        <v>47.92</v>
      </c>
      <c r="J43" s="4"/>
      <c r="K43" s="4"/>
      <c r="L43" s="4"/>
    </row>
    <row r="44" spans="1:12">
      <c r="A44" s="1">
        <v>41999</v>
      </c>
      <c r="B44">
        <v>46.95</v>
      </c>
      <c r="C44">
        <v>47.78</v>
      </c>
      <c r="D44">
        <v>46.95</v>
      </c>
      <c r="E44">
        <v>47.5</v>
      </c>
      <c r="F44">
        <v>1839000</v>
      </c>
      <c r="G44">
        <v>47.5</v>
      </c>
      <c r="J44" s="4"/>
      <c r="K44" s="4"/>
      <c r="L44" s="4"/>
    </row>
    <row r="45" spans="1:12">
      <c r="A45" s="1">
        <v>41997</v>
      </c>
      <c r="B45">
        <v>45.63</v>
      </c>
      <c r="C45">
        <v>46.98</v>
      </c>
      <c r="D45">
        <v>45.63</v>
      </c>
      <c r="E45">
        <v>46.84</v>
      </c>
      <c r="F45">
        <v>1233000</v>
      </c>
      <c r="G45">
        <v>46.84</v>
      </c>
      <c r="J45" s="4"/>
      <c r="K45" s="4"/>
      <c r="L45" s="4"/>
    </row>
    <row r="46" spans="1:12">
      <c r="A46" s="1">
        <v>41996</v>
      </c>
      <c r="B46">
        <v>45.58</v>
      </c>
      <c r="C46">
        <v>45.95</v>
      </c>
      <c r="D46">
        <v>45.29</v>
      </c>
      <c r="E46">
        <v>45.63</v>
      </c>
      <c r="F46">
        <v>1122900</v>
      </c>
      <c r="G46">
        <v>45.63</v>
      </c>
      <c r="J46" s="4"/>
      <c r="K46" s="4"/>
      <c r="L46" s="4"/>
    </row>
    <row r="47" spans="1:12">
      <c r="A47" s="1">
        <v>41995</v>
      </c>
      <c r="B47">
        <v>45.12</v>
      </c>
      <c r="C47">
        <v>45.43</v>
      </c>
      <c r="D47">
        <v>44.96</v>
      </c>
      <c r="E47">
        <v>45.41</v>
      </c>
      <c r="F47">
        <v>1700400</v>
      </c>
      <c r="G47">
        <v>45.41</v>
      </c>
      <c r="J47" s="4"/>
      <c r="K47" s="4"/>
      <c r="L47" s="4"/>
    </row>
    <row r="48" spans="1:12">
      <c r="A48" s="1">
        <v>41992</v>
      </c>
      <c r="B48">
        <v>45.02</v>
      </c>
      <c r="C48">
        <v>45.56</v>
      </c>
      <c r="D48">
        <v>44.92</v>
      </c>
      <c r="E48">
        <v>45.12</v>
      </c>
      <c r="F48">
        <v>2733300</v>
      </c>
      <c r="G48">
        <v>45.12</v>
      </c>
      <c r="J48" s="4"/>
      <c r="K48" s="4"/>
      <c r="L48" s="4"/>
    </row>
    <row r="49" spans="1:12">
      <c r="A49" s="1">
        <v>41991</v>
      </c>
      <c r="B49">
        <v>44.13</v>
      </c>
      <c r="C49">
        <v>45.06</v>
      </c>
      <c r="D49">
        <v>43.94</v>
      </c>
      <c r="E49">
        <v>45.01</v>
      </c>
      <c r="F49">
        <v>1720000</v>
      </c>
      <c r="G49">
        <v>45.01</v>
      </c>
      <c r="J49" s="4"/>
      <c r="K49" s="4"/>
      <c r="L49" s="4"/>
    </row>
    <row r="50" spans="1:12">
      <c r="A50" s="1">
        <v>41990</v>
      </c>
      <c r="B50">
        <v>42.76</v>
      </c>
      <c r="C50">
        <v>44.09</v>
      </c>
      <c r="D50">
        <v>42.76</v>
      </c>
      <c r="E50">
        <v>44.06</v>
      </c>
      <c r="F50">
        <v>2130700</v>
      </c>
      <c r="G50">
        <v>44.06</v>
      </c>
      <c r="J50" s="4"/>
      <c r="K50" s="4"/>
      <c r="L50" s="4"/>
    </row>
    <row r="51" spans="1:12">
      <c r="A51" s="1">
        <v>41989</v>
      </c>
      <c r="B51">
        <v>42.5</v>
      </c>
      <c r="C51">
        <v>43.36</v>
      </c>
      <c r="D51">
        <v>42.15</v>
      </c>
      <c r="E51">
        <v>42.67</v>
      </c>
      <c r="F51">
        <v>1582300</v>
      </c>
      <c r="G51">
        <v>42.67</v>
      </c>
      <c r="J51" s="4"/>
      <c r="K51" s="4"/>
      <c r="L51" s="4"/>
    </row>
    <row r="52" spans="1:12">
      <c r="A52" s="1">
        <v>41988</v>
      </c>
      <c r="B52">
        <v>43.03</v>
      </c>
      <c r="C52">
        <v>43.3</v>
      </c>
      <c r="D52">
        <v>42.28</v>
      </c>
      <c r="E52">
        <v>42.46</v>
      </c>
      <c r="F52">
        <v>1520300</v>
      </c>
      <c r="G52">
        <v>42.46</v>
      </c>
      <c r="J52" s="4"/>
      <c r="K52" s="4"/>
      <c r="L52" s="4"/>
    </row>
    <row r="53" spans="1:12">
      <c r="A53" s="1">
        <v>41985</v>
      </c>
      <c r="B53">
        <v>43.24</v>
      </c>
      <c r="C53">
        <v>43.68</v>
      </c>
      <c r="D53">
        <v>42.9</v>
      </c>
      <c r="E53">
        <v>42.92</v>
      </c>
      <c r="F53">
        <v>1104700</v>
      </c>
      <c r="G53">
        <v>42.92</v>
      </c>
      <c r="J53" s="4"/>
      <c r="K53" s="4"/>
      <c r="L53" s="4"/>
    </row>
    <row r="54" spans="1:12">
      <c r="A54" s="1">
        <v>41984</v>
      </c>
      <c r="B54">
        <v>43.13</v>
      </c>
      <c r="C54">
        <v>43.82</v>
      </c>
      <c r="D54">
        <v>43.08</v>
      </c>
      <c r="E54">
        <v>43.36</v>
      </c>
      <c r="F54">
        <v>1134900</v>
      </c>
      <c r="G54">
        <v>43.36</v>
      </c>
      <c r="J54" s="4"/>
      <c r="K54" s="4"/>
      <c r="L54" s="4"/>
    </row>
    <row r="55" spans="1:12">
      <c r="A55" s="1">
        <v>41983</v>
      </c>
      <c r="B55">
        <v>43.89</v>
      </c>
      <c r="C55">
        <v>44.16</v>
      </c>
      <c r="D55">
        <v>43.01</v>
      </c>
      <c r="E55">
        <v>43.07</v>
      </c>
      <c r="F55">
        <v>2070800</v>
      </c>
      <c r="G55">
        <v>43.07</v>
      </c>
      <c r="J55" s="4"/>
      <c r="K55" s="4"/>
      <c r="L55" s="4"/>
    </row>
    <row r="56" spans="1:12">
      <c r="A56" s="1">
        <v>41982</v>
      </c>
      <c r="B56">
        <v>43.8</v>
      </c>
      <c r="C56">
        <v>44.15</v>
      </c>
      <c r="D56">
        <v>43.45</v>
      </c>
      <c r="E56">
        <v>43.87</v>
      </c>
      <c r="F56">
        <v>1394700</v>
      </c>
      <c r="G56">
        <v>43.87</v>
      </c>
      <c r="J56" s="4"/>
      <c r="K56" s="4"/>
      <c r="L56" s="4"/>
    </row>
    <row r="57" spans="1:12">
      <c r="A57" s="1">
        <v>41981</v>
      </c>
      <c r="B57">
        <v>42.94</v>
      </c>
      <c r="C57">
        <v>43.98</v>
      </c>
      <c r="D57">
        <v>42.85</v>
      </c>
      <c r="E57">
        <v>43.93</v>
      </c>
      <c r="F57">
        <v>1663700</v>
      </c>
      <c r="G57">
        <v>43.93</v>
      </c>
      <c r="J57" s="4"/>
      <c r="K57" s="4"/>
      <c r="L57" s="4"/>
    </row>
    <row r="58" spans="1:12">
      <c r="A58" s="1">
        <v>41978</v>
      </c>
      <c r="B58">
        <v>43.25</v>
      </c>
      <c r="C58">
        <v>43.63</v>
      </c>
      <c r="D58">
        <v>42.82</v>
      </c>
      <c r="E58">
        <v>43.29</v>
      </c>
      <c r="F58">
        <v>1458700</v>
      </c>
      <c r="G58">
        <v>42.88</v>
      </c>
      <c r="J58" s="4"/>
      <c r="K58" s="4"/>
      <c r="L58" s="4"/>
    </row>
    <row r="59" spans="1:12">
      <c r="A59" s="1">
        <v>41977</v>
      </c>
      <c r="B59">
        <v>43.87</v>
      </c>
      <c r="C59">
        <v>43.97</v>
      </c>
      <c r="D59">
        <v>43.32</v>
      </c>
      <c r="E59">
        <v>43.58</v>
      </c>
      <c r="F59">
        <v>1566500</v>
      </c>
      <c r="G59">
        <v>43.17</v>
      </c>
      <c r="J59" s="4"/>
      <c r="K59" s="4"/>
      <c r="L59" s="4"/>
    </row>
    <row r="60" spans="1:12">
      <c r="A60" s="1">
        <v>41976</v>
      </c>
      <c r="B60">
        <v>43.48</v>
      </c>
      <c r="C60">
        <v>43.93</v>
      </c>
      <c r="D60">
        <v>43.35</v>
      </c>
      <c r="E60">
        <v>43.85</v>
      </c>
      <c r="F60">
        <v>1383700</v>
      </c>
      <c r="G60">
        <v>43.43</v>
      </c>
      <c r="J60" s="4"/>
      <c r="K60" s="4"/>
      <c r="L60" s="4"/>
    </row>
    <row r="61" spans="1:12">
      <c r="A61" s="1">
        <v>41975</v>
      </c>
      <c r="B61">
        <v>42.95</v>
      </c>
      <c r="C61">
        <v>43.75</v>
      </c>
      <c r="D61">
        <v>42.78</v>
      </c>
      <c r="E61">
        <v>43.53</v>
      </c>
      <c r="F61">
        <v>1264400</v>
      </c>
      <c r="G61">
        <v>43.12</v>
      </c>
      <c r="J61" s="4"/>
      <c r="K61" s="4"/>
      <c r="L61" s="4"/>
    </row>
    <row r="62" spans="1:12">
      <c r="A62" s="1">
        <v>41974</v>
      </c>
      <c r="B62">
        <v>42.86</v>
      </c>
      <c r="C62">
        <v>43.54</v>
      </c>
      <c r="D62">
        <v>42.58</v>
      </c>
      <c r="E62">
        <v>43.2</v>
      </c>
      <c r="F62">
        <v>1348900</v>
      </c>
      <c r="G62">
        <v>42.79</v>
      </c>
      <c r="J62" s="4"/>
      <c r="K62" s="4"/>
      <c r="L62" s="4"/>
    </row>
    <row r="63" spans="1:12">
      <c r="A63" s="1">
        <v>41971</v>
      </c>
      <c r="B63">
        <v>42.81</v>
      </c>
      <c r="C63">
        <v>43.43</v>
      </c>
      <c r="D63">
        <v>42.71</v>
      </c>
      <c r="E63">
        <v>43.11</v>
      </c>
      <c r="F63">
        <v>612600</v>
      </c>
      <c r="G63">
        <v>42.7</v>
      </c>
      <c r="J63" s="4"/>
      <c r="K63" s="4"/>
      <c r="L63" s="4"/>
    </row>
    <row r="64" spans="1:12">
      <c r="A64" s="1">
        <v>41969</v>
      </c>
      <c r="B64">
        <v>42.58</v>
      </c>
      <c r="C64">
        <v>42.71</v>
      </c>
      <c r="D64">
        <v>42.19</v>
      </c>
      <c r="E64">
        <v>42.58</v>
      </c>
      <c r="F64">
        <v>1095100</v>
      </c>
      <c r="G64">
        <v>42.18</v>
      </c>
      <c r="J64" s="4"/>
      <c r="K64" s="4"/>
      <c r="L64" s="4"/>
    </row>
    <row r="65" spans="1:12">
      <c r="A65" s="1">
        <v>41968</v>
      </c>
      <c r="B65">
        <v>42.57</v>
      </c>
      <c r="C65">
        <v>42.57</v>
      </c>
      <c r="D65">
        <v>42.06</v>
      </c>
      <c r="E65">
        <v>42.39</v>
      </c>
      <c r="F65">
        <v>1591700</v>
      </c>
      <c r="G65">
        <v>41.99</v>
      </c>
      <c r="J65" s="4"/>
      <c r="K65" s="4"/>
      <c r="L65" s="4"/>
    </row>
    <row r="66" spans="1:12">
      <c r="A66" s="1">
        <v>41967</v>
      </c>
      <c r="B66">
        <v>42.8</v>
      </c>
      <c r="C66">
        <v>42.94</v>
      </c>
      <c r="D66">
        <v>42.41</v>
      </c>
      <c r="E66">
        <v>42.48</v>
      </c>
      <c r="F66">
        <v>1060900</v>
      </c>
      <c r="G66">
        <v>42.08</v>
      </c>
      <c r="J66" s="4"/>
      <c r="K66" s="4"/>
      <c r="L66" s="4"/>
    </row>
    <row r="67" spans="1:12">
      <c r="A67" s="1">
        <v>41964</v>
      </c>
      <c r="B67">
        <v>43.06</v>
      </c>
      <c r="C67">
        <v>43.13</v>
      </c>
      <c r="D67">
        <v>42.42</v>
      </c>
      <c r="E67">
        <v>42.83</v>
      </c>
      <c r="F67">
        <v>1131200</v>
      </c>
      <c r="G67">
        <v>42.42</v>
      </c>
      <c r="J67" s="4"/>
      <c r="K67" s="4"/>
      <c r="L67" s="4"/>
    </row>
    <row r="68" spans="1:12">
      <c r="A68" s="1">
        <v>41963</v>
      </c>
      <c r="B68">
        <v>42.88</v>
      </c>
      <c r="C68">
        <v>42.96</v>
      </c>
      <c r="D68">
        <v>42.52</v>
      </c>
      <c r="E68">
        <v>42.66</v>
      </c>
      <c r="F68">
        <v>1251200</v>
      </c>
      <c r="G68">
        <v>42.26</v>
      </c>
      <c r="J68" s="4"/>
      <c r="K68" s="4"/>
      <c r="L68" s="4"/>
    </row>
    <row r="69" spans="1:12">
      <c r="A69" s="1">
        <v>41962</v>
      </c>
      <c r="B69">
        <v>43.12</v>
      </c>
      <c r="C69">
        <v>43.22</v>
      </c>
      <c r="D69">
        <v>42.77</v>
      </c>
      <c r="E69">
        <v>43.04</v>
      </c>
      <c r="F69">
        <v>1062300</v>
      </c>
      <c r="G69">
        <v>42.63</v>
      </c>
      <c r="J69" s="4"/>
      <c r="K69" s="4"/>
      <c r="L69" s="4"/>
    </row>
    <row r="70" spans="1:12">
      <c r="A70" s="1">
        <v>41961</v>
      </c>
      <c r="B70">
        <v>43.1</v>
      </c>
      <c r="C70">
        <v>43.61</v>
      </c>
      <c r="D70">
        <v>42.89</v>
      </c>
      <c r="E70">
        <v>43.33</v>
      </c>
      <c r="F70">
        <v>1668700</v>
      </c>
      <c r="G70">
        <v>42.92</v>
      </c>
      <c r="J70" s="4"/>
      <c r="K70" s="4"/>
      <c r="L70" s="4"/>
    </row>
    <row r="71" spans="1:12">
      <c r="A71" s="1">
        <v>41960</v>
      </c>
      <c r="B71">
        <v>42.16</v>
      </c>
      <c r="C71">
        <v>43.11</v>
      </c>
      <c r="D71">
        <v>42.16</v>
      </c>
      <c r="E71">
        <v>43.06</v>
      </c>
      <c r="F71">
        <v>1337400</v>
      </c>
      <c r="G71">
        <v>42.65</v>
      </c>
      <c r="J71" s="4"/>
      <c r="K71" s="4"/>
      <c r="L71" s="4"/>
    </row>
    <row r="72" spans="1:12">
      <c r="A72" s="1">
        <v>41957</v>
      </c>
      <c r="B72">
        <v>42.29</v>
      </c>
      <c r="C72">
        <v>42.41</v>
      </c>
      <c r="D72">
        <v>42.07</v>
      </c>
      <c r="E72">
        <v>42.21</v>
      </c>
      <c r="F72">
        <v>1518100</v>
      </c>
      <c r="G72">
        <v>41.81</v>
      </c>
      <c r="J72" s="4"/>
      <c r="K72" s="4"/>
      <c r="L72" s="4"/>
    </row>
    <row r="73" spans="1:12">
      <c r="A73" s="1">
        <v>41956</v>
      </c>
      <c r="B73">
        <v>42.67</v>
      </c>
      <c r="C73">
        <v>42.99</v>
      </c>
      <c r="D73">
        <v>42.26</v>
      </c>
      <c r="E73">
        <v>42.39</v>
      </c>
      <c r="F73">
        <v>1311300</v>
      </c>
      <c r="G73">
        <v>41.99</v>
      </c>
      <c r="J73" s="4"/>
      <c r="K73" s="4"/>
      <c r="L73" s="4"/>
    </row>
    <row r="74" spans="1:12">
      <c r="A74" s="1">
        <v>41955</v>
      </c>
      <c r="B74">
        <v>42.95</v>
      </c>
      <c r="C74">
        <v>42.99</v>
      </c>
      <c r="D74">
        <v>42.38</v>
      </c>
      <c r="E74">
        <v>42.72</v>
      </c>
      <c r="F74">
        <v>2007900</v>
      </c>
      <c r="G74">
        <v>42.32</v>
      </c>
      <c r="J74" s="4"/>
      <c r="K74" s="4"/>
      <c r="L74" s="4"/>
    </row>
    <row r="75" spans="1:12">
      <c r="A75" s="1">
        <v>41954</v>
      </c>
      <c r="B75">
        <v>43.36</v>
      </c>
      <c r="C75">
        <v>43.54</v>
      </c>
      <c r="D75">
        <v>43.08</v>
      </c>
      <c r="E75">
        <v>43.31</v>
      </c>
      <c r="F75">
        <v>933300</v>
      </c>
      <c r="G75">
        <v>42.9</v>
      </c>
      <c r="J75" s="4"/>
      <c r="K75" s="4"/>
      <c r="L75" s="4"/>
    </row>
    <row r="76" spans="1:12">
      <c r="A76" s="1">
        <v>41953</v>
      </c>
      <c r="B76">
        <v>43.16</v>
      </c>
      <c r="C76">
        <v>43.37</v>
      </c>
      <c r="D76">
        <v>42.91</v>
      </c>
      <c r="E76">
        <v>43.32</v>
      </c>
      <c r="F76">
        <v>1362100</v>
      </c>
      <c r="G76">
        <v>42.91</v>
      </c>
      <c r="J76" s="4"/>
      <c r="K76" s="4"/>
      <c r="L76" s="4"/>
    </row>
    <row r="77" spans="1:12">
      <c r="A77" s="1">
        <v>41950</v>
      </c>
      <c r="B77">
        <v>42.42</v>
      </c>
      <c r="C77">
        <v>43.35</v>
      </c>
      <c r="D77">
        <v>42.32</v>
      </c>
      <c r="E77">
        <v>43.31</v>
      </c>
      <c r="F77">
        <v>1272300</v>
      </c>
      <c r="G77">
        <v>42.9</v>
      </c>
      <c r="J77" s="4"/>
      <c r="K77" s="4"/>
      <c r="L77" s="4"/>
    </row>
    <row r="78" spans="1:12">
      <c r="A78" s="1">
        <v>41949</v>
      </c>
      <c r="B78">
        <v>44.12</v>
      </c>
      <c r="C78">
        <v>44.22</v>
      </c>
      <c r="D78">
        <v>41.89</v>
      </c>
      <c r="E78">
        <v>42.42</v>
      </c>
      <c r="F78">
        <v>2067000</v>
      </c>
      <c r="G78">
        <v>42.02</v>
      </c>
      <c r="J78" s="4"/>
      <c r="K78" s="4"/>
      <c r="L78" s="4"/>
    </row>
    <row r="79" spans="1:12">
      <c r="A79" s="1">
        <v>41948</v>
      </c>
      <c r="B79">
        <v>42.56</v>
      </c>
      <c r="C79">
        <v>43.43</v>
      </c>
      <c r="D79">
        <v>42.46</v>
      </c>
      <c r="E79">
        <v>43.4</v>
      </c>
      <c r="F79">
        <v>2445100</v>
      </c>
      <c r="G79">
        <v>42.99</v>
      </c>
      <c r="J79" s="4"/>
      <c r="K79" s="4"/>
      <c r="L79" s="4"/>
    </row>
    <row r="80" spans="1:12">
      <c r="A80" s="1">
        <v>41947</v>
      </c>
      <c r="B80">
        <v>43.02</v>
      </c>
      <c r="C80">
        <v>43.16</v>
      </c>
      <c r="D80">
        <v>42.26</v>
      </c>
      <c r="E80">
        <v>42.4</v>
      </c>
      <c r="F80">
        <v>1100500</v>
      </c>
      <c r="G80">
        <v>42</v>
      </c>
      <c r="J80" s="4"/>
      <c r="K80" s="4"/>
      <c r="L80" s="4"/>
    </row>
    <row r="81" spans="1:12">
      <c r="A81" s="1">
        <v>41946</v>
      </c>
      <c r="B81">
        <v>42.44</v>
      </c>
      <c r="C81">
        <v>43.28</v>
      </c>
      <c r="D81">
        <v>42.3</v>
      </c>
      <c r="E81">
        <v>43.04</v>
      </c>
      <c r="F81">
        <v>1743500</v>
      </c>
      <c r="G81">
        <v>42.63</v>
      </c>
      <c r="J81" s="4"/>
      <c r="K81" s="4"/>
      <c r="L81" s="4"/>
    </row>
    <row r="82" spans="1:12">
      <c r="A82" s="1">
        <v>41943</v>
      </c>
      <c r="B82">
        <v>42.63</v>
      </c>
      <c r="C82">
        <v>42.71</v>
      </c>
      <c r="D82">
        <v>42.15</v>
      </c>
      <c r="E82">
        <v>42.34</v>
      </c>
      <c r="F82">
        <v>1879400</v>
      </c>
      <c r="G82">
        <v>42.34</v>
      </c>
    </row>
    <row r="83" spans="1:12">
      <c r="A83" s="1">
        <v>41942</v>
      </c>
      <c r="B83">
        <v>41.5</v>
      </c>
      <c r="C83">
        <v>42.61</v>
      </c>
      <c r="D83">
        <v>41.35</v>
      </c>
      <c r="E83">
        <v>42.58</v>
      </c>
      <c r="F83">
        <v>1836200</v>
      </c>
      <c r="G83">
        <v>42.58</v>
      </c>
    </row>
    <row r="84" spans="1:12">
      <c r="A84" s="1">
        <v>41941</v>
      </c>
      <c r="B84">
        <v>41.65</v>
      </c>
      <c r="C84">
        <v>41.82</v>
      </c>
      <c r="D84">
        <v>40.9</v>
      </c>
      <c r="E84">
        <v>41.41</v>
      </c>
      <c r="F84">
        <v>1043600</v>
      </c>
      <c r="G84">
        <v>41.41</v>
      </c>
    </row>
    <row r="85" spans="1:12">
      <c r="A85" s="1">
        <v>41940</v>
      </c>
      <c r="B85">
        <v>41.3</v>
      </c>
      <c r="C85">
        <v>41.67</v>
      </c>
      <c r="D85">
        <v>41.12</v>
      </c>
      <c r="E85">
        <v>41.67</v>
      </c>
      <c r="F85">
        <v>836500</v>
      </c>
      <c r="G85">
        <v>41.67</v>
      </c>
    </row>
    <row r="86" spans="1:12">
      <c r="A86" s="1">
        <v>41939</v>
      </c>
      <c r="B86">
        <v>41.23</v>
      </c>
      <c r="C86">
        <v>41.3</v>
      </c>
      <c r="D86">
        <v>40.92</v>
      </c>
      <c r="E86">
        <v>41.23</v>
      </c>
      <c r="F86">
        <v>861900</v>
      </c>
      <c r="G86">
        <v>41.23</v>
      </c>
    </row>
    <row r="87" spans="1:12">
      <c r="A87" s="1">
        <v>41936</v>
      </c>
      <c r="B87">
        <v>41.11</v>
      </c>
      <c r="C87">
        <v>41.32</v>
      </c>
      <c r="D87">
        <v>40.9</v>
      </c>
      <c r="E87">
        <v>41.24</v>
      </c>
      <c r="F87">
        <v>731000</v>
      </c>
      <c r="G87">
        <v>41.24</v>
      </c>
    </row>
    <row r="88" spans="1:12">
      <c r="A88" s="1">
        <v>41935</v>
      </c>
      <c r="B88">
        <v>40.950000000000003</v>
      </c>
      <c r="C88">
        <v>41.28</v>
      </c>
      <c r="D88">
        <v>40.68</v>
      </c>
      <c r="E88">
        <v>41.01</v>
      </c>
      <c r="F88">
        <v>1424300</v>
      </c>
      <c r="G88">
        <v>41.01</v>
      </c>
    </row>
    <row r="89" spans="1:12">
      <c r="A89" s="1">
        <v>41934</v>
      </c>
      <c r="B89">
        <v>40.69</v>
      </c>
      <c r="C89">
        <v>41</v>
      </c>
      <c r="D89">
        <v>40.36</v>
      </c>
      <c r="E89">
        <v>40.700000000000003</v>
      </c>
      <c r="F89">
        <v>1123500</v>
      </c>
      <c r="G89">
        <v>40.700000000000003</v>
      </c>
    </row>
    <row r="90" spans="1:12">
      <c r="A90" s="1">
        <v>41933</v>
      </c>
      <c r="B90">
        <v>40.49</v>
      </c>
      <c r="C90">
        <v>40.659999999999997</v>
      </c>
      <c r="D90">
        <v>40.28</v>
      </c>
      <c r="E90">
        <v>40.479999999999997</v>
      </c>
      <c r="F90">
        <v>1426200</v>
      </c>
      <c r="G90">
        <v>40.479999999999997</v>
      </c>
    </row>
    <row r="91" spans="1:12">
      <c r="A91" s="1">
        <v>41932</v>
      </c>
      <c r="B91">
        <v>39.729999999999997</v>
      </c>
      <c r="C91">
        <v>40.49</v>
      </c>
      <c r="D91">
        <v>39.659999999999997</v>
      </c>
      <c r="E91">
        <v>40.46</v>
      </c>
      <c r="F91">
        <v>1505900</v>
      </c>
      <c r="G91">
        <v>40.46</v>
      </c>
    </row>
    <row r="92" spans="1:12">
      <c r="A92" s="1">
        <v>41929</v>
      </c>
      <c r="B92">
        <v>39.75</v>
      </c>
      <c r="C92">
        <v>39.799999999999997</v>
      </c>
      <c r="D92">
        <v>39.03</v>
      </c>
      <c r="E92">
        <v>39.67</v>
      </c>
      <c r="F92">
        <v>1574100</v>
      </c>
      <c r="G92">
        <v>39.67</v>
      </c>
    </row>
    <row r="93" spans="1:12">
      <c r="A93" s="1">
        <v>41928</v>
      </c>
      <c r="B93">
        <v>39.69</v>
      </c>
      <c r="C93">
        <v>39.799999999999997</v>
      </c>
      <c r="D93">
        <v>39.01</v>
      </c>
      <c r="E93">
        <v>39.58</v>
      </c>
      <c r="F93">
        <v>2216500</v>
      </c>
      <c r="G93">
        <v>39.58</v>
      </c>
    </row>
    <row r="94" spans="1:12">
      <c r="A94" s="1">
        <v>41927</v>
      </c>
      <c r="B94">
        <v>40.29</v>
      </c>
      <c r="C94">
        <v>40.659999999999997</v>
      </c>
      <c r="D94">
        <v>39.229999999999997</v>
      </c>
      <c r="E94">
        <v>40.1</v>
      </c>
      <c r="F94">
        <v>2564600</v>
      </c>
      <c r="G94">
        <v>40.1</v>
      </c>
    </row>
    <row r="95" spans="1:12">
      <c r="A95" s="1">
        <v>41926</v>
      </c>
      <c r="B95">
        <v>40.090000000000003</v>
      </c>
      <c r="C95">
        <v>41.28</v>
      </c>
      <c r="D95">
        <v>39.909999999999997</v>
      </c>
      <c r="E95">
        <v>40.72</v>
      </c>
      <c r="F95">
        <v>2826500</v>
      </c>
      <c r="G95">
        <v>40.72</v>
      </c>
    </row>
    <row r="96" spans="1:12">
      <c r="A96" s="1">
        <v>41925</v>
      </c>
      <c r="B96">
        <v>39.54</v>
      </c>
      <c r="C96">
        <v>40.619999999999997</v>
      </c>
      <c r="D96">
        <v>39.54</v>
      </c>
      <c r="E96">
        <v>40.03</v>
      </c>
      <c r="F96">
        <v>2636500</v>
      </c>
      <c r="G96">
        <v>40.03</v>
      </c>
    </row>
    <row r="97" spans="1:7">
      <c r="A97" s="1">
        <v>41922</v>
      </c>
      <c r="B97">
        <v>39.24</v>
      </c>
      <c r="C97">
        <v>39.799999999999997</v>
      </c>
      <c r="D97">
        <v>39.18</v>
      </c>
      <c r="E97">
        <v>39.57</v>
      </c>
      <c r="F97">
        <v>2148000</v>
      </c>
      <c r="G97">
        <v>39.57</v>
      </c>
    </row>
    <row r="98" spans="1:7">
      <c r="A98" s="1">
        <v>41921</v>
      </c>
      <c r="B98">
        <v>40.07</v>
      </c>
      <c r="C98">
        <v>40.39</v>
      </c>
      <c r="D98">
        <v>39.03</v>
      </c>
      <c r="E98">
        <v>39.04</v>
      </c>
      <c r="F98">
        <v>2159500</v>
      </c>
      <c r="G98">
        <v>39.04</v>
      </c>
    </row>
    <row r="99" spans="1:7">
      <c r="A99" s="1">
        <v>41920</v>
      </c>
      <c r="B99">
        <v>39.31</v>
      </c>
      <c r="C99">
        <v>40.17</v>
      </c>
      <c r="D99">
        <v>39.200000000000003</v>
      </c>
      <c r="E99">
        <v>40.14</v>
      </c>
      <c r="F99">
        <v>1563400</v>
      </c>
      <c r="G99">
        <v>40.14</v>
      </c>
    </row>
    <row r="100" spans="1:7">
      <c r="A100" s="1">
        <v>41919</v>
      </c>
      <c r="B100">
        <v>39.11</v>
      </c>
      <c r="C100">
        <v>39.67</v>
      </c>
      <c r="D100">
        <v>39.08</v>
      </c>
      <c r="E100">
        <v>39.29</v>
      </c>
      <c r="F100">
        <v>1666800</v>
      </c>
      <c r="G100">
        <v>39.29</v>
      </c>
    </row>
    <row r="101" spans="1:7">
      <c r="A101" s="1">
        <v>41918</v>
      </c>
      <c r="B101">
        <v>38.92</v>
      </c>
      <c r="C101">
        <v>39.229999999999997</v>
      </c>
      <c r="D101">
        <v>38.880000000000003</v>
      </c>
      <c r="E101">
        <v>39.15</v>
      </c>
      <c r="F101">
        <v>2357100</v>
      </c>
      <c r="G101">
        <v>39.15</v>
      </c>
    </row>
    <row r="102" spans="1:7">
      <c r="A102" s="1">
        <v>41915</v>
      </c>
      <c r="B102">
        <v>38.659999999999997</v>
      </c>
      <c r="C102">
        <v>38.96</v>
      </c>
      <c r="D102">
        <v>38.25</v>
      </c>
      <c r="E102">
        <v>38.89</v>
      </c>
      <c r="F102">
        <v>903100</v>
      </c>
      <c r="G102">
        <v>38.89</v>
      </c>
    </row>
    <row r="103" spans="1:7">
      <c r="A103" s="1">
        <v>41914</v>
      </c>
      <c r="B103">
        <v>38.380000000000003</v>
      </c>
      <c r="C103">
        <v>38.950000000000003</v>
      </c>
      <c r="D103">
        <v>38.380000000000003</v>
      </c>
      <c r="E103">
        <v>38.46</v>
      </c>
      <c r="F103">
        <v>937300</v>
      </c>
      <c r="G103">
        <v>38.46</v>
      </c>
    </row>
    <row r="104" spans="1:7">
      <c r="A104" s="1">
        <v>41913</v>
      </c>
      <c r="B104">
        <v>38.32</v>
      </c>
      <c r="C104">
        <v>38.93</v>
      </c>
      <c r="D104">
        <v>38.32</v>
      </c>
      <c r="E104">
        <v>38.479999999999997</v>
      </c>
      <c r="F104">
        <v>1000800</v>
      </c>
      <c r="G104">
        <v>38.479999999999997</v>
      </c>
    </row>
    <row r="105" spans="1:7">
      <c r="A105" s="1">
        <v>41912</v>
      </c>
      <c r="B105">
        <v>38.409999999999997</v>
      </c>
      <c r="C105">
        <v>38.79</v>
      </c>
      <c r="D105">
        <v>38.21</v>
      </c>
      <c r="E105">
        <v>38.33</v>
      </c>
      <c r="F105">
        <v>1249000</v>
      </c>
      <c r="G105">
        <v>38.33</v>
      </c>
    </row>
    <row r="106" spans="1:7">
      <c r="A106" s="1">
        <v>41911</v>
      </c>
      <c r="B106">
        <v>37.89</v>
      </c>
      <c r="C106">
        <v>38.29</v>
      </c>
      <c r="D106">
        <v>37.76</v>
      </c>
      <c r="E106">
        <v>38.24</v>
      </c>
      <c r="F106">
        <v>1115500</v>
      </c>
      <c r="G106">
        <v>38.24</v>
      </c>
    </row>
    <row r="107" spans="1:7">
      <c r="A107" s="1">
        <v>41908</v>
      </c>
      <c r="B107">
        <v>37.92</v>
      </c>
      <c r="C107">
        <v>38.130000000000003</v>
      </c>
      <c r="D107">
        <v>37.53</v>
      </c>
      <c r="E107">
        <v>37.979999999999997</v>
      </c>
      <c r="F107">
        <v>731200</v>
      </c>
      <c r="G107">
        <v>37.979999999999997</v>
      </c>
    </row>
    <row r="108" spans="1:7">
      <c r="A108" s="1">
        <v>41907</v>
      </c>
      <c r="B108">
        <v>38.26</v>
      </c>
      <c r="C108">
        <v>38.42</v>
      </c>
      <c r="D108">
        <v>37.94</v>
      </c>
      <c r="E108">
        <v>37.97</v>
      </c>
      <c r="F108">
        <v>953100</v>
      </c>
      <c r="G108">
        <v>37.97</v>
      </c>
    </row>
    <row r="109" spans="1:7">
      <c r="A109" s="1">
        <v>41906</v>
      </c>
      <c r="B109">
        <v>38.369999999999997</v>
      </c>
      <c r="C109">
        <v>38.369999999999997</v>
      </c>
      <c r="D109">
        <v>38.01</v>
      </c>
      <c r="E109">
        <v>38.18</v>
      </c>
      <c r="F109">
        <v>759200</v>
      </c>
      <c r="G109">
        <v>38.18</v>
      </c>
    </row>
    <row r="110" spans="1:7">
      <c r="A110" s="1">
        <v>41905</v>
      </c>
      <c r="B110">
        <v>38.29</v>
      </c>
      <c r="C110">
        <v>38.4</v>
      </c>
      <c r="D110">
        <v>38.11</v>
      </c>
      <c r="E110">
        <v>38.200000000000003</v>
      </c>
      <c r="F110">
        <v>848900</v>
      </c>
      <c r="G110">
        <v>38.200000000000003</v>
      </c>
    </row>
    <row r="111" spans="1:7">
      <c r="A111" s="1">
        <v>41904</v>
      </c>
      <c r="B111">
        <v>38.520000000000003</v>
      </c>
      <c r="C111">
        <v>38.630000000000003</v>
      </c>
      <c r="D111">
        <v>38.22</v>
      </c>
      <c r="E111">
        <v>38.35</v>
      </c>
      <c r="F111">
        <v>756300</v>
      </c>
      <c r="G111">
        <v>38.35</v>
      </c>
    </row>
    <row r="112" spans="1:7">
      <c r="A112" s="1">
        <v>41901</v>
      </c>
      <c r="B112">
        <v>38.39</v>
      </c>
      <c r="C112">
        <v>38.76</v>
      </c>
      <c r="D112">
        <v>38.200000000000003</v>
      </c>
      <c r="E112">
        <v>38.64</v>
      </c>
      <c r="F112">
        <v>1960300</v>
      </c>
      <c r="G112">
        <v>38.64</v>
      </c>
    </row>
    <row r="113" spans="1:7">
      <c r="A113" s="1">
        <v>41900</v>
      </c>
      <c r="B113">
        <v>38.659999999999997</v>
      </c>
      <c r="C113">
        <v>38.840000000000003</v>
      </c>
      <c r="D113">
        <v>38.15</v>
      </c>
      <c r="E113">
        <v>38.25</v>
      </c>
      <c r="F113">
        <v>1033400</v>
      </c>
      <c r="G113">
        <v>38.25</v>
      </c>
    </row>
    <row r="114" spans="1:7">
      <c r="A114" s="1">
        <v>41899</v>
      </c>
      <c r="B114">
        <v>38.79</v>
      </c>
      <c r="C114">
        <v>39.020000000000003</v>
      </c>
      <c r="D114">
        <v>38.5</v>
      </c>
      <c r="E114">
        <v>38.700000000000003</v>
      </c>
      <c r="F114">
        <v>875700</v>
      </c>
      <c r="G114">
        <v>38.700000000000003</v>
      </c>
    </row>
    <row r="115" spans="1:7">
      <c r="A115" s="1">
        <v>41898</v>
      </c>
      <c r="B115">
        <v>38.44</v>
      </c>
      <c r="C115">
        <v>38.880000000000003</v>
      </c>
      <c r="D115">
        <v>38.35</v>
      </c>
      <c r="E115">
        <v>38.71</v>
      </c>
      <c r="F115">
        <v>809800</v>
      </c>
      <c r="G115">
        <v>38.71</v>
      </c>
    </row>
    <row r="116" spans="1:7">
      <c r="A116" s="1">
        <v>41897</v>
      </c>
      <c r="B116">
        <v>38.450000000000003</v>
      </c>
      <c r="C116">
        <v>38.729999999999997</v>
      </c>
      <c r="D116">
        <v>38.29</v>
      </c>
      <c r="E116">
        <v>38.43</v>
      </c>
      <c r="F116">
        <v>886400</v>
      </c>
      <c r="G116">
        <v>38.43</v>
      </c>
    </row>
    <row r="117" spans="1:7">
      <c r="A117" s="1">
        <v>41894</v>
      </c>
      <c r="B117">
        <v>38.96</v>
      </c>
      <c r="C117">
        <v>38.96</v>
      </c>
      <c r="D117">
        <v>38.130000000000003</v>
      </c>
      <c r="E117">
        <v>38.24</v>
      </c>
      <c r="F117">
        <v>1557100</v>
      </c>
      <c r="G117">
        <v>38.24</v>
      </c>
    </row>
    <row r="118" spans="1:7">
      <c r="A118" s="1">
        <v>41893</v>
      </c>
      <c r="B118">
        <v>38.9</v>
      </c>
      <c r="C118">
        <v>39.22</v>
      </c>
      <c r="D118">
        <v>38.78</v>
      </c>
      <c r="E118">
        <v>39.1</v>
      </c>
      <c r="F118">
        <v>1151600</v>
      </c>
      <c r="G118">
        <v>39.1</v>
      </c>
    </row>
    <row r="119" spans="1:7">
      <c r="A119" s="1">
        <v>41892</v>
      </c>
      <c r="B119">
        <v>38.770000000000003</v>
      </c>
      <c r="C119">
        <v>39.04</v>
      </c>
      <c r="D119">
        <v>38.630000000000003</v>
      </c>
      <c r="E119">
        <v>38.81</v>
      </c>
      <c r="F119">
        <v>1975500</v>
      </c>
      <c r="G119">
        <v>38.81</v>
      </c>
    </row>
    <row r="120" spans="1:7">
      <c r="A120" s="1">
        <v>41891</v>
      </c>
      <c r="B120">
        <v>39.53</v>
      </c>
      <c r="C120">
        <v>39.53</v>
      </c>
      <c r="D120">
        <v>38.79</v>
      </c>
      <c r="E120">
        <v>38.83</v>
      </c>
      <c r="F120">
        <v>1465700</v>
      </c>
      <c r="G120">
        <v>38.83</v>
      </c>
    </row>
    <row r="121" spans="1:7">
      <c r="A121" s="1">
        <v>41890</v>
      </c>
      <c r="B121">
        <v>39.880000000000003</v>
      </c>
      <c r="C121">
        <v>39.96</v>
      </c>
      <c r="D121">
        <v>39.39</v>
      </c>
      <c r="E121">
        <v>39.520000000000003</v>
      </c>
      <c r="F121">
        <v>1224400</v>
      </c>
      <c r="G121">
        <v>39.520000000000003</v>
      </c>
    </row>
    <row r="122" spans="1:7">
      <c r="A122" s="1">
        <v>41887</v>
      </c>
      <c r="B122">
        <v>39.83</v>
      </c>
      <c r="C122">
        <v>40.31</v>
      </c>
      <c r="D122">
        <v>39.76</v>
      </c>
      <c r="E122">
        <v>40.28</v>
      </c>
      <c r="F122">
        <v>1772500</v>
      </c>
      <c r="G122">
        <v>39.880000000000003</v>
      </c>
    </row>
    <row r="123" spans="1:7">
      <c r="A123" s="1">
        <v>41886</v>
      </c>
      <c r="B123">
        <v>39.659999999999997</v>
      </c>
      <c r="C123">
        <v>39.86</v>
      </c>
      <c r="D123">
        <v>39.5</v>
      </c>
      <c r="E123">
        <v>39.729999999999997</v>
      </c>
      <c r="F123">
        <v>1394300</v>
      </c>
      <c r="G123">
        <v>39.340000000000003</v>
      </c>
    </row>
    <row r="124" spans="1:7">
      <c r="A124" s="1">
        <v>41885</v>
      </c>
      <c r="B124">
        <v>39.369999999999997</v>
      </c>
      <c r="C124">
        <v>39.86</v>
      </c>
      <c r="D124">
        <v>39.340000000000003</v>
      </c>
      <c r="E124">
        <v>39.79</v>
      </c>
      <c r="F124">
        <v>1202500</v>
      </c>
      <c r="G124">
        <v>39.39</v>
      </c>
    </row>
    <row r="125" spans="1:7">
      <c r="A125" s="1">
        <v>41884</v>
      </c>
      <c r="B125">
        <v>39.93</v>
      </c>
      <c r="C125">
        <v>40.08</v>
      </c>
      <c r="D125">
        <v>39.19</v>
      </c>
      <c r="E125">
        <v>39.340000000000003</v>
      </c>
      <c r="F125">
        <v>1167500</v>
      </c>
      <c r="G125">
        <v>38.950000000000003</v>
      </c>
    </row>
    <row r="126" spans="1:7">
      <c r="A126" s="1">
        <v>41880</v>
      </c>
      <c r="B126">
        <v>39.700000000000003</v>
      </c>
      <c r="C126">
        <v>39.99</v>
      </c>
      <c r="D126">
        <v>39.56</v>
      </c>
      <c r="E126">
        <v>39.99</v>
      </c>
      <c r="F126">
        <v>945100</v>
      </c>
      <c r="G126">
        <v>39.590000000000003</v>
      </c>
    </row>
    <row r="127" spans="1:7">
      <c r="A127" s="1">
        <v>41879</v>
      </c>
      <c r="B127">
        <v>39.200000000000003</v>
      </c>
      <c r="C127">
        <v>39.729999999999997</v>
      </c>
      <c r="D127">
        <v>39.11</v>
      </c>
      <c r="E127">
        <v>39.700000000000003</v>
      </c>
      <c r="F127">
        <v>966800</v>
      </c>
      <c r="G127">
        <v>39.31</v>
      </c>
    </row>
    <row r="128" spans="1:7">
      <c r="A128" s="1">
        <v>41878</v>
      </c>
      <c r="B128">
        <v>39.1</v>
      </c>
      <c r="C128">
        <v>39.340000000000003</v>
      </c>
      <c r="D128">
        <v>38.979999999999997</v>
      </c>
      <c r="E128">
        <v>39.24</v>
      </c>
      <c r="F128">
        <v>1294000</v>
      </c>
      <c r="G128">
        <v>38.85</v>
      </c>
    </row>
    <row r="129" spans="1:7">
      <c r="A129" s="1">
        <v>41877</v>
      </c>
      <c r="B129">
        <v>39.79</v>
      </c>
      <c r="C129">
        <v>39.880000000000003</v>
      </c>
      <c r="D129">
        <v>38.950000000000003</v>
      </c>
      <c r="E129">
        <v>38.96</v>
      </c>
      <c r="F129">
        <v>1605200</v>
      </c>
      <c r="G129">
        <v>38.57</v>
      </c>
    </row>
    <row r="130" spans="1:7">
      <c r="A130" s="1">
        <v>41876</v>
      </c>
      <c r="B130">
        <v>39.58</v>
      </c>
      <c r="C130">
        <v>39.880000000000003</v>
      </c>
      <c r="D130">
        <v>39.549999999999997</v>
      </c>
      <c r="E130">
        <v>39.729999999999997</v>
      </c>
      <c r="F130">
        <v>1185200</v>
      </c>
      <c r="G130">
        <v>39.340000000000003</v>
      </c>
    </row>
    <row r="131" spans="1:7">
      <c r="A131" s="1">
        <v>41873</v>
      </c>
      <c r="B131">
        <v>39.479999999999997</v>
      </c>
      <c r="C131">
        <v>39.69</v>
      </c>
      <c r="D131">
        <v>39.22</v>
      </c>
      <c r="E131">
        <v>39.51</v>
      </c>
      <c r="F131">
        <v>1113500</v>
      </c>
      <c r="G131">
        <v>39.119999999999997</v>
      </c>
    </row>
    <row r="132" spans="1:7">
      <c r="A132" s="1">
        <v>41872</v>
      </c>
      <c r="B132">
        <v>39.520000000000003</v>
      </c>
      <c r="C132">
        <v>39.72</v>
      </c>
      <c r="D132">
        <v>39.42</v>
      </c>
      <c r="E132">
        <v>39.53</v>
      </c>
      <c r="F132">
        <v>1004000</v>
      </c>
      <c r="G132">
        <v>39.14</v>
      </c>
    </row>
    <row r="133" spans="1:7">
      <c r="A133" s="1">
        <v>41871</v>
      </c>
      <c r="B133">
        <v>39.299999999999997</v>
      </c>
      <c r="C133">
        <v>39.54</v>
      </c>
      <c r="D133">
        <v>39.24</v>
      </c>
      <c r="E133">
        <v>39.44</v>
      </c>
      <c r="F133">
        <v>1402400</v>
      </c>
      <c r="G133">
        <v>39.049999999999997</v>
      </c>
    </row>
    <row r="134" spans="1:7">
      <c r="A134" s="1">
        <v>41870</v>
      </c>
      <c r="B134">
        <v>39.01</v>
      </c>
      <c r="C134">
        <v>39.53</v>
      </c>
      <c r="D134">
        <v>38.99</v>
      </c>
      <c r="E134">
        <v>39.47</v>
      </c>
      <c r="F134">
        <v>1149800</v>
      </c>
      <c r="G134">
        <v>39.08</v>
      </c>
    </row>
    <row r="135" spans="1:7">
      <c r="A135" s="1">
        <v>41869</v>
      </c>
      <c r="B135">
        <v>38.56</v>
      </c>
      <c r="C135">
        <v>39.22</v>
      </c>
      <c r="D135">
        <v>38.51</v>
      </c>
      <c r="E135">
        <v>38.93</v>
      </c>
      <c r="F135">
        <v>2029700</v>
      </c>
      <c r="G135">
        <v>38.54</v>
      </c>
    </row>
    <row r="136" spans="1:7">
      <c r="A136" s="1">
        <v>41866</v>
      </c>
      <c r="B136">
        <v>38.659999999999997</v>
      </c>
      <c r="C136">
        <v>39.049999999999997</v>
      </c>
      <c r="D136">
        <v>38.5</v>
      </c>
      <c r="E136">
        <v>38.5</v>
      </c>
      <c r="F136">
        <v>3250600</v>
      </c>
      <c r="G136">
        <v>38.119999999999997</v>
      </c>
    </row>
    <row r="137" spans="1:7">
      <c r="A137" s="1">
        <v>41865</v>
      </c>
      <c r="B137">
        <v>38.43</v>
      </c>
      <c r="C137">
        <v>38.68</v>
      </c>
      <c r="D137">
        <v>38.369999999999997</v>
      </c>
      <c r="E137">
        <v>38.630000000000003</v>
      </c>
      <c r="F137">
        <v>998900</v>
      </c>
      <c r="G137">
        <v>38.25</v>
      </c>
    </row>
    <row r="138" spans="1:7">
      <c r="A138" s="1">
        <v>41864</v>
      </c>
      <c r="B138">
        <v>38.19</v>
      </c>
      <c r="C138">
        <v>38.54</v>
      </c>
      <c r="D138">
        <v>38.159999999999997</v>
      </c>
      <c r="E138">
        <v>38.33</v>
      </c>
      <c r="F138">
        <v>1343500</v>
      </c>
      <c r="G138">
        <v>37.950000000000003</v>
      </c>
    </row>
    <row r="139" spans="1:7">
      <c r="A139" s="1">
        <v>41863</v>
      </c>
      <c r="B139">
        <v>37.950000000000003</v>
      </c>
      <c r="C139">
        <v>38.32</v>
      </c>
      <c r="D139">
        <v>37.93</v>
      </c>
      <c r="E139">
        <v>38.200000000000003</v>
      </c>
      <c r="F139">
        <v>1517500</v>
      </c>
      <c r="G139">
        <v>37.82</v>
      </c>
    </row>
    <row r="140" spans="1:7">
      <c r="A140" s="1">
        <v>41862</v>
      </c>
      <c r="B140">
        <v>38.22</v>
      </c>
      <c r="C140">
        <v>38.39</v>
      </c>
      <c r="D140">
        <v>37.950000000000003</v>
      </c>
      <c r="E140">
        <v>38.04</v>
      </c>
      <c r="F140">
        <v>1119100</v>
      </c>
      <c r="G140">
        <v>37.659999999999997</v>
      </c>
    </row>
    <row r="141" spans="1:7">
      <c r="A141" s="1">
        <v>41859</v>
      </c>
      <c r="B141">
        <v>37.479999999999997</v>
      </c>
      <c r="C141">
        <v>38.14</v>
      </c>
      <c r="D141">
        <v>37.479999999999997</v>
      </c>
      <c r="E141">
        <v>38.130000000000003</v>
      </c>
      <c r="F141">
        <v>1684500</v>
      </c>
      <c r="G141">
        <v>37.75</v>
      </c>
    </row>
    <row r="142" spans="1:7">
      <c r="A142" s="1">
        <v>41858</v>
      </c>
      <c r="B142">
        <v>37.17</v>
      </c>
      <c r="C142">
        <v>37.58</v>
      </c>
      <c r="D142">
        <v>37.119999999999997</v>
      </c>
      <c r="E142">
        <v>37.369999999999997</v>
      </c>
      <c r="F142">
        <v>1412800</v>
      </c>
      <c r="G142">
        <v>37</v>
      </c>
    </row>
    <row r="143" spans="1:7">
      <c r="A143" s="1">
        <v>41857</v>
      </c>
      <c r="B143">
        <v>37.17</v>
      </c>
      <c r="C143">
        <v>37.18</v>
      </c>
      <c r="D143">
        <v>36.65</v>
      </c>
      <c r="E143">
        <v>36.979999999999997</v>
      </c>
      <c r="F143">
        <v>2740000</v>
      </c>
      <c r="G143">
        <v>36.61</v>
      </c>
    </row>
    <row r="144" spans="1:7">
      <c r="A144" s="1">
        <v>41856</v>
      </c>
      <c r="B144">
        <v>38.6</v>
      </c>
      <c r="C144">
        <v>38.6</v>
      </c>
      <c r="D144">
        <v>37.08</v>
      </c>
      <c r="E144">
        <v>37.409999999999997</v>
      </c>
      <c r="F144">
        <v>2635600</v>
      </c>
      <c r="G144">
        <v>37.04</v>
      </c>
    </row>
    <row r="145" spans="1:7">
      <c r="A145" s="1">
        <v>41855</v>
      </c>
      <c r="B145">
        <v>38.6</v>
      </c>
      <c r="C145">
        <v>38.630000000000003</v>
      </c>
      <c r="D145">
        <v>37.67</v>
      </c>
      <c r="E145">
        <v>38.35</v>
      </c>
      <c r="F145">
        <v>3013600</v>
      </c>
      <c r="G145">
        <v>37.97</v>
      </c>
    </row>
    <row r="146" spans="1:7">
      <c r="A146" s="1">
        <v>41852</v>
      </c>
      <c r="B146">
        <v>38.409999999999997</v>
      </c>
      <c r="C146">
        <v>38.869999999999997</v>
      </c>
      <c r="D146">
        <v>38.270000000000003</v>
      </c>
      <c r="E146">
        <v>38.619999999999997</v>
      </c>
      <c r="F146">
        <v>1157600</v>
      </c>
      <c r="G146">
        <v>38.24</v>
      </c>
    </row>
    <row r="147" spans="1:7">
      <c r="A147" s="1">
        <v>41851</v>
      </c>
      <c r="B147">
        <v>38.520000000000003</v>
      </c>
      <c r="C147">
        <v>39.119999999999997</v>
      </c>
      <c r="D147">
        <v>38.44</v>
      </c>
      <c r="E147">
        <v>38.450000000000003</v>
      </c>
      <c r="F147">
        <v>1962000</v>
      </c>
      <c r="G147">
        <v>38.07</v>
      </c>
    </row>
    <row r="148" spans="1:7">
      <c r="A148" s="1">
        <v>41850</v>
      </c>
      <c r="B148">
        <v>39.97</v>
      </c>
      <c r="C148">
        <v>39.99</v>
      </c>
      <c r="D148">
        <v>38.659999999999997</v>
      </c>
      <c r="E148">
        <v>39</v>
      </c>
      <c r="F148">
        <v>2415800</v>
      </c>
      <c r="G148">
        <v>38.61</v>
      </c>
    </row>
    <row r="149" spans="1:7">
      <c r="A149" s="1">
        <v>41849</v>
      </c>
      <c r="B149">
        <v>40.49</v>
      </c>
      <c r="C149">
        <v>40.57</v>
      </c>
      <c r="D149">
        <v>39.79</v>
      </c>
      <c r="E149">
        <v>39.979999999999997</v>
      </c>
      <c r="F149">
        <v>984100</v>
      </c>
      <c r="G149">
        <v>39.58</v>
      </c>
    </row>
    <row r="150" spans="1:7">
      <c r="A150" s="1">
        <v>41848</v>
      </c>
      <c r="B150">
        <v>39.71</v>
      </c>
      <c r="C150">
        <v>40.5</v>
      </c>
      <c r="D150">
        <v>39.619999999999997</v>
      </c>
      <c r="E150">
        <v>40.479999999999997</v>
      </c>
      <c r="F150">
        <v>1108400</v>
      </c>
      <c r="G150">
        <v>40.08</v>
      </c>
    </row>
    <row r="151" spans="1:7">
      <c r="A151" s="1">
        <v>41845</v>
      </c>
      <c r="B151">
        <v>40.049999999999997</v>
      </c>
      <c r="C151">
        <v>40.200000000000003</v>
      </c>
      <c r="D151">
        <v>39.67</v>
      </c>
      <c r="E151">
        <v>39.770000000000003</v>
      </c>
      <c r="F151">
        <v>813100</v>
      </c>
      <c r="G151">
        <v>39.380000000000003</v>
      </c>
    </row>
    <row r="152" spans="1:7">
      <c r="A152" s="1">
        <v>41844</v>
      </c>
      <c r="B152">
        <v>40.14</v>
      </c>
      <c r="C152">
        <v>40.26</v>
      </c>
      <c r="D152">
        <v>39.89</v>
      </c>
      <c r="E152">
        <v>40.119999999999997</v>
      </c>
      <c r="F152">
        <v>849700</v>
      </c>
      <c r="G152">
        <v>39.72</v>
      </c>
    </row>
    <row r="153" spans="1:7">
      <c r="A153" s="1">
        <v>41843</v>
      </c>
      <c r="B153">
        <v>40.229999999999997</v>
      </c>
      <c r="C153">
        <v>40.24</v>
      </c>
      <c r="D153">
        <v>40.06</v>
      </c>
      <c r="E153">
        <v>40.08</v>
      </c>
      <c r="F153">
        <v>742200</v>
      </c>
      <c r="G153">
        <v>39.68</v>
      </c>
    </row>
    <row r="154" spans="1:7">
      <c r="A154" s="1">
        <v>41842</v>
      </c>
      <c r="B154">
        <v>40.19</v>
      </c>
      <c r="C154">
        <v>40.46</v>
      </c>
      <c r="D154">
        <v>40.049999999999997</v>
      </c>
      <c r="E154">
        <v>40.21</v>
      </c>
      <c r="F154">
        <v>1102200</v>
      </c>
      <c r="G154">
        <v>39.81</v>
      </c>
    </row>
    <row r="155" spans="1:7">
      <c r="A155" s="1">
        <v>41841</v>
      </c>
      <c r="B155">
        <v>40.08</v>
      </c>
      <c r="C155">
        <v>40.29</v>
      </c>
      <c r="D155">
        <v>39.82</v>
      </c>
      <c r="E155">
        <v>40.119999999999997</v>
      </c>
      <c r="F155">
        <v>1075400</v>
      </c>
      <c r="G155">
        <v>39.72</v>
      </c>
    </row>
    <row r="156" spans="1:7">
      <c r="A156" s="1">
        <v>41838</v>
      </c>
      <c r="B156">
        <v>39.83</v>
      </c>
      <c r="C156">
        <v>40.049999999999997</v>
      </c>
      <c r="D156">
        <v>39.71</v>
      </c>
      <c r="E156">
        <v>40.04</v>
      </c>
      <c r="F156">
        <v>1543500</v>
      </c>
      <c r="G156">
        <v>39.64</v>
      </c>
    </row>
    <row r="157" spans="1:7">
      <c r="A157" s="1">
        <v>41837</v>
      </c>
      <c r="B157">
        <v>39.619999999999997</v>
      </c>
      <c r="C157">
        <v>39.85</v>
      </c>
      <c r="D157">
        <v>39.5</v>
      </c>
      <c r="E157">
        <v>39.61</v>
      </c>
      <c r="F157">
        <v>1335100</v>
      </c>
      <c r="G157">
        <v>39.22</v>
      </c>
    </row>
    <row r="158" spans="1:7">
      <c r="A158" s="1">
        <v>41836</v>
      </c>
      <c r="B158">
        <v>39.630000000000003</v>
      </c>
      <c r="C158">
        <v>39.74</v>
      </c>
      <c r="D158">
        <v>39.26</v>
      </c>
      <c r="E158">
        <v>39.71</v>
      </c>
      <c r="F158">
        <v>1433800</v>
      </c>
      <c r="G158">
        <v>39.32</v>
      </c>
    </row>
    <row r="159" spans="1:7">
      <c r="A159" s="1">
        <v>41835</v>
      </c>
      <c r="B159">
        <v>39.32</v>
      </c>
      <c r="C159">
        <v>39.71</v>
      </c>
      <c r="D159">
        <v>39.28</v>
      </c>
      <c r="E159">
        <v>39.479999999999997</v>
      </c>
      <c r="F159">
        <v>843700</v>
      </c>
      <c r="G159">
        <v>39.090000000000003</v>
      </c>
    </row>
    <row r="160" spans="1:7">
      <c r="A160" s="1">
        <v>41834</v>
      </c>
      <c r="B160">
        <v>39.96</v>
      </c>
      <c r="C160">
        <v>39.96</v>
      </c>
      <c r="D160">
        <v>39.25</v>
      </c>
      <c r="E160">
        <v>39.33</v>
      </c>
      <c r="F160">
        <v>1105900</v>
      </c>
      <c r="G160">
        <v>38.94</v>
      </c>
    </row>
    <row r="161" spans="1:7">
      <c r="A161" s="1">
        <v>41831</v>
      </c>
      <c r="B161">
        <v>40.18</v>
      </c>
      <c r="C161">
        <v>40.369999999999997</v>
      </c>
      <c r="D161">
        <v>39.78</v>
      </c>
      <c r="E161">
        <v>39.89</v>
      </c>
      <c r="F161">
        <v>874100</v>
      </c>
      <c r="G161">
        <v>39.49</v>
      </c>
    </row>
    <row r="162" spans="1:7">
      <c r="A162" s="1">
        <v>41830</v>
      </c>
      <c r="B162">
        <v>39.74</v>
      </c>
      <c r="C162">
        <v>40.299999999999997</v>
      </c>
      <c r="D162">
        <v>39.71</v>
      </c>
      <c r="E162">
        <v>40.200000000000003</v>
      </c>
      <c r="F162">
        <v>1083300</v>
      </c>
      <c r="G162">
        <v>39.799999999999997</v>
      </c>
    </row>
    <row r="163" spans="1:7">
      <c r="A163" s="1">
        <v>41829</v>
      </c>
      <c r="B163">
        <v>39.869999999999997</v>
      </c>
      <c r="C163">
        <v>39.96</v>
      </c>
      <c r="D163">
        <v>39.479999999999997</v>
      </c>
      <c r="E163">
        <v>39.75</v>
      </c>
      <c r="F163">
        <v>1298100</v>
      </c>
      <c r="G163">
        <v>39.36</v>
      </c>
    </row>
    <row r="164" spans="1:7">
      <c r="A164" s="1">
        <v>41828</v>
      </c>
      <c r="B164">
        <v>39.56</v>
      </c>
      <c r="C164">
        <v>39.92</v>
      </c>
      <c r="D164">
        <v>39.380000000000003</v>
      </c>
      <c r="E164">
        <v>39.81</v>
      </c>
      <c r="F164">
        <v>1225900</v>
      </c>
      <c r="G164">
        <v>39.409999999999997</v>
      </c>
    </row>
    <row r="165" spans="1:7">
      <c r="A165" s="1">
        <v>41827</v>
      </c>
      <c r="B165">
        <v>39.28</v>
      </c>
      <c r="C165">
        <v>39.99</v>
      </c>
      <c r="D165">
        <v>39.159999999999997</v>
      </c>
      <c r="E165">
        <v>39.619999999999997</v>
      </c>
      <c r="F165">
        <v>1446400</v>
      </c>
      <c r="G165">
        <v>39.229999999999997</v>
      </c>
    </row>
    <row r="166" spans="1:7">
      <c r="A166" s="1">
        <v>41823</v>
      </c>
      <c r="B166">
        <v>39.57</v>
      </c>
      <c r="C166">
        <v>39.6</v>
      </c>
      <c r="D166">
        <v>39.06</v>
      </c>
      <c r="E166">
        <v>39.28</v>
      </c>
      <c r="F166">
        <v>870400</v>
      </c>
      <c r="G166">
        <v>38.89</v>
      </c>
    </row>
    <row r="167" spans="1:7">
      <c r="A167" s="1">
        <v>41822</v>
      </c>
      <c r="B167">
        <v>40.57</v>
      </c>
      <c r="C167">
        <v>40.75</v>
      </c>
      <c r="D167">
        <v>39.72</v>
      </c>
      <c r="E167">
        <v>39.85</v>
      </c>
      <c r="F167">
        <v>1516100</v>
      </c>
      <c r="G167">
        <v>39.450000000000003</v>
      </c>
    </row>
    <row r="168" spans="1:7">
      <c r="A168" s="1">
        <v>41821</v>
      </c>
      <c r="B168">
        <v>40.68</v>
      </c>
      <c r="C168">
        <v>40.96</v>
      </c>
      <c r="D168">
        <v>40.5</v>
      </c>
      <c r="E168">
        <v>40.770000000000003</v>
      </c>
      <c r="F168">
        <v>1416500</v>
      </c>
      <c r="G168">
        <v>40.369999999999997</v>
      </c>
    </row>
    <row r="169" spans="1:7">
      <c r="A169" s="1">
        <v>41820</v>
      </c>
      <c r="B169">
        <v>40.53</v>
      </c>
      <c r="C169">
        <v>40.99</v>
      </c>
      <c r="D169">
        <v>40.46</v>
      </c>
      <c r="E169">
        <v>40.880000000000003</v>
      </c>
      <c r="F169">
        <v>1599300</v>
      </c>
      <c r="G169">
        <v>40.47</v>
      </c>
    </row>
    <row r="170" spans="1:7">
      <c r="A170" s="1">
        <v>41817</v>
      </c>
      <c r="B170">
        <v>40.479999999999997</v>
      </c>
      <c r="C170">
        <v>40.799999999999997</v>
      </c>
      <c r="D170">
        <v>40.28</v>
      </c>
      <c r="E170">
        <v>40.61</v>
      </c>
      <c r="F170">
        <v>1623900</v>
      </c>
      <c r="G170">
        <v>40.21</v>
      </c>
    </row>
    <row r="171" spans="1:7">
      <c r="A171" s="1">
        <v>41816</v>
      </c>
      <c r="B171">
        <v>40.020000000000003</v>
      </c>
      <c r="C171">
        <v>40.49</v>
      </c>
      <c r="D171">
        <v>39.85</v>
      </c>
      <c r="E171">
        <v>40.47</v>
      </c>
      <c r="F171">
        <v>1364600</v>
      </c>
      <c r="G171">
        <v>40.07</v>
      </c>
    </row>
    <row r="172" spans="1:7">
      <c r="A172" s="1">
        <v>41815</v>
      </c>
      <c r="B172">
        <v>39.659999999999997</v>
      </c>
      <c r="C172">
        <v>40.14</v>
      </c>
      <c r="D172">
        <v>39.659999999999997</v>
      </c>
      <c r="E172">
        <v>40.08</v>
      </c>
      <c r="F172">
        <v>1588900</v>
      </c>
      <c r="G172">
        <v>39.68</v>
      </c>
    </row>
    <row r="173" spans="1:7">
      <c r="A173" s="1">
        <v>41814</v>
      </c>
      <c r="B173">
        <v>39.590000000000003</v>
      </c>
      <c r="C173">
        <v>39.94</v>
      </c>
      <c r="D173">
        <v>39.479999999999997</v>
      </c>
      <c r="E173">
        <v>39.78</v>
      </c>
      <c r="F173">
        <v>1104500</v>
      </c>
      <c r="G173">
        <v>39.380000000000003</v>
      </c>
    </row>
    <row r="174" spans="1:7">
      <c r="A174" s="1">
        <v>41813</v>
      </c>
      <c r="B174">
        <v>39.83</v>
      </c>
      <c r="C174">
        <v>39.97</v>
      </c>
      <c r="D174">
        <v>39.47</v>
      </c>
      <c r="E174">
        <v>39.619999999999997</v>
      </c>
      <c r="F174">
        <v>856300</v>
      </c>
      <c r="G174">
        <v>39.229999999999997</v>
      </c>
    </row>
    <row r="175" spans="1:7">
      <c r="A175" s="1">
        <v>41810</v>
      </c>
      <c r="B175">
        <v>40.130000000000003</v>
      </c>
      <c r="C175">
        <v>40.200000000000003</v>
      </c>
      <c r="D175">
        <v>39.72</v>
      </c>
      <c r="E175">
        <v>39.76</v>
      </c>
      <c r="F175">
        <v>1860100</v>
      </c>
      <c r="G175">
        <v>39.369999999999997</v>
      </c>
    </row>
    <row r="176" spans="1:7">
      <c r="A176" s="1">
        <v>41809</v>
      </c>
      <c r="B176">
        <v>39.68</v>
      </c>
      <c r="C176">
        <v>40.159999999999997</v>
      </c>
      <c r="D176">
        <v>39.67</v>
      </c>
      <c r="E176">
        <v>40.08</v>
      </c>
      <c r="F176">
        <v>1801200</v>
      </c>
      <c r="G176">
        <v>39.68</v>
      </c>
    </row>
    <row r="177" spans="1:7">
      <c r="A177" s="1">
        <v>41808</v>
      </c>
      <c r="B177">
        <v>38.619999999999997</v>
      </c>
      <c r="C177">
        <v>39.68</v>
      </c>
      <c r="D177">
        <v>38.57</v>
      </c>
      <c r="E177">
        <v>39.64</v>
      </c>
      <c r="F177">
        <v>1813500</v>
      </c>
      <c r="G177">
        <v>39.25</v>
      </c>
    </row>
    <row r="178" spans="1:7">
      <c r="A178" s="1">
        <v>41807</v>
      </c>
      <c r="B178">
        <v>38.630000000000003</v>
      </c>
      <c r="C178">
        <v>38.82</v>
      </c>
      <c r="D178">
        <v>38.49</v>
      </c>
      <c r="E178">
        <v>38.67</v>
      </c>
      <c r="F178">
        <v>951000</v>
      </c>
      <c r="G178">
        <v>38.29</v>
      </c>
    </row>
    <row r="179" spans="1:7">
      <c r="A179" s="1">
        <v>41806</v>
      </c>
      <c r="B179">
        <v>38.380000000000003</v>
      </c>
      <c r="C179">
        <v>39.159999999999997</v>
      </c>
      <c r="D179">
        <v>38.340000000000003</v>
      </c>
      <c r="E179">
        <v>38.81</v>
      </c>
      <c r="F179">
        <v>1645900</v>
      </c>
      <c r="G179">
        <v>38.42</v>
      </c>
    </row>
    <row r="180" spans="1:7">
      <c r="A180" s="1">
        <v>41803</v>
      </c>
      <c r="B180">
        <v>38.25</v>
      </c>
      <c r="C180">
        <v>38.56</v>
      </c>
      <c r="D180">
        <v>38.020000000000003</v>
      </c>
      <c r="E180">
        <v>38.4</v>
      </c>
      <c r="F180">
        <v>1251500</v>
      </c>
      <c r="G180">
        <v>38.020000000000003</v>
      </c>
    </row>
    <row r="181" spans="1:7">
      <c r="A181" s="1">
        <v>41802</v>
      </c>
      <c r="B181">
        <v>38.200000000000003</v>
      </c>
      <c r="C181">
        <v>38.380000000000003</v>
      </c>
      <c r="D181">
        <v>37.67</v>
      </c>
      <c r="E181">
        <v>38.270000000000003</v>
      </c>
      <c r="F181">
        <v>1133900</v>
      </c>
      <c r="G181">
        <v>37.89</v>
      </c>
    </row>
    <row r="182" spans="1:7">
      <c r="A182" s="1">
        <v>41801</v>
      </c>
      <c r="B182">
        <v>38.549999999999997</v>
      </c>
      <c r="C182">
        <v>38.659999999999997</v>
      </c>
      <c r="D182">
        <v>38.07</v>
      </c>
      <c r="E182">
        <v>38.1</v>
      </c>
      <c r="F182">
        <v>2116800</v>
      </c>
      <c r="G182">
        <v>37.72</v>
      </c>
    </row>
    <row r="183" spans="1:7">
      <c r="A183" s="1">
        <v>41800</v>
      </c>
      <c r="B183">
        <v>38.950000000000003</v>
      </c>
      <c r="C183">
        <v>38.97</v>
      </c>
      <c r="D183">
        <v>38.47</v>
      </c>
      <c r="E183">
        <v>38.5</v>
      </c>
      <c r="F183">
        <v>1335300</v>
      </c>
      <c r="G183">
        <v>38.119999999999997</v>
      </c>
    </row>
    <row r="184" spans="1:7">
      <c r="A184" s="1">
        <v>41799</v>
      </c>
      <c r="B184">
        <v>38.86</v>
      </c>
      <c r="C184">
        <v>39.31</v>
      </c>
      <c r="D184">
        <v>38.68</v>
      </c>
      <c r="E184">
        <v>39</v>
      </c>
      <c r="F184">
        <v>1550500</v>
      </c>
      <c r="G184">
        <v>38.61</v>
      </c>
    </row>
    <row r="185" spans="1:7">
      <c r="A185" s="1">
        <v>41796</v>
      </c>
      <c r="B185">
        <v>39.630000000000003</v>
      </c>
      <c r="C185">
        <v>39.83</v>
      </c>
      <c r="D185">
        <v>39.299999999999997</v>
      </c>
      <c r="E185">
        <v>39.369999999999997</v>
      </c>
      <c r="F185">
        <v>1424100</v>
      </c>
      <c r="G185">
        <v>38.58</v>
      </c>
    </row>
    <row r="186" spans="1:7">
      <c r="A186" s="1">
        <v>41795</v>
      </c>
      <c r="B186">
        <v>39.229999999999997</v>
      </c>
      <c r="C186">
        <v>39.630000000000003</v>
      </c>
      <c r="D186">
        <v>39.14</v>
      </c>
      <c r="E186">
        <v>39.61</v>
      </c>
      <c r="F186">
        <v>1443900</v>
      </c>
      <c r="G186">
        <v>38.82</v>
      </c>
    </row>
    <row r="187" spans="1:7">
      <c r="A187" s="1">
        <v>41794</v>
      </c>
      <c r="B187">
        <v>39.35</v>
      </c>
      <c r="C187">
        <v>39.35</v>
      </c>
      <c r="D187">
        <v>39.07</v>
      </c>
      <c r="E187">
        <v>39.18</v>
      </c>
      <c r="F187">
        <v>1545800</v>
      </c>
      <c r="G187">
        <v>38.4</v>
      </c>
    </row>
    <row r="188" spans="1:7">
      <c r="A188" s="1">
        <v>41793</v>
      </c>
      <c r="B188">
        <v>38.909999999999997</v>
      </c>
      <c r="C188">
        <v>39.32</v>
      </c>
      <c r="D188">
        <v>38.840000000000003</v>
      </c>
      <c r="E188">
        <v>39.31</v>
      </c>
      <c r="F188">
        <v>1526800</v>
      </c>
      <c r="G188">
        <v>38.520000000000003</v>
      </c>
    </row>
    <row r="189" spans="1:7">
      <c r="A189" s="1">
        <v>41792</v>
      </c>
      <c r="B189">
        <v>39.33</v>
      </c>
      <c r="C189">
        <v>39.35</v>
      </c>
      <c r="D189">
        <v>39</v>
      </c>
      <c r="E189">
        <v>39.04</v>
      </c>
      <c r="F189">
        <v>1559600</v>
      </c>
      <c r="G189">
        <v>38.26</v>
      </c>
    </row>
    <row r="190" spans="1:7">
      <c r="A190" s="1">
        <v>41789</v>
      </c>
      <c r="B190">
        <v>38.93</v>
      </c>
      <c r="C190">
        <v>39.369999999999997</v>
      </c>
      <c r="D190">
        <v>38.880000000000003</v>
      </c>
      <c r="E190">
        <v>39.35</v>
      </c>
      <c r="F190">
        <v>1577000</v>
      </c>
      <c r="G190">
        <v>38.56</v>
      </c>
    </row>
    <row r="191" spans="1:7">
      <c r="A191" s="1">
        <v>41788</v>
      </c>
      <c r="B191">
        <v>39</v>
      </c>
      <c r="C191">
        <v>39.14</v>
      </c>
      <c r="D191">
        <v>38.71</v>
      </c>
      <c r="E191">
        <v>38.909999999999997</v>
      </c>
      <c r="F191">
        <v>2729800</v>
      </c>
      <c r="G191">
        <v>38.130000000000003</v>
      </c>
    </row>
    <row r="192" spans="1:7">
      <c r="A192" s="1">
        <v>41787</v>
      </c>
      <c r="B192">
        <v>38.93</v>
      </c>
      <c r="C192">
        <v>39.24</v>
      </c>
      <c r="D192">
        <v>38.82</v>
      </c>
      <c r="E192">
        <v>39.18</v>
      </c>
      <c r="F192">
        <v>2005500</v>
      </c>
      <c r="G192">
        <v>38.4</v>
      </c>
    </row>
    <row r="193" spans="1:7">
      <c r="A193" s="1">
        <v>41786</v>
      </c>
      <c r="B193">
        <v>38.85</v>
      </c>
      <c r="C193">
        <v>39.020000000000003</v>
      </c>
      <c r="D193">
        <v>38.65</v>
      </c>
      <c r="E193">
        <v>38.909999999999997</v>
      </c>
      <c r="F193">
        <v>1917700</v>
      </c>
      <c r="G193">
        <v>38.130000000000003</v>
      </c>
    </row>
    <row r="194" spans="1:7">
      <c r="A194" s="1">
        <v>41782</v>
      </c>
      <c r="B194">
        <v>38.82</v>
      </c>
      <c r="C194">
        <v>38.909999999999997</v>
      </c>
      <c r="D194">
        <v>38.619999999999997</v>
      </c>
      <c r="E194">
        <v>38.64</v>
      </c>
      <c r="F194">
        <v>1194500</v>
      </c>
      <c r="G194">
        <v>37.869999999999997</v>
      </c>
    </row>
    <row r="195" spans="1:7">
      <c r="A195" s="1">
        <v>41781</v>
      </c>
      <c r="B195">
        <v>38.17</v>
      </c>
      <c r="C195">
        <v>38.89</v>
      </c>
      <c r="D195">
        <v>38.14</v>
      </c>
      <c r="E195">
        <v>38.729999999999997</v>
      </c>
      <c r="F195">
        <v>2200800</v>
      </c>
      <c r="G195">
        <v>37.96</v>
      </c>
    </row>
    <row r="196" spans="1:7">
      <c r="A196" s="1">
        <v>41780</v>
      </c>
      <c r="B196">
        <v>38.43</v>
      </c>
      <c r="C196">
        <v>38.520000000000003</v>
      </c>
      <c r="D196">
        <v>37.94</v>
      </c>
      <c r="E196">
        <v>38.049999999999997</v>
      </c>
      <c r="F196">
        <v>2251400</v>
      </c>
      <c r="G196">
        <v>37.29</v>
      </c>
    </row>
    <row r="197" spans="1:7">
      <c r="A197" s="1">
        <v>41779</v>
      </c>
      <c r="B197">
        <v>38.619999999999997</v>
      </c>
      <c r="C197">
        <v>38.83</v>
      </c>
      <c r="D197">
        <v>38.22</v>
      </c>
      <c r="E197">
        <v>38.43</v>
      </c>
      <c r="F197">
        <v>1626100</v>
      </c>
      <c r="G197">
        <v>37.659999999999997</v>
      </c>
    </row>
    <row r="198" spans="1:7">
      <c r="A198" s="1">
        <v>41778</v>
      </c>
      <c r="B198">
        <v>39.15</v>
      </c>
      <c r="C198">
        <v>39.17</v>
      </c>
      <c r="D198">
        <v>38.53</v>
      </c>
      <c r="E198">
        <v>38.54</v>
      </c>
      <c r="F198">
        <v>1578000</v>
      </c>
      <c r="G198">
        <v>37.770000000000003</v>
      </c>
    </row>
    <row r="199" spans="1:7">
      <c r="A199" s="1">
        <v>41775</v>
      </c>
      <c r="B199">
        <v>39.4</v>
      </c>
      <c r="C199">
        <v>39.450000000000003</v>
      </c>
      <c r="D199">
        <v>38.89</v>
      </c>
      <c r="E199">
        <v>39.22</v>
      </c>
      <c r="F199">
        <v>1986600</v>
      </c>
      <c r="G199">
        <v>38.44</v>
      </c>
    </row>
    <row r="200" spans="1:7">
      <c r="A200" s="1">
        <v>41774</v>
      </c>
      <c r="B200">
        <v>39.24</v>
      </c>
      <c r="C200">
        <v>39.53</v>
      </c>
      <c r="D200">
        <v>39.130000000000003</v>
      </c>
      <c r="E200">
        <v>39.369999999999997</v>
      </c>
      <c r="F200">
        <v>2514400</v>
      </c>
      <c r="G200">
        <v>38.58</v>
      </c>
    </row>
    <row r="201" spans="1:7">
      <c r="A201" s="1">
        <v>41773</v>
      </c>
      <c r="B201">
        <v>38.909999999999997</v>
      </c>
      <c r="C201">
        <v>39.58</v>
      </c>
      <c r="D201">
        <v>38.75</v>
      </c>
      <c r="E201">
        <v>39.270000000000003</v>
      </c>
      <c r="F201">
        <v>2120400</v>
      </c>
      <c r="G201">
        <v>38.49</v>
      </c>
    </row>
    <row r="202" spans="1:7">
      <c r="A202" s="1">
        <v>41772</v>
      </c>
      <c r="B202">
        <v>38.96</v>
      </c>
      <c r="C202">
        <v>39.1</v>
      </c>
      <c r="D202">
        <v>38.68</v>
      </c>
      <c r="E202">
        <v>38.81</v>
      </c>
      <c r="F202">
        <v>2362800</v>
      </c>
      <c r="G202">
        <v>38.03</v>
      </c>
    </row>
    <row r="203" spans="1:7">
      <c r="A203" s="1">
        <v>41771</v>
      </c>
      <c r="B203">
        <v>39.35</v>
      </c>
      <c r="C203">
        <v>39.61</v>
      </c>
      <c r="D203">
        <v>38.74</v>
      </c>
      <c r="E203">
        <v>38.75</v>
      </c>
      <c r="F203">
        <v>2827100</v>
      </c>
      <c r="G203">
        <v>37.979999999999997</v>
      </c>
    </row>
    <row r="204" spans="1:7">
      <c r="A204" s="1">
        <v>41768</v>
      </c>
      <c r="B204">
        <v>39.909999999999997</v>
      </c>
      <c r="C204">
        <v>40.29</v>
      </c>
      <c r="D204">
        <v>39.26</v>
      </c>
      <c r="E204">
        <v>39.31</v>
      </c>
      <c r="F204">
        <v>2914300</v>
      </c>
      <c r="G204">
        <v>38.520000000000003</v>
      </c>
    </row>
    <row r="205" spans="1:7">
      <c r="A205" s="1">
        <v>41767</v>
      </c>
      <c r="B205">
        <v>41.17</v>
      </c>
      <c r="C205">
        <v>41.45</v>
      </c>
      <c r="D205">
        <v>40.229999999999997</v>
      </c>
      <c r="E205">
        <v>40.299999999999997</v>
      </c>
      <c r="F205">
        <v>2858200</v>
      </c>
      <c r="G205">
        <v>39.49</v>
      </c>
    </row>
    <row r="206" spans="1:7">
      <c r="A206" s="1">
        <v>41766</v>
      </c>
      <c r="B206">
        <v>40.24</v>
      </c>
      <c r="C206">
        <v>41.07</v>
      </c>
      <c r="D206">
        <v>40.24</v>
      </c>
      <c r="E206">
        <v>40.98</v>
      </c>
      <c r="F206">
        <v>1634400</v>
      </c>
      <c r="G206">
        <v>40.159999999999997</v>
      </c>
    </row>
    <row r="207" spans="1:7">
      <c r="A207" s="1">
        <v>41765</v>
      </c>
      <c r="B207">
        <v>40.61</v>
      </c>
      <c r="C207">
        <v>40.78</v>
      </c>
      <c r="D207">
        <v>40.29</v>
      </c>
      <c r="E207">
        <v>40.33</v>
      </c>
      <c r="F207">
        <v>1225700</v>
      </c>
      <c r="G207">
        <v>39.520000000000003</v>
      </c>
    </row>
    <row r="208" spans="1:7">
      <c r="A208" s="1">
        <v>41764</v>
      </c>
      <c r="B208">
        <v>40.18</v>
      </c>
      <c r="C208">
        <v>40.700000000000003</v>
      </c>
      <c r="D208">
        <v>40.06</v>
      </c>
      <c r="E208">
        <v>40.619999999999997</v>
      </c>
      <c r="F208">
        <v>1099300</v>
      </c>
      <c r="G208">
        <v>39.81</v>
      </c>
    </row>
    <row r="209" spans="1:7">
      <c r="A209" s="1">
        <v>41761</v>
      </c>
      <c r="B209">
        <v>41.07</v>
      </c>
      <c r="C209">
        <v>41.11</v>
      </c>
      <c r="D209">
        <v>40.07</v>
      </c>
      <c r="E209">
        <v>40.200000000000003</v>
      </c>
      <c r="F209">
        <v>1529000</v>
      </c>
      <c r="G209">
        <v>39.4</v>
      </c>
    </row>
    <row r="210" spans="1:7">
      <c r="A210" s="1">
        <v>41760</v>
      </c>
      <c r="B210">
        <v>41.42</v>
      </c>
      <c r="C210">
        <v>41.62</v>
      </c>
      <c r="D210">
        <v>40.92</v>
      </c>
      <c r="E210">
        <v>41.29</v>
      </c>
      <c r="F210">
        <v>1413300</v>
      </c>
      <c r="G210">
        <v>40.46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8.140625" bestFit="1" customWidth="1"/>
    <col min="14" max="14" width="19.7109375" bestFit="1" customWidth="1"/>
    <col min="15" max="15" width="14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</row>
    <row r="2" spans="1:15">
      <c r="A2" s="1">
        <v>42062</v>
      </c>
      <c r="B2">
        <v>57.53</v>
      </c>
      <c r="C2">
        <v>57.89</v>
      </c>
      <c r="D2">
        <v>57.26</v>
      </c>
      <c r="E2">
        <v>57.58</v>
      </c>
      <c r="F2">
        <v>2458300</v>
      </c>
      <c r="G2">
        <v>57.58</v>
      </c>
      <c r="J2" s="4">
        <f>AVERAGE(G2:G31)</f>
        <v>60.881333333333338</v>
      </c>
      <c r="K2" s="6">
        <f>AVERAGE(G2:G91)</f>
        <v>59.373222222222232</v>
      </c>
      <c r="L2" s="6">
        <f>AVERAGE(G2:G181)</f>
        <v>56.162500000000023</v>
      </c>
      <c r="M2" s="4"/>
      <c r="N2" s="4"/>
      <c r="O2" s="4"/>
    </row>
    <row r="3" spans="1:15">
      <c r="A3" s="1">
        <v>42061</v>
      </c>
      <c r="B3">
        <v>58.22</v>
      </c>
      <c r="C3">
        <v>58.42</v>
      </c>
      <c r="D3">
        <v>57.3</v>
      </c>
      <c r="E3">
        <v>57.41</v>
      </c>
      <c r="F3">
        <v>3200600</v>
      </c>
      <c r="G3">
        <v>57.41</v>
      </c>
      <c r="I3">
        <v>2.12</v>
      </c>
      <c r="J3" s="27">
        <f>$I3/J2</f>
        <v>3.4821839206324874E-2</v>
      </c>
      <c r="K3" s="27">
        <f>$I3/K2</f>
        <v>3.5706332259772919E-2</v>
      </c>
      <c r="L3" s="27">
        <f>$I3/L2</f>
        <v>3.7747607389272186E-2</v>
      </c>
      <c r="M3" s="4"/>
      <c r="N3" s="4"/>
      <c r="O3" s="4"/>
    </row>
    <row r="4" spans="1:15">
      <c r="A4" s="1">
        <v>42060</v>
      </c>
      <c r="B4">
        <v>59.18</v>
      </c>
      <c r="C4">
        <v>59.29</v>
      </c>
      <c r="D4">
        <v>58.03</v>
      </c>
      <c r="E4">
        <v>58.08</v>
      </c>
      <c r="F4">
        <v>3058500</v>
      </c>
      <c r="G4">
        <v>58.08</v>
      </c>
      <c r="J4" s="4"/>
      <c r="K4" s="4"/>
      <c r="L4" s="4"/>
      <c r="M4" s="4"/>
      <c r="N4" s="4"/>
      <c r="O4" s="4"/>
    </row>
    <row r="5" spans="1:15">
      <c r="A5" s="1">
        <v>42059</v>
      </c>
      <c r="B5">
        <v>58.99</v>
      </c>
      <c r="C5">
        <v>59.64</v>
      </c>
      <c r="D5">
        <v>58.75</v>
      </c>
      <c r="E5">
        <v>59.28</v>
      </c>
      <c r="F5">
        <v>2154200</v>
      </c>
      <c r="G5">
        <v>59.28</v>
      </c>
      <c r="J5" s="4"/>
      <c r="K5" s="4"/>
      <c r="L5" s="4"/>
      <c r="M5" s="4"/>
      <c r="N5" s="4"/>
      <c r="O5" s="4"/>
    </row>
    <row r="6" spans="1:15">
      <c r="A6" s="1">
        <v>42058</v>
      </c>
      <c r="B6">
        <v>58.77</v>
      </c>
      <c r="C6">
        <v>59.15</v>
      </c>
      <c r="D6">
        <v>58.69</v>
      </c>
      <c r="E6">
        <v>59.09</v>
      </c>
      <c r="F6">
        <v>2136400</v>
      </c>
      <c r="G6">
        <v>59.09</v>
      </c>
      <c r="J6" s="4"/>
      <c r="K6" s="4"/>
      <c r="L6" s="4"/>
      <c r="M6" s="4"/>
      <c r="N6" s="4"/>
      <c r="O6" s="4"/>
    </row>
    <row r="7" spans="1:15">
      <c r="A7" s="1">
        <v>42055</v>
      </c>
      <c r="B7">
        <v>58.33</v>
      </c>
      <c r="C7">
        <v>58.77</v>
      </c>
      <c r="D7">
        <v>57.64</v>
      </c>
      <c r="E7">
        <v>58.72</v>
      </c>
      <c r="F7">
        <v>3899800</v>
      </c>
      <c r="G7">
        <v>58.72</v>
      </c>
      <c r="J7" s="4"/>
      <c r="K7" s="4"/>
      <c r="L7" s="4"/>
      <c r="M7" s="4"/>
      <c r="N7" s="4"/>
      <c r="O7" s="4"/>
    </row>
    <row r="8" spans="1:15">
      <c r="A8" s="1">
        <v>42054</v>
      </c>
      <c r="B8">
        <v>58.92</v>
      </c>
      <c r="C8">
        <v>59.07</v>
      </c>
      <c r="D8">
        <v>58.03</v>
      </c>
      <c r="E8">
        <v>58.41</v>
      </c>
      <c r="F8">
        <v>2956500</v>
      </c>
      <c r="G8">
        <v>58.41</v>
      </c>
      <c r="J8" s="4"/>
      <c r="K8" s="4"/>
      <c r="L8" s="4"/>
      <c r="M8" s="4"/>
      <c r="N8" s="4"/>
      <c r="O8" s="4"/>
    </row>
    <row r="9" spans="1:15">
      <c r="A9" s="1">
        <v>42053</v>
      </c>
      <c r="B9">
        <v>57.87</v>
      </c>
      <c r="C9">
        <v>59.31</v>
      </c>
      <c r="D9">
        <v>57.69</v>
      </c>
      <c r="E9">
        <v>59.12</v>
      </c>
      <c r="F9">
        <v>3712600</v>
      </c>
      <c r="G9">
        <v>59.12</v>
      </c>
      <c r="J9" s="4"/>
      <c r="K9" s="4"/>
      <c r="L9" s="4"/>
      <c r="M9" s="4"/>
      <c r="N9" s="4"/>
      <c r="O9" s="4"/>
    </row>
    <row r="10" spans="1:15">
      <c r="A10" s="1">
        <v>42052</v>
      </c>
      <c r="B10">
        <v>57.54</v>
      </c>
      <c r="C10">
        <v>58.47</v>
      </c>
      <c r="D10">
        <v>57.28</v>
      </c>
      <c r="E10">
        <v>57.87</v>
      </c>
      <c r="F10">
        <v>4017900</v>
      </c>
      <c r="G10">
        <v>57.87</v>
      </c>
      <c r="J10" s="4"/>
      <c r="K10" s="4"/>
      <c r="L10" s="4"/>
      <c r="M10" s="4"/>
      <c r="N10" s="4"/>
      <c r="O10" s="4"/>
    </row>
    <row r="11" spans="1:15">
      <c r="A11" s="1">
        <v>42048</v>
      </c>
      <c r="B11">
        <v>57.81</v>
      </c>
      <c r="C11">
        <v>58.11</v>
      </c>
      <c r="D11">
        <v>57.01</v>
      </c>
      <c r="E11">
        <v>57.83</v>
      </c>
      <c r="F11">
        <v>3856600</v>
      </c>
      <c r="G11">
        <v>57.83</v>
      </c>
      <c r="J11" s="4"/>
      <c r="K11" s="4"/>
      <c r="L11" s="4"/>
      <c r="M11" s="4"/>
      <c r="N11" s="4"/>
      <c r="O11" s="4"/>
    </row>
    <row r="12" spans="1:15">
      <c r="A12" s="1">
        <v>42047</v>
      </c>
      <c r="B12">
        <v>58.28</v>
      </c>
      <c r="C12">
        <v>58.52</v>
      </c>
      <c r="D12">
        <v>57.75</v>
      </c>
      <c r="E12">
        <v>57.98</v>
      </c>
      <c r="F12">
        <v>3705200</v>
      </c>
      <c r="G12">
        <v>57.98</v>
      </c>
      <c r="J12" s="4"/>
      <c r="K12" s="4"/>
      <c r="L12" s="4"/>
      <c r="M12" s="4"/>
      <c r="N12" s="4"/>
      <c r="O12" s="4"/>
    </row>
    <row r="13" spans="1:15">
      <c r="A13" s="1">
        <v>42046</v>
      </c>
      <c r="B13">
        <v>59.07</v>
      </c>
      <c r="C13">
        <v>59.07</v>
      </c>
      <c r="D13">
        <v>58.09</v>
      </c>
      <c r="E13">
        <v>58.28</v>
      </c>
      <c r="F13">
        <v>2820100</v>
      </c>
      <c r="G13">
        <v>58.28</v>
      </c>
      <c r="J13" s="4"/>
      <c r="K13" s="4"/>
      <c r="L13" s="4"/>
      <c r="M13" s="4"/>
      <c r="N13" s="4"/>
      <c r="O13" s="4"/>
    </row>
    <row r="14" spans="1:15">
      <c r="A14" s="1">
        <v>42045</v>
      </c>
      <c r="B14">
        <v>58.26</v>
      </c>
      <c r="C14">
        <v>59.43</v>
      </c>
      <c r="D14">
        <v>58.26</v>
      </c>
      <c r="E14">
        <v>59.31</v>
      </c>
      <c r="F14">
        <v>3403500</v>
      </c>
      <c r="G14">
        <v>59.31</v>
      </c>
      <c r="J14" s="4"/>
      <c r="K14" s="4"/>
      <c r="L14" s="4"/>
      <c r="M14" s="4"/>
      <c r="N14" s="4"/>
      <c r="O14" s="4"/>
    </row>
    <row r="15" spans="1:15">
      <c r="A15" s="1">
        <v>42044</v>
      </c>
      <c r="B15">
        <v>59.09</v>
      </c>
      <c r="C15">
        <v>59.43</v>
      </c>
      <c r="D15">
        <v>58.02</v>
      </c>
      <c r="E15">
        <v>58.24</v>
      </c>
      <c r="F15">
        <v>3748700</v>
      </c>
      <c r="G15">
        <v>58.24</v>
      </c>
      <c r="J15" s="4"/>
      <c r="K15" s="4"/>
      <c r="L15" s="4"/>
      <c r="M15" s="4"/>
      <c r="N15" s="4"/>
      <c r="O15" s="4"/>
    </row>
    <row r="16" spans="1:15">
      <c r="A16" s="1">
        <v>42041</v>
      </c>
      <c r="B16">
        <v>61.8</v>
      </c>
      <c r="C16">
        <v>62.03</v>
      </c>
      <c r="D16">
        <v>58.86</v>
      </c>
      <c r="E16">
        <v>59.15</v>
      </c>
      <c r="F16">
        <v>4123100</v>
      </c>
      <c r="G16">
        <v>59.15</v>
      </c>
      <c r="J16" s="4"/>
      <c r="K16" s="4"/>
      <c r="L16" s="4"/>
      <c r="M16" s="4"/>
      <c r="N16" s="4"/>
      <c r="O16" s="4"/>
    </row>
    <row r="17" spans="1:15">
      <c r="A17" s="1">
        <v>42040</v>
      </c>
      <c r="B17">
        <v>62.56</v>
      </c>
      <c r="C17">
        <v>62.69</v>
      </c>
      <c r="D17">
        <v>61.89</v>
      </c>
      <c r="E17">
        <v>62.45</v>
      </c>
      <c r="F17">
        <v>2203200</v>
      </c>
      <c r="G17">
        <v>61.92</v>
      </c>
      <c r="J17" s="4"/>
      <c r="K17" s="4"/>
      <c r="L17" s="4"/>
      <c r="M17" s="4"/>
      <c r="N17" s="4"/>
      <c r="O17" s="4"/>
    </row>
    <row r="18" spans="1:15">
      <c r="A18" s="1">
        <v>42039</v>
      </c>
      <c r="B18">
        <v>62.75</v>
      </c>
      <c r="C18">
        <v>63</v>
      </c>
      <c r="D18">
        <v>62.02</v>
      </c>
      <c r="E18">
        <v>62.22</v>
      </c>
      <c r="F18">
        <v>3356200</v>
      </c>
      <c r="G18">
        <v>61.69</v>
      </c>
      <c r="J18" s="4"/>
      <c r="K18" s="4"/>
      <c r="L18" s="4"/>
      <c r="M18" s="4"/>
      <c r="N18" s="4"/>
      <c r="O18" s="4"/>
    </row>
    <row r="19" spans="1:15">
      <c r="A19" s="1">
        <v>42038</v>
      </c>
      <c r="B19">
        <v>62.92</v>
      </c>
      <c r="C19">
        <v>63.14</v>
      </c>
      <c r="D19">
        <v>62.5</v>
      </c>
      <c r="E19">
        <v>62.76</v>
      </c>
      <c r="F19">
        <v>3641300</v>
      </c>
      <c r="G19">
        <v>62.23</v>
      </c>
      <c r="J19" s="4"/>
      <c r="K19" s="4"/>
      <c r="L19" s="4"/>
      <c r="M19" s="4"/>
      <c r="N19" s="4"/>
      <c r="O19" s="4"/>
    </row>
    <row r="20" spans="1:15">
      <c r="A20" s="1">
        <v>42037</v>
      </c>
      <c r="B20">
        <v>62.81</v>
      </c>
      <c r="C20">
        <v>63.51</v>
      </c>
      <c r="D20">
        <v>62.28</v>
      </c>
      <c r="E20">
        <v>63.06</v>
      </c>
      <c r="F20">
        <v>3641300</v>
      </c>
      <c r="G20">
        <v>62.52</v>
      </c>
      <c r="J20" s="4"/>
      <c r="K20" s="4"/>
      <c r="L20" s="4"/>
      <c r="M20" s="4"/>
      <c r="N20" s="4"/>
      <c r="O20" s="4"/>
    </row>
    <row r="21" spans="1:15">
      <c r="A21" s="1">
        <v>42034</v>
      </c>
      <c r="B21">
        <v>63.59</v>
      </c>
      <c r="C21">
        <v>64.27</v>
      </c>
      <c r="D21">
        <v>62.76</v>
      </c>
      <c r="E21">
        <v>62.81</v>
      </c>
      <c r="F21">
        <v>3855900</v>
      </c>
      <c r="G21">
        <v>62.81</v>
      </c>
      <c r="M21" s="6"/>
      <c r="N21" s="6"/>
      <c r="O21" s="5"/>
    </row>
    <row r="22" spans="1:15">
      <c r="A22" s="1">
        <v>42033</v>
      </c>
      <c r="B22">
        <v>63.36</v>
      </c>
      <c r="C22">
        <v>63.99</v>
      </c>
      <c r="D22">
        <v>62.75</v>
      </c>
      <c r="E22">
        <v>63.72</v>
      </c>
      <c r="F22">
        <v>3007700</v>
      </c>
      <c r="G22">
        <v>63.72</v>
      </c>
      <c r="M22" s="7"/>
      <c r="N22" s="7"/>
      <c r="O22" s="5"/>
    </row>
    <row r="23" spans="1:15">
      <c r="A23" s="1">
        <v>42032</v>
      </c>
      <c r="B23">
        <v>64.28</v>
      </c>
      <c r="C23">
        <v>65.38</v>
      </c>
      <c r="D23">
        <v>63.25</v>
      </c>
      <c r="E23">
        <v>63.38</v>
      </c>
      <c r="F23">
        <v>3645700</v>
      </c>
      <c r="G23">
        <v>63.38</v>
      </c>
      <c r="J23" s="4"/>
      <c r="K23" s="7"/>
      <c r="L23" s="7"/>
      <c r="M23" s="23"/>
      <c r="N23" s="7"/>
      <c r="O23" s="5"/>
    </row>
    <row r="24" spans="1:15">
      <c r="A24" s="1">
        <v>42031</v>
      </c>
      <c r="B24">
        <v>64.41</v>
      </c>
      <c r="C24">
        <v>64.819999999999993</v>
      </c>
      <c r="D24">
        <v>64.2</v>
      </c>
      <c r="E24">
        <v>64.25</v>
      </c>
      <c r="F24">
        <v>2736100</v>
      </c>
      <c r="G24">
        <v>64.25</v>
      </c>
      <c r="J24" s="4"/>
      <c r="K24" s="7"/>
      <c r="L24" s="7"/>
      <c r="M24" s="23"/>
      <c r="N24" s="7"/>
      <c r="O24" s="5"/>
    </row>
    <row r="25" spans="1:15">
      <c r="A25" s="1">
        <v>42030</v>
      </c>
      <c r="B25">
        <v>64.42</v>
      </c>
      <c r="C25">
        <v>64.599999999999994</v>
      </c>
      <c r="D25">
        <v>64.02</v>
      </c>
      <c r="E25">
        <v>64.569999999999993</v>
      </c>
      <c r="F25">
        <v>1802700</v>
      </c>
      <c r="G25">
        <v>64.569999999999993</v>
      </c>
      <c r="J25" s="4"/>
      <c r="K25" s="7"/>
      <c r="L25" s="7"/>
      <c r="M25" s="23"/>
      <c r="N25" s="7"/>
      <c r="O25" s="5"/>
    </row>
    <row r="26" spans="1:15">
      <c r="A26" s="1">
        <v>42027</v>
      </c>
      <c r="B26">
        <v>64.38</v>
      </c>
      <c r="C26">
        <v>64.900000000000006</v>
      </c>
      <c r="D26">
        <v>64.12</v>
      </c>
      <c r="E26">
        <v>64.52</v>
      </c>
      <c r="F26">
        <v>2056600</v>
      </c>
      <c r="G26">
        <v>64.52</v>
      </c>
      <c r="J26" s="4"/>
      <c r="K26" s="7"/>
      <c r="L26" s="7"/>
      <c r="M26" s="23"/>
      <c r="N26" s="7"/>
      <c r="O26" s="5"/>
    </row>
    <row r="27" spans="1:15">
      <c r="A27" s="1">
        <v>42026</v>
      </c>
      <c r="B27">
        <v>64.56</v>
      </c>
      <c r="C27">
        <v>64.63</v>
      </c>
      <c r="D27">
        <v>63.67</v>
      </c>
      <c r="E27">
        <v>64.08</v>
      </c>
      <c r="F27">
        <v>1944700</v>
      </c>
      <c r="G27">
        <v>64.08</v>
      </c>
    </row>
    <row r="28" spans="1:15">
      <c r="A28" s="1">
        <v>42025</v>
      </c>
      <c r="B28">
        <v>63.38</v>
      </c>
      <c r="C28">
        <v>64.25</v>
      </c>
      <c r="D28">
        <v>62.95</v>
      </c>
      <c r="E28">
        <v>64.14</v>
      </c>
      <c r="F28">
        <v>2481300</v>
      </c>
      <c r="G28">
        <v>64.14</v>
      </c>
      <c r="J28" s="2"/>
    </row>
    <row r="29" spans="1:15">
      <c r="A29" s="1">
        <v>42024</v>
      </c>
      <c r="B29">
        <v>64</v>
      </c>
      <c r="C29">
        <v>64.05</v>
      </c>
      <c r="D29">
        <v>63.02</v>
      </c>
      <c r="E29">
        <v>63.53</v>
      </c>
      <c r="F29">
        <v>2258000</v>
      </c>
      <c r="G29">
        <v>63.53</v>
      </c>
      <c r="J29" s="4"/>
      <c r="K29" s="4"/>
      <c r="L29" s="4"/>
      <c r="M29" s="4"/>
      <c r="N29" s="4"/>
      <c r="O29" s="4"/>
    </row>
    <row r="30" spans="1:15">
      <c r="A30" s="1">
        <v>42020</v>
      </c>
      <c r="B30">
        <v>63.19</v>
      </c>
      <c r="C30">
        <v>63.6</v>
      </c>
      <c r="D30">
        <v>62.76</v>
      </c>
      <c r="E30">
        <v>63.57</v>
      </c>
      <c r="F30">
        <v>2334500</v>
      </c>
      <c r="G30">
        <v>63.57</v>
      </c>
      <c r="J30" s="4"/>
      <c r="K30" s="4"/>
      <c r="L30" s="4"/>
      <c r="M30" s="4"/>
      <c r="N30" s="4"/>
      <c r="O30" s="4"/>
    </row>
    <row r="31" spans="1:15">
      <c r="A31" s="1">
        <v>42019</v>
      </c>
      <c r="B31">
        <v>62.76</v>
      </c>
      <c r="C31">
        <v>63.39</v>
      </c>
      <c r="D31">
        <v>62.54</v>
      </c>
      <c r="E31">
        <v>63.16</v>
      </c>
      <c r="F31">
        <v>2605300</v>
      </c>
      <c r="G31">
        <v>63.16</v>
      </c>
      <c r="J31" s="4"/>
      <c r="K31" s="4"/>
      <c r="L31" s="4"/>
      <c r="M31" s="4"/>
      <c r="N31" s="4"/>
      <c r="O31" s="4"/>
    </row>
    <row r="32" spans="1:15">
      <c r="A32" s="1">
        <v>42018</v>
      </c>
      <c r="B32">
        <v>61.71</v>
      </c>
      <c r="C32">
        <v>62.83</v>
      </c>
      <c r="D32">
        <v>61.41</v>
      </c>
      <c r="E32">
        <v>62.76</v>
      </c>
      <c r="F32">
        <v>2599600</v>
      </c>
      <c r="G32">
        <v>62.76</v>
      </c>
      <c r="J32" s="4"/>
      <c r="K32" s="4"/>
      <c r="L32" s="4"/>
      <c r="M32" s="4"/>
      <c r="N32" s="4"/>
      <c r="O32" s="4"/>
    </row>
    <row r="33" spans="1:15">
      <c r="A33" s="1">
        <v>42017</v>
      </c>
      <c r="B33">
        <v>62.04</v>
      </c>
      <c r="C33">
        <v>62.88</v>
      </c>
      <c r="D33">
        <v>61.52</v>
      </c>
      <c r="E33">
        <v>61.87</v>
      </c>
      <c r="F33">
        <v>2641900</v>
      </c>
      <c r="G33">
        <v>61.87</v>
      </c>
      <c r="J33" s="4"/>
      <c r="K33" s="4"/>
      <c r="L33" s="4"/>
      <c r="M33" s="4"/>
      <c r="N33" s="4"/>
      <c r="O33" s="4"/>
    </row>
    <row r="34" spans="1:15">
      <c r="A34" s="1">
        <v>42016</v>
      </c>
      <c r="B34">
        <v>61.88</v>
      </c>
      <c r="C34">
        <v>61.96</v>
      </c>
      <c r="D34">
        <v>61.1</v>
      </c>
      <c r="E34">
        <v>61.56</v>
      </c>
      <c r="F34">
        <v>2411100</v>
      </c>
      <c r="G34">
        <v>61.56</v>
      </c>
      <c r="J34" s="4"/>
      <c r="K34" s="4"/>
      <c r="L34" s="4"/>
      <c r="M34" s="4"/>
      <c r="N34" s="4"/>
      <c r="O34" s="4"/>
    </row>
    <row r="35" spans="1:15">
      <c r="A35" s="1">
        <v>42013</v>
      </c>
      <c r="B35">
        <v>62.03</v>
      </c>
      <c r="C35">
        <v>62.17</v>
      </c>
      <c r="D35">
        <v>61.15</v>
      </c>
      <c r="E35">
        <v>61.64</v>
      </c>
      <c r="F35">
        <v>2413800</v>
      </c>
      <c r="G35">
        <v>61.64</v>
      </c>
      <c r="J35" s="4"/>
      <c r="K35" s="4"/>
      <c r="L35" s="4"/>
      <c r="M35" s="4"/>
      <c r="N35" s="4"/>
      <c r="O35" s="4"/>
    </row>
    <row r="36" spans="1:15">
      <c r="A36" s="1">
        <v>42012</v>
      </c>
      <c r="B36">
        <v>61.63</v>
      </c>
      <c r="C36">
        <v>62.19</v>
      </c>
      <c r="D36">
        <v>61.63</v>
      </c>
      <c r="E36">
        <v>61.97</v>
      </c>
      <c r="F36">
        <v>2470100</v>
      </c>
      <c r="G36">
        <v>61.97</v>
      </c>
      <c r="J36" s="4"/>
      <c r="K36" s="4"/>
      <c r="L36" s="4"/>
      <c r="M36" s="4"/>
      <c r="N36" s="4"/>
      <c r="O36" s="4"/>
    </row>
    <row r="37" spans="1:15">
      <c r="A37" s="1">
        <v>42011</v>
      </c>
      <c r="B37">
        <v>60.71</v>
      </c>
      <c r="C37">
        <v>61.88</v>
      </c>
      <c r="D37">
        <v>60.36</v>
      </c>
      <c r="E37">
        <v>61.44</v>
      </c>
      <c r="F37">
        <v>2798800</v>
      </c>
      <c r="G37">
        <v>61.44</v>
      </c>
      <c r="J37" s="4"/>
      <c r="K37" s="4"/>
      <c r="L37" s="4"/>
      <c r="M37" s="4"/>
      <c r="N37" s="4"/>
      <c r="O37" s="4"/>
    </row>
    <row r="38" spans="1:15">
      <c r="A38" s="1">
        <v>42010</v>
      </c>
      <c r="B38">
        <v>60.42</v>
      </c>
      <c r="C38">
        <v>61.84</v>
      </c>
      <c r="D38">
        <v>60.37</v>
      </c>
      <c r="E38">
        <v>60.58</v>
      </c>
      <c r="F38">
        <v>4166500</v>
      </c>
      <c r="G38">
        <v>60.58</v>
      </c>
      <c r="J38" s="4"/>
      <c r="K38" s="4"/>
      <c r="L38" s="4"/>
      <c r="M38" s="4"/>
      <c r="N38" s="4"/>
      <c r="O38" s="4"/>
    </row>
    <row r="39" spans="1:15">
      <c r="A39" s="1">
        <v>42009</v>
      </c>
      <c r="B39">
        <v>61.1</v>
      </c>
      <c r="C39">
        <v>61.28</v>
      </c>
      <c r="D39">
        <v>59.97</v>
      </c>
      <c r="E39">
        <v>60.25</v>
      </c>
      <c r="F39">
        <v>2642600</v>
      </c>
      <c r="G39">
        <v>60.25</v>
      </c>
      <c r="J39" s="4"/>
      <c r="K39" s="4"/>
      <c r="L39" s="4"/>
      <c r="M39" s="4"/>
      <c r="N39" s="4"/>
      <c r="O39" s="4"/>
    </row>
    <row r="40" spans="1:15">
      <c r="A40" s="1">
        <v>42006</v>
      </c>
      <c r="B40">
        <v>60.88</v>
      </c>
      <c r="C40">
        <v>61.24</v>
      </c>
      <c r="D40">
        <v>60.39</v>
      </c>
      <c r="E40">
        <v>61.15</v>
      </c>
      <c r="F40">
        <v>2007400</v>
      </c>
      <c r="G40">
        <v>61.15</v>
      </c>
      <c r="J40" s="4"/>
      <c r="K40" s="4"/>
      <c r="L40" s="4"/>
      <c r="M40" s="4"/>
      <c r="N40" s="4"/>
      <c r="O40" s="4"/>
    </row>
    <row r="41" spans="1:15">
      <c r="A41" s="1">
        <v>42004</v>
      </c>
      <c r="B41">
        <v>61.82</v>
      </c>
      <c r="C41">
        <v>62.03</v>
      </c>
      <c r="D41">
        <v>60.68</v>
      </c>
      <c r="E41">
        <v>60.72</v>
      </c>
      <c r="F41">
        <v>1942400</v>
      </c>
      <c r="G41">
        <v>60.72</v>
      </c>
      <c r="J41" s="4"/>
      <c r="K41" s="4"/>
      <c r="L41" s="4"/>
      <c r="M41" s="4"/>
      <c r="N41" s="4"/>
      <c r="O41" s="4"/>
    </row>
    <row r="42" spans="1:15">
      <c r="A42" s="1">
        <v>42003</v>
      </c>
      <c r="B42">
        <v>62.8</v>
      </c>
      <c r="C42">
        <v>62.8</v>
      </c>
      <c r="D42">
        <v>61.56</v>
      </c>
      <c r="E42">
        <v>61.72</v>
      </c>
      <c r="F42">
        <v>2001600</v>
      </c>
      <c r="G42">
        <v>61.72</v>
      </c>
      <c r="J42" s="4"/>
      <c r="K42" s="4"/>
      <c r="L42" s="4"/>
      <c r="M42" s="4"/>
      <c r="N42" s="4"/>
      <c r="O42" s="4"/>
    </row>
    <row r="43" spans="1:15">
      <c r="A43" s="1">
        <v>42002</v>
      </c>
      <c r="B43">
        <v>62</v>
      </c>
      <c r="C43">
        <v>63.22</v>
      </c>
      <c r="D43">
        <v>62</v>
      </c>
      <c r="E43">
        <v>62.91</v>
      </c>
      <c r="F43">
        <v>2573700</v>
      </c>
      <c r="G43">
        <v>62.91</v>
      </c>
      <c r="J43" s="4"/>
      <c r="K43" s="4"/>
      <c r="L43" s="4"/>
      <c r="M43" s="4"/>
      <c r="N43" s="4"/>
      <c r="O43" s="4"/>
    </row>
    <row r="44" spans="1:15">
      <c r="A44" s="1">
        <v>41999</v>
      </c>
      <c r="B44">
        <v>61.46</v>
      </c>
      <c r="C44">
        <v>62.39</v>
      </c>
      <c r="D44">
        <v>61.37</v>
      </c>
      <c r="E44">
        <v>61.99</v>
      </c>
      <c r="F44">
        <v>2813400</v>
      </c>
      <c r="G44">
        <v>61.99</v>
      </c>
      <c r="J44" s="4"/>
      <c r="K44" s="4"/>
      <c r="L44" s="4"/>
      <c r="M44" s="4"/>
      <c r="N44" s="4"/>
      <c r="O44" s="4"/>
    </row>
    <row r="45" spans="1:15">
      <c r="A45" s="1">
        <v>41997</v>
      </c>
      <c r="B45">
        <v>60.25</v>
      </c>
      <c r="C45">
        <v>61.45</v>
      </c>
      <c r="D45">
        <v>60.22</v>
      </c>
      <c r="E45">
        <v>61.31</v>
      </c>
      <c r="F45">
        <v>1795100</v>
      </c>
      <c r="G45">
        <v>61.31</v>
      </c>
      <c r="J45" s="4"/>
      <c r="K45" s="4"/>
      <c r="L45" s="4"/>
      <c r="M45" s="4"/>
      <c r="N45" s="4"/>
      <c r="O45" s="4"/>
    </row>
    <row r="46" spans="1:15">
      <c r="A46" s="1">
        <v>41996</v>
      </c>
      <c r="B46">
        <v>60.26</v>
      </c>
      <c r="C46">
        <v>60.48</v>
      </c>
      <c r="D46">
        <v>60.06</v>
      </c>
      <c r="E46">
        <v>60.11</v>
      </c>
      <c r="F46">
        <v>1693100</v>
      </c>
      <c r="G46">
        <v>60.11</v>
      </c>
      <c r="J46" s="4"/>
      <c r="K46" s="4"/>
      <c r="L46" s="4"/>
      <c r="M46" s="4"/>
      <c r="N46" s="4"/>
      <c r="O46" s="4"/>
    </row>
    <row r="47" spans="1:15">
      <c r="A47" s="1">
        <v>41995</v>
      </c>
      <c r="B47">
        <v>59.87</v>
      </c>
      <c r="C47">
        <v>60.15</v>
      </c>
      <c r="D47">
        <v>59.51</v>
      </c>
      <c r="E47">
        <v>60.15</v>
      </c>
      <c r="F47">
        <v>1711800</v>
      </c>
      <c r="G47">
        <v>60.15</v>
      </c>
      <c r="J47" s="4"/>
      <c r="K47" s="4"/>
      <c r="L47" s="4"/>
      <c r="M47" s="4"/>
      <c r="N47" s="4"/>
      <c r="O47" s="4"/>
    </row>
    <row r="48" spans="1:15">
      <c r="A48" s="1">
        <v>41992</v>
      </c>
      <c r="B48">
        <v>60.01</v>
      </c>
      <c r="C48">
        <v>60.48</v>
      </c>
      <c r="D48">
        <v>59.51</v>
      </c>
      <c r="E48">
        <v>59.89</v>
      </c>
      <c r="F48">
        <v>3966700</v>
      </c>
      <c r="G48">
        <v>59.89</v>
      </c>
      <c r="J48" s="4"/>
      <c r="K48" s="4"/>
      <c r="L48" s="4"/>
      <c r="M48" s="4"/>
      <c r="N48" s="4"/>
      <c r="O48" s="4"/>
    </row>
    <row r="49" spans="1:15">
      <c r="A49" s="1">
        <v>41991</v>
      </c>
      <c r="B49">
        <v>59.03</v>
      </c>
      <c r="C49">
        <v>59.99</v>
      </c>
      <c r="D49">
        <v>58.82</v>
      </c>
      <c r="E49">
        <v>59.98</v>
      </c>
      <c r="F49">
        <v>2622700</v>
      </c>
      <c r="G49">
        <v>59.98</v>
      </c>
      <c r="J49" s="4"/>
      <c r="K49" s="4"/>
      <c r="L49" s="4"/>
      <c r="M49" s="4"/>
      <c r="N49" s="4"/>
      <c r="O49" s="4"/>
    </row>
    <row r="50" spans="1:15">
      <c r="A50" s="1">
        <v>41990</v>
      </c>
      <c r="B50">
        <v>57.93</v>
      </c>
      <c r="C50">
        <v>58.98</v>
      </c>
      <c r="D50">
        <v>57.93</v>
      </c>
      <c r="E50">
        <v>58.82</v>
      </c>
      <c r="F50">
        <v>2406400</v>
      </c>
      <c r="G50">
        <v>58.82</v>
      </c>
      <c r="J50" s="4"/>
      <c r="K50" s="4"/>
      <c r="L50" s="4"/>
      <c r="M50" s="4"/>
      <c r="N50" s="4"/>
      <c r="O50" s="4"/>
    </row>
    <row r="51" spans="1:15">
      <c r="A51" s="1">
        <v>41989</v>
      </c>
      <c r="B51">
        <v>58.08</v>
      </c>
      <c r="C51">
        <v>58.77</v>
      </c>
      <c r="D51">
        <v>57.2</v>
      </c>
      <c r="E51">
        <v>57.83</v>
      </c>
      <c r="F51">
        <v>2128000</v>
      </c>
      <c r="G51">
        <v>57.83</v>
      </c>
      <c r="J51" s="4"/>
      <c r="K51" s="4"/>
      <c r="L51" s="4"/>
      <c r="M51" s="4"/>
      <c r="N51" s="4"/>
      <c r="O51" s="4"/>
    </row>
    <row r="52" spans="1:15">
      <c r="A52" s="1">
        <v>41988</v>
      </c>
      <c r="B52">
        <v>58.64</v>
      </c>
      <c r="C52">
        <v>58.92</v>
      </c>
      <c r="D52">
        <v>57.51</v>
      </c>
      <c r="E52">
        <v>58.08</v>
      </c>
      <c r="F52">
        <v>2952400</v>
      </c>
      <c r="G52">
        <v>58.08</v>
      </c>
      <c r="J52" s="4"/>
      <c r="K52" s="4"/>
      <c r="L52" s="4"/>
      <c r="M52" s="4"/>
      <c r="N52" s="4"/>
      <c r="O52" s="4"/>
    </row>
    <row r="53" spans="1:15">
      <c r="A53" s="1">
        <v>41985</v>
      </c>
      <c r="B53">
        <v>58.55</v>
      </c>
      <c r="C53">
        <v>59.35</v>
      </c>
      <c r="D53">
        <v>58.45</v>
      </c>
      <c r="E53">
        <v>58.69</v>
      </c>
      <c r="F53">
        <v>3216400</v>
      </c>
      <c r="G53">
        <v>58.69</v>
      </c>
      <c r="J53" s="4"/>
      <c r="K53" s="4"/>
      <c r="L53" s="4"/>
      <c r="M53" s="4"/>
      <c r="N53" s="4"/>
      <c r="O53" s="4"/>
    </row>
    <row r="54" spans="1:15">
      <c r="A54" s="1">
        <v>41984</v>
      </c>
      <c r="B54">
        <v>58.49</v>
      </c>
      <c r="C54">
        <v>59.27</v>
      </c>
      <c r="D54">
        <v>58.46</v>
      </c>
      <c r="E54">
        <v>58.86</v>
      </c>
      <c r="F54">
        <v>2156200</v>
      </c>
      <c r="G54">
        <v>58.86</v>
      </c>
      <c r="J54" s="4"/>
      <c r="K54" s="4"/>
      <c r="L54" s="4"/>
      <c r="M54" s="4"/>
      <c r="N54" s="4"/>
      <c r="O54" s="4"/>
    </row>
    <row r="55" spans="1:15">
      <c r="A55" s="1">
        <v>41983</v>
      </c>
      <c r="B55">
        <v>59.01</v>
      </c>
      <c r="C55">
        <v>59.58</v>
      </c>
      <c r="D55">
        <v>58.21</v>
      </c>
      <c r="E55">
        <v>58.23</v>
      </c>
      <c r="F55">
        <v>2365200</v>
      </c>
      <c r="G55">
        <v>58.23</v>
      </c>
      <c r="J55" s="4"/>
      <c r="K55" s="4"/>
      <c r="L55" s="4"/>
      <c r="M55" s="4"/>
      <c r="N55" s="4"/>
      <c r="O55" s="4"/>
    </row>
    <row r="56" spans="1:15">
      <c r="A56" s="1">
        <v>41982</v>
      </c>
      <c r="B56">
        <v>58.29</v>
      </c>
      <c r="C56">
        <v>59.35</v>
      </c>
      <c r="D56">
        <v>58.29</v>
      </c>
      <c r="E56">
        <v>58.87</v>
      </c>
      <c r="F56">
        <v>3143200</v>
      </c>
      <c r="G56">
        <v>58.87</v>
      </c>
      <c r="J56" s="4"/>
      <c r="K56" s="4"/>
      <c r="L56" s="4"/>
      <c r="M56" s="4"/>
      <c r="N56" s="4"/>
      <c r="O56" s="4"/>
    </row>
    <row r="57" spans="1:15">
      <c r="A57" s="1">
        <v>41981</v>
      </c>
      <c r="B57">
        <v>57.94</v>
      </c>
      <c r="C57">
        <v>58.8</v>
      </c>
      <c r="D57">
        <v>57.79</v>
      </c>
      <c r="E57">
        <v>58.76</v>
      </c>
      <c r="F57">
        <v>2997500</v>
      </c>
      <c r="G57">
        <v>58.76</v>
      </c>
      <c r="J57" s="4"/>
      <c r="K57" s="4"/>
      <c r="L57" s="4"/>
      <c r="M57" s="4"/>
      <c r="N57" s="4"/>
      <c r="O57" s="4"/>
    </row>
    <row r="58" spans="1:15">
      <c r="A58" s="1">
        <v>41978</v>
      </c>
      <c r="B58">
        <v>57.75</v>
      </c>
      <c r="C58">
        <v>58.3</v>
      </c>
      <c r="D58">
        <v>57.47</v>
      </c>
      <c r="E58">
        <v>57.76</v>
      </c>
      <c r="F58">
        <v>1965100</v>
      </c>
      <c r="G58">
        <v>57.76</v>
      </c>
      <c r="J58" s="4"/>
      <c r="K58" s="4"/>
      <c r="L58" s="4"/>
      <c r="M58" s="4"/>
      <c r="N58" s="4"/>
      <c r="O58" s="4"/>
    </row>
    <row r="59" spans="1:15">
      <c r="A59" s="1">
        <v>41977</v>
      </c>
      <c r="B59">
        <v>58.52</v>
      </c>
      <c r="C59">
        <v>58.78</v>
      </c>
      <c r="D59">
        <v>58.06</v>
      </c>
      <c r="E59">
        <v>58.44</v>
      </c>
      <c r="F59">
        <v>2091700</v>
      </c>
      <c r="G59">
        <v>58.44</v>
      </c>
      <c r="J59" s="4"/>
      <c r="K59" s="4"/>
      <c r="L59" s="4"/>
      <c r="M59" s="4"/>
      <c r="N59" s="4"/>
      <c r="O59" s="4"/>
    </row>
    <row r="60" spans="1:15">
      <c r="A60" s="1">
        <v>41976</v>
      </c>
      <c r="B60">
        <v>58.44</v>
      </c>
      <c r="C60">
        <v>58.62</v>
      </c>
      <c r="D60">
        <v>58.06</v>
      </c>
      <c r="E60">
        <v>58.51</v>
      </c>
      <c r="F60">
        <v>2733000</v>
      </c>
      <c r="G60">
        <v>58.51</v>
      </c>
      <c r="J60" s="4"/>
      <c r="K60" s="4"/>
      <c r="L60" s="4"/>
      <c r="M60" s="4"/>
      <c r="N60" s="4"/>
      <c r="O60" s="4"/>
    </row>
    <row r="61" spans="1:15">
      <c r="A61" s="1">
        <v>41975</v>
      </c>
      <c r="B61">
        <v>57.99</v>
      </c>
      <c r="C61">
        <v>58.55</v>
      </c>
      <c r="D61">
        <v>57.55</v>
      </c>
      <c r="E61">
        <v>58.36</v>
      </c>
      <c r="F61">
        <v>2231200</v>
      </c>
      <c r="G61">
        <v>58.36</v>
      </c>
      <c r="J61" s="4"/>
      <c r="K61" s="4"/>
      <c r="L61" s="4"/>
      <c r="M61" s="4"/>
      <c r="N61" s="4"/>
      <c r="O61" s="4"/>
    </row>
    <row r="62" spans="1:15">
      <c r="A62" s="1">
        <v>41974</v>
      </c>
      <c r="B62">
        <v>57.31</v>
      </c>
      <c r="C62">
        <v>58.35</v>
      </c>
      <c r="D62">
        <v>56.97</v>
      </c>
      <c r="E62">
        <v>58.01</v>
      </c>
      <c r="F62">
        <v>2555800</v>
      </c>
      <c r="G62">
        <v>58.01</v>
      </c>
      <c r="J62" s="4"/>
      <c r="K62" s="4"/>
      <c r="L62" s="4"/>
      <c r="M62" s="4"/>
      <c r="N62" s="4"/>
      <c r="O62" s="4"/>
    </row>
    <row r="63" spans="1:15">
      <c r="A63" s="1">
        <v>41971</v>
      </c>
      <c r="B63">
        <v>56.82</v>
      </c>
      <c r="C63">
        <v>57.75</v>
      </c>
      <c r="D63">
        <v>56.82</v>
      </c>
      <c r="E63">
        <v>57.55</v>
      </c>
      <c r="F63">
        <v>1316000</v>
      </c>
      <c r="G63">
        <v>57.55</v>
      </c>
      <c r="J63" s="4"/>
      <c r="K63" s="4"/>
      <c r="L63" s="4"/>
      <c r="M63" s="4"/>
      <c r="N63" s="4"/>
      <c r="O63" s="4"/>
    </row>
    <row r="64" spans="1:15">
      <c r="A64" s="1">
        <v>41969</v>
      </c>
      <c r="B64">
        <v>56.74</v>
      </c>
      <c r="C64">
        <v>57</v>
      </c>
      <c r="D64">
        <v>56.51</v>
      </c>
      <c r="E64">
        <v>56.66</v>
      </c>
      <c r="F64">
        <v>2049000</v>
      </c>
      <c r="G64">
        <v>56.66</v>
      </c>
      <c r="J64" s="4"/>
      <c r="K64" s="4"/>
      <c r="L64" s="4"/>
      <c r="M64" s="4"/>
      <c r="N64" s="4"/>
      <c r="O64" s="4"/>
    </row>
    <row r="65" spans="1:15">
      <c r="A65" s="1">
        <v>41968</v>
      </c>
      <c r="B65">
        <v>56.95</v>
      </c>
      <c r="C65">
        <v>57</v>
      </c>
      <c r="D65">
        <v>56.32</v>
      </c>
      <c r="E65">
        <v>56.58</v>
      </c>
      <c r="F65">
        <v>2786300</v>
      </c>
      <c r="G65">
        <v>56.58</v>
      </c>
      <c r="J65" s="4"/>
      <c r="K65" s="4"/>
      <c r="L65" s="4"/>
      <c r="M65" s="4"/>
      <c r="N65" s="4"/>
      <c r="O65" s="4"/>
    </row>
    <row r="66" spans="1:15">
      <c r="A66" s="1">
        <v>41967</v>
      </c>
      <c r="B66">
        <v>57.42</v>
      </c>
      <c r="C66">
        <v>57.5</v>
      </c>
      <c r="D66">
        <v>56.77</v>
      </c>
      <c r="E66">
        <v>56.8</v>
      </c>
      <c r="F66">
        <v>2094900</v>
      </c>
      <c r="G66">
        <v>56.8</v>
      </c>
      <c r="J66" s="4"/>
      <c r="K66" s="4"/>
      <c r="L66" s="4"/>
      <c r="M66" s="4"/>
      <c r="N66" s="4"/>
      <c r="O66" s="4"/>
    </row>
    <row r="67" spans="1:15">
      <c r="A67" s="1">
        <v>41964</v>
      </c>
      <c r="B67">
        <v>57.66</v>
      </c>
      <c r="C67">
        <v>57.79</v>
      </c>
      <c r="D67">
        <v>56.78</v>
      </c>
      <c r="E67">
        <v>57.42</v>
      </c>
      <c r="F67">
        <v>2329300</v>
      </c>
      <c r="G67">
        <v>57.42</v>
      </c>
      <c r="J67" s="4"/>
      <c r="K67" s="4"/>
      <c r="L67" s="4"/>
      <c r="M67" s="4"/>
      <c r="N67" s="4"/>
      <c r="O67" s="4"/>
    </row>
    <row r="68" spans="1:15">
      <c r="A68" s="1">
        <v>41963</v>
      </c>
      <c r="B68">
        <v>57.09</v>
      </c>
      <c r="C68">
        <v>57.55</v>
      </c>
      <c r="D68">
        <v>56.77</v>
      </c>
      <c r="E68">
        <v>57.23</v>
      </c>
      <c r="F68">
        <v>2195800</v>
      </c>
      <c r="G68">
        <v>57.23</v>
      </c>
      <c r="J68" s="4"/>
      <c r="K68" s="4"/>
      <c r="L68" s="4"/>
      <c r="M68" s="4"/>
      <c r="N68" s="4"/>
      <c r="O68" s="4"/>
    </row>
    <row r="69" spans="1:15">
      <c r="A69" s="1">
        <v>41962</v>
      </c>
      <c r="B69">
        <v>57.2</v>
      </c>
      <c r="C69">
        <v>57.36</v>
      </c>
      <c r="D69">
        <v>56.84</v>
      </c>
      <c r="E69">
        <v>57.24</v>
      </c>
      <c r="F69">
        <v>2302000</v>
      </c>
      <c r="G69">
        <v>57.24</v>
      </c>
      <c r="J69" s="4"/>
      <c r="K69" s="4"/>
      <c r="L69" s="4"/>
      <c r="M69" s="4"/>
      <c r="N69" s="4"/>
      <c r="O69" s="4"/>
    </row>
    <row r="70" spans="1:15">
      <c r="A70" s="1">
        <v>41961</v>
      </c>
      <c r="B70">
        <v>57.32</v>
      </c>
      <c r="C70">
        <v>57.6</v>
      </c>
      <c r="D70">
        <v>56.95</v>
      </c>
      <c r="E70">
        <v>57.25</v>
      </c>
      <c r="F70">
        <v>2367400</v>
      </c>
      <c r="G70">
        <v>57.25</v>
      </c>
      <c r="J70" s="4"/>
      <c r="K70" s="4"/>
      <c r="L70" s="4"/>
      <c r="M70" s="4"/>
      <c r="N70" s="4"/>
      <c r="O70" s="4"/>
    </row>
    <row r="71" spans="1:15">
      <c r="A71" s="1">
        <v>41960</v>
      </c>
      <c r="B71">
        <v>56.05</v>
      </c>
      <c r="C71">
        <v>57.26</v>
      </c>
      <c r="D71">
        <v>55.9</v>
      </c>
      <c r="E71">
        <v>57.19</v>
      </c>
      <c r="F71">
        <v>2907000</v>
      </c>
      <c r="G71">
        <v>57.19</v>
      </c>
      <c r="J71" s="4"/>
      <c r="K71" s="4"/>
      <c r="L71" s="4"/>
      <c r="M71" s="4"/>
      <c r="N71" s="4"/>
      <c r="O71" s="4"/>
    </row>
    <row r="72" spans="1:15">
      <c r="A72" s="1">
        <v>41957</v>
      </c>
      <c r="B72">
        <v>56.18</v>
      </c>
      <c r="C72">
        <v>56.38</v>
      </c>
      <c r="D72">
        <v>55.94</v>
      </c>
      <c r="E72">
        <v>56.06</v>
      </c>
      <c r="F72">
        <v>2116000</v>
      </c>
      <c r="G72">
        <v>56.06</v>
      </c>
      <c r="J72" s="4"/>
      <c r="K72" s="4"/>
      <c r="L72" s="4"/>
      <c r="M72" s="4"/>
      <c r="N72" s="4"/>
      <c r="O72" s="4"/>
    </row>
    <row r="73" spans="1:15">
      <c r="A73" s="1">
        <v>41956</v>
      </c>
      <c r="B73">
        <v>56.87</v>
      </c>
      <c r="C73">
        <v>57.25</v>
      </c>
      <c r="D73">
        <v>56.17</v>
      </c>
      <c r="E73">
        <v>56.31</v>
      </c>
      <c r="F73">
        <v>2860600</v>
      </c>
      <c r="G73">
        <v>56.31</v>
      </c>
      <c r="J73" s="4"/>
      <c r="K73" s="4"/>
      <c r="L73" s="4"/>
      <c r="M73" s="4"/>
      <c r="N73" s="4"/>
      <c r="O73" s="4"/>
    </row>
    <row r="74" spans="1:15">
      <c r="A74" s="1">
        <v>41955</v>
      </c>
      <c r="B74">
        <v>57.45</v>
      </c>
      <c r="C74">
        <v>57.65</v>
      </c>
      <c r="D74">
        <v>56.55</v>
      </c>
      <c r="E74">
        <v>56.87</v>
      </c>
      <c r="F74">
        <v>3305400</v>
      </c>
      <c r="G74">
        <v>56.87</v>
      </c>
      <c r="J74" s="4"/>
      <c r="K74" s="4"/>
      <c r="L74" s="4"/>
      <c r="M74" s="4"/>
      <c r="N74" s="4"/>
      <c r="O74" s="4"/>
    </row>
    <row r="75" spans="1:15">
      <c r="A75" s="1">
        <v>41954</v>
      </c>
      <c r="B75">
        <v>58.3</v>
      </c>
      <c r="C75">
        <v>58.44</v>
      </c>
      <c r="D75">
        <v>57.63</v>
      </c>
      <c r="E75">
        <v>57.94</v>
      </c>
      <c r="F75">
        <v>2290400</v>
      </c>
      <c r="G75">
        <v>57.94</v>
      </c>
      <c r="J75" s="4"/>
      <c r="K75" s="4"/>
      <c r="L75" s="4"/>
      <c r="M75" s="4"/>
      <c r="N75" s="4"/>
      <c r="O75" s="4"/>
    </row>
    <row r="76" spans="1:15">
      <c r="A76" s="1">
        <v>41953</v>
      </c>
      <c r="B76">
        <v>58.01</v>
      </c>
      <c r="C76">
        <v>58.56</v>
      </c>
      <c r="D76">
        <v>57.97</v>
      </c>
      <c r="E76">
        <v>58.38</v>
      </c>
      <c r="F76">
        <v>2371000</v>
      </c>
      <c r="G76">
        <v>58.38</v>
      </c>
      <c r="J76" s="4"/>
      <c r="K76" s="4"/>
      <c r="L76" s="4"/>
      <c r="M76" s="4"/>
      <c r="N76" s="4"/>
      <c r="O76" s="4"/>
    </row>
    <row r="77" spans="1:15">
      <c r="A77" s="1">
        <v>41950</v>
      </c>
      <c r="B77">
        <v>57.91</v>
      </c>
      <c r="C77">
        <v>58.35</v>
      </c>
      <c r="D77">
        <v>57.67</v>
      </c>
      <c r="E77">
        <v>58.32</v>
      </c>
      <c r="F77">
        <v>1754400</v>
      </c>
      <c r="G77">
        <v>58.32</v>
      </c>
      <c r="J77" s="4"/>
      <c r="K77" s="4"/>
      <c r="L77" s="4"/>
      <c r="M77" s="4"/>
      <c r="N77" s="4"/>
      <c r="O77" s="4"/>
    </row>
    <row r="78" spans="1:15">
      <c r="A78" s="1">
        <v>41949</v>
      </c>
      <c r="B78">
        <v>58.55</v>
      </c>
      <c r="C78">
        <v>58.76</v>
      </c>
      <c r="D78">
        <v>57.07</v>
      </c>
      <c r="E78">
        <v>57.87</v>
      </c>
      <c r="F78">
        <v>4770600</v>
      </c>
      <c r="G78">
        <v>57.87</v>
      </c>
      <c r="J78" s="4"/>
      <c r="K78" s="4"/>
      <c r="L78" s="4"/>
      <c r="M78" s="4"/>
      <c r="N78" s="4"/>
      <c r="O78" s="4"/>
    </row>
    <row r="79" spans="1:15">
      <c r="A79" s="1">
        <v>41948</v>
      </c>
      <c r="B79">
        <v>58.58</v>
      </c>
      <c r="C79">
        <v>59.84</v>
      </c>
      <c r="D79">
        <v>58.42</v>
      </c>
      <c r="E79">
        <v>59.74</v>
      </c>
      <c r="F79">
        <v>4670000</v>
      </c>
      <c r="G79">
        <v>59.21</v>
      </c>
      <c r="J79" s="4"/>
      <c r="K79" s="4"/>
      <c r="L79" s="4"/>
      <c r="M79" s="4"/>
      <c r="N79" s="4"/>
      <c r="O79" s="4"/>
    </row>
    <row r="80" spans="1:15">
      <c r="A80" s="1">
        <v>41947</v>
      </c>
      <c r="B80">
        <v>58.67</v>
      </c>
      <c r="C80">
        <v>58.95</v>
      </c>
      <c r="D80">
        <v>58.03</v>
      </c>
      <c r="E80">
        <v>58.13</v>
      </c>
      <c r="F80">
        <v>2155900</v>
      </c>
      <c r="G80">
        <v>57.61</v>
      </c>
      <c r="J80" s="4"/>
      <c r="K80" s="4"/>
      <c r="L80" s="4"/>
      <c r="M80" s="4"/>
      <c r="N80" s="4"/>
      <c r="O80" s="4"/>
    </row>
    <row r="81" spans="1:15">
      <c r="A81" s="1">
        <v>41946</v>
      </c>
      <c r="B81">
        <v>58.41</v>
      </c>
      <c r="C81">
        <v>58.8</v>
      </c>
      <c r="D81">
        <v>58.22</v>
      </c>
      <c r="E81">
        <v>58.65</v>
      </c>
      <c r="F81">
        <v>2021300</v>
      </c>
      <c r="G81">
        <v>58.13</v>
      </c>
      <c r="J81" s="4"/>
      <c r="K81" s="4"/>
      <c r="L81" s="4"/>
      <c r="M81" s="4"/>
      <c r="N81" s="4"/>
      <c r="O81" s="4"/>
    </row>
    <row r="82" spans="1:15">
      <c r="A82" s="1">
        <v>41943</v>
      </c>
      <c r="B82">
        <v>58.59</v>
      </c>
      <c r="C82">
        <v>58.61</v>
      </c>
      <c r="D82">
        <v>58</v>
      </c>
      <c r="E82">
        <v>58.34</v>
      </c>
      <c r="F82">
        <v>3034300</v>
      </c>
      <c r="G82">
        <v>58.34</v>
      </c>
    </row>
    <row r="83" spans="1:15">
      <c r="A83" s="1">
        <v>41942</v>
      </c>
      <c r="B83">
        <v>57.01</v>
      </c>
      <c r="C83">
        <v>58.3</v>
      </c>
      <c r="D83">
        <v>56.87</v>
      </c>
      <c r="E83">
        <v>58.27</v>
      </c>
      <c r="F83">
        <v>3226700</v>
      </c>
      <c r="G83">
        <v>58.27</v>
      </c>
    </row>
    <row r="84" spans="1:15">
      <c r="A84" s="1">
        <v>41941</v>
      </c>
      <c r="B84">
        <v>56.71</v>
      </c>
      <c r="C84">
        <v>57.38</v>
      </c>
      <c r="D84">
        <v>56.17</v>
      </c>
      <c r="E84">
        <v>56.76</v>
      </c>
      <c r="F84">
        <v>2668000</v>
      </c>
      <c r="G84">
        <v>56.76</v>
      </c>
    </row>
    <row r="85" spans="1:15">
      <c r="A85" s="1">
        <v>41940</v>
      </c>
      <c r="B85">
        <v>56.9</v>
      </c>
      <c r="C85">
        <v>56.96</v>
      </c>
      <c r="D85">
        <v>56.24</v>
      </c>
      <c r="E85">
        <v>56.59</v>
      </c>
      <c r="F85">
        <v>3322400</v>
      </c>
      <c r="G85">
        <v>56.59</v>
      </c>
    </row>
    <row r="86" spans="1:15">
      <c r="A86" s="1">
        <v>41939</v>
      </c>
      <c r="B86">
        <v>56.61</v>
      </c>
      <c r="C86">
        <v>57.39</v>
      </c>
      <c r="D86">
        <v>56.55</v>
      </c>
      <c r="E86">
        <v>56.76</v>
      </c>
      <c r="F86">
        <v>3010200</v>
      </c>
      <c r="G86">
        <v>56.76</v>
      </c>
    </row>
    <row r="87" spans="1:15">
      <c r="A87" s="1">
        <v>41936</v>
      </c>
      <c r="B87">
        <v>55.53</v>
      </c>
      <c r="C87">
        <v>56.67</v>
      </c>
      <c r="D87">
        <v>55.45</v>
      </c>
      <c r="E87">
        <v>56.47</v>
      </c>
      <c r="F87">
        <v>2816600</v>
      </c>
      <c r="G87">
        <v>56.47</v>
      </c>
    </row>
    <row r="88" spans="1:15">
      <c r="A88" s="1">
        <v>41935</v>
      </c>
      <c r="B88">
        <v>56.04</v>
      </c>
      <c r="C88">
        <v>56.3</v>
      </c>
      <c r="D88">
        <v>55.06</v>
      </c>
      <c r="E88">
        <v>55.28</v>
      </c>
      <c r="F88">
        <v>4535400</v>
      </c>
      <c r="G88">
        <v>55.28</v>
      </c>
    </row>
    <row r="89" spans="1:15">
      <c r="A89" s="1">
        <v>41934</v>
      </c>
      <c r="B89">
        <v>55.56</v>
      </c>
      <c r="C89">
        <v>56.55</v>
      </c>
      <c r="D89">
        <v>55.5</v>
      </c>
      <c r="E89">
        <v>55.92</v>
      </c>
      <c r="F89">
        <v>3716100</v>
      </c>
      <c r="G89">
        <v>55.92</v>
      </c>
    </row>
    <row r="90" spans="1:15">
      <c r="A90" s="1">
        <v>41933</v>
      </c>
      <c r="B90">
        <v>55.41</v>
      </c>
      <c r="C90">
        <v>55.69</v>
      </c>
      <c r="D90">
        <v>55.01</v>
      </c>
      <c r="E90">
        <v>55.56</v>
      </c>
      <c r="F90">
        <v>2766500</v>
      </c>
      <c r="G90">
        <v>55.56</v>
      </c>
    </row>
    <row r="91" spans="1:15">
      <c r="A91" s="1">
        <v>41932</v>
      </c>
      <c r="B91">
        <v>54.59</v>
      </c>
      <c r="C91">
        <v>55.45</v>
      </c>
      <c r="D91">
        <v>54.5</v>
      </c>
      <c r="E91">
        <v>55.36</v>
      </c>
      <c r="F91">
        <v>2164300</v>
      </c>
      <c r="G91">
        <v>55.36</v>
      </c>
    </row>
    <row r="92" spans="1:15">
      <c r="A92" s="1">
        <v>41929</v>
      </c>
      <c r="B92">
        <v>54.67</v>
      </c>
      <c r="C92">
        <v>54.79</v>
      </c>
      <c r="D92">
        <v>53.49</v>
      </c>
      <c r="E92">
        <v>54.61</v>
      </c>
      <c r="F92">
        <v>3839500</v>
      </c>
      <c r="G92">
        <v>54.61</v>
      </c>
    </row>
    <row r="93" spans="1:15">
      <c r="A93" s="1">
        <v>41928</v>
      </c>
      <c r="B93">
        <v>53.57</v>
      </c>
      <c r="C93">
        <v>54.06</v>
      </c>
      <c r="D93">
        <v>52.86</v>
      </c>
      <c r="E93">
        <v>53.94</v>
      </c>
      <c r="F93">
        <v>3612500</v>
      </c>
      <c r="G93">
        <v>53.94</v>
      </c>
    </row>
    <row r="94" spans="1:15">
      <c r="A94" s="1">
        <v>41927</v>
      </c>
      <c r="B94">
        <v>54.34</v>
      </c>
      <c r="C94">
        <v>54.93</v>
      </c>
      <c r="D94">
        <v>52.91</v>
      </c>
      <c r="E94">
        <v>54.37</v>
      </c>
      <c r="F94">
        <v>4725900</v>
      </c>
      <c r="G94">
        <v>54.37</v>
      </c>
    </row>
    <row r="95" spans="1:15">
      <c r="A95" s="1">
        <v>41926</v>
      </c>
      <c r="B95">
        <v>54.55</v>
      </c>
      <c r="C95">
        <v>55.62</v>
      </c>
      <c r="D95">
        <v>54.19</v>
      </c>
      <c r="E95">
        <v>54.72</v>
      </c>
      <c r="F95">
        <v>3731700</v>
      </c>
      <c r="G95">
        <v>54.72</v>
      </c>
    </row>
    <row r="96" spans="1:15">
      <c r="A96" s="1">
        <v>41925</v>
      </c>
      <c r="B96">
        <v>53.85</v>
      </c>
      <c r="C96">
        <v>54.94</v>
      </c>
      <c r="D96">
        <v>53.75</v>
      </c>
      <c r="E96">
        <v>54.23</v>
      </c>
      <c r="F96">
        <v>2762800</v>
      </c>
      <c r="G96">
        <v>54.23</v>
      </c>
    </row>
    <row r="97" spans="1:7">
      <c r="A97" s="1">
        <v>41922</v>
      </c>
      <c r="B97">
        <v>53.88</v>
      </c>
      <c r="C97">
        <v>54.5</v>
      </c>
      <c r="D97">
        <v>53.73</v>
      </c>
      <c r="E97">
        <v>53.89</v>
      </c>
      <c r="F97">
        <v>2693700</v>
      </c>
      <c r="G97">
        <v>53.89</v>
      </c>
    </row>
    <row r="98" spans="1:7">
      <c r="A98" s="1">
        <v>41921</v>
      </c>
      <c r="B98">
        <v>54.12</v>
      </c>
      <c r="C98">
        <v>54.43</v>
      </c>
      <c r="D98">
        <v>53.47</v>
      </c>
      <c r="E98">
        <v>53.56</v>
      </c>
      <c r="F98">
        <v>3675200</v>
      </c>
      <c r="G98">
        <v>53.56</v>
      </c>
    </row>
    <row r="99" spans="1:7">
      <c r="A99" s="1">
        <v>41920</v>
      </c>
      <c r="B99">
        <v>52.89</v>
      </c>
      <c r="C99">
        <v>54.14</v>
      </c>
      <c r="D99">
        <v>52.89</v>
      </c>
      <c r="E99">
        <v>54.12</v>
      </c>
      <c r="F99">
        <v>2316700</v>
      </c>
      <c r="G99">
        <v>54.12</v>
      </c>
    </row>
    <row r="100" spans="1:7">
      <c r="A100" s="1">
        <v>41919</v>
      </c>
      <c r="B100">
        <v>52.69</v>
      </c>
      <c r="C100">
        <v>53.51</v>
      </c>
      <c r="D100">
        <v>52.61</v>
      </c>
      <c r="E100">
        <v>52.96</v>
      </c>
      <c r="F100">
        <v>2845700</v>
      </c>
      <c r="G100">
        <v>52.96</v>
      </c>
    </row>
    <row r="101" spans="1:7">
      <c r="A101" s="1">
        <v>41918</v>
      </c>
      <c r="B101">
        <v>53.05</v>
      </c>
      <c r="C101">
        <v>53.26</v>
      </c>
      <c r="D101">
        <v>52.61</v>
      </c>
      <c r="E101">
        <v>52.8</v>
      </c>
      <c r="F101">
        <v>1448700</v>
      </c>
      <c r="G101">
        <v>52.8</v>
      </c>
    </row>
    <row r="102" spans="1:7">
      <c r="A102" s="1">
        <v>41915</v>
      </c>
      <c r="B102">
        <v>52.38</v>
      </c>
      <c r="C102">
        <v>53.01</v>
      </c>
      <c r="D102">
        <v>51.97</v>
      </c>
      <c r="E102">
        <v>52.87</v>
      </c>
      <c r="F102">
        <v>2055500</v>
      </c>
      <c r="G102">
        <v>52.87</v>
      </c>
    </row>
    <row r="103" spans="1:7">
      <c r="A103" s="1">
        <v>41914</v>
      </c>
      <c r="B103">
        <v>52.37</v>
      </c>
      <c r="C103">
        <v>52.78</v>
      </c>
      <c r="D103">
        <v>52.18</v>
      </c>
      <c r="E103">
        <v>52.28</v>
      </c>
      <c r="F103">
        <v>2363100</v>
      </c>
      <c r="G103">
        <v>52.28</v>
      </c>
    </row>
    <row r="104" spans="1:7">
      <c r="A104" s="1">
        <v>41913</v>
      </c>
      <c r="B104">
        <v>52.34</v>
      </c>
      <c r="C104">
        <v>52.93</v>
      </c>
      <c r="D104">
        <v>52.22</v>
      </c>
      <c r="E104">
        <v>52.38</v>
      </c>
      <c r="F104">
        <v>2214100</v>
      </c>
      <c r="G104">
        <v>52.38</v>
      </c>
    </row>
    <row r="105" spans="1:7">
      <c r="A105" s="1">
        <v>41912</v>
      </c>
      <c r="B105">
        <v>52.3</v>
      </c>
      <c r="C105">
        <v>52.76</v>
      </c>
      <c r="D105">
        <v>51.96</v>
      </c>
      <c r="E105">
        <v>52.21</v>
      </c>
      <c r="F105">
        <v>2064900</v>
      </c>
      <c r="G105">
        <v>52.21</v>
      </c>
    </row>
    <row r="106" spans="1:7">
      <c r="A106" s="1">
        <v>41911</v>
      </c>
      <c r="B106">
        <v>52.04</v>
      </c>
      <c r="C106">
        <v>52.32</v>
      </c>
      <c r="D106">
        <v>51.72</v>
      </c>
      <c r="E106">
        <v>52.18</v>
      </c>
      <c r="F106">
        <v>2202100</v>
      </c>
      <c r="G106">
        <v>52.18</v>
      </c>
    </row>
    <row r="107" spans="1:7">
      <c r="A107" s="1">
        <v>41908</v>
      </c>
      <c r="B107">
        <v>52.1</v>
      </c>
      <c r="C107">
        <v>52.5</v>
      </c>
      <c r="D107">
        <v>51.58</v>
      </c>
      <c r="E107">
        <v>52.25</v>
      </c>
      <c r="F107">
        <v>1386600</v>
      </c>
      <c r="G107">
        <v>52.25</v>
      </c>
    </row>
    <row r="108" spans="1:7">
      <c r="A108" s="1">
        <v>41907</v>
      </c>
      <c r="B108">
        <v>52.49</v>
      </c>
      <c r="C108">
        <v>52.66</v>
      </c>
      <c r="D108">
        <v>52.08</v>
      </c>
      <c r="E108">
        <v>52.09</v>
      </c>
      <c r="F108">
        <v>1900100</v>
      </c>
      <c r="G108">
        <v>52.09</v>
      </c>
    </row>
    <row r="109" spans="1:7">
      <c r="A109" s="1">
        <v>41906</v>
      </c>
      <c r="B109">
        <v>52.67</v>
      </c>
      <c r="C109">
        <v>52.72</v>
      </c>
      <c r="D109">
        <v>52.22</v>
      </c>
      <c r="E109">
        <v>52.47</v>
      </c>
      <c r="F109">
        <v>2151000</v>
      </c>
      <c r="G109">
        <v>52.47</v>
      </c>
    </row>
    <row r="110" spans="1:7">
      <c r="A110" s="1">
        <v>41905</v>
      </c>
      <c r="B110">
        <v>52.9</v>
      </c>
      <c r="C110">
        <v>52.98</v>
      </c>
      <c r="D110">
        <v>52.54</v>
      </c>
      <c r="E110">
        <v>52.56</v>
      </c>
      <c r="F110">
        <v>2022700</v>
      </c>
      <c r="G110">
        <v>52.56</v>
      </c>
    </row>
    <row r="111" spans="1:7">
      <c r="A111" s="1">
        <v>41904</v>
      </c>
      <c r="B111">
        <v>53.13</v>
      </c>
      <c r="C111">
        <v>53.27</v>
      </c>
      <c r="D111">
        <v>52.75</v>
      </c>
      <c r="E111">
        <v>52.97</v>
      </c>
      <c r="F111">
        <v>1213400</v>
      </c>
      <c r="G111">
        <v>52.97</v>
      </c>
    </row>
    <row r="112" spans="1:7">
      <c r="A112" s="1">
        <v>41901</v>
      </c>
      <c r="B112">
        <v>52.86</v>
      </c>
      <c r="C112">
        <v>53.36</v>
      </c>
      <c r="D112">
        <v>52.71</v>
      </c>
      <c r="E112">
        <v>53.28</v>
      </c>
      <c r="F112">
        <v>2386300</v>
      </c>
      <c r="G112">
        <v>53.28</v>
      </c>
    </row>
    <row r="113" spans="1:7">
      <c r="A113" s="1">
        <v>41900</v>
      </c>
      <c r="B113">
        <v>53.32</v>
      </c>
      <c r="C113">
        <v>53.45</v>
      </c>
      <c r="D113">
        <v>52.53</v>
      </c>
      <c r="E113">
        <v>52.74</v>
      </c>
      <c r="F113">
        <v>1704800</v>
      </c>
      <c r="G113">
        <v>52.74</v>
      </c>
    </row>
    <row r="114" spans="1:7">
      <c r="A114" s="1">
        <v>41899</v>
      </c>
      <c r="B114">
        <v>53.82</v>
      </c>
      <c r="C114">
        <v>53.88</v>
      </c>
      <c r="D114">
        <v>53.05</v>
      </c>
      <c r="E114">
        <v>53.32</v>
      </c>
      <c r="F114">
        <v>2060300</v>
      </c>
      <c r="G114">
        <v>53.32</v>
      </c>
    </row>
    <row r="115" spans="1:7">
      <c r="A115" s="1">
        <v>41898</v>
      </c>
      <c r="B115">
        <v>52.73</v>
      </c>
      <c r="C115">
        <v>53.79</v>
      </c>
      <c r="D115">
        <v>52.64</v>
      </c>
      <c r="E115">
        <v>53.63</v>
      </c>
      <c r="F115">
        <v>2175900</v>
      </c>
      <c r="G115">
        <v>53.63</v>
      </c>
    </row>
    <row r="116" spans="1:7">
      <c r="A116" s="1">
        <v>41897</v>
      </c>
      <c r="B116">
        <v>52.52</v>
      </c>
      <c r="C116">
        <v>52.93</v>
      </c>
      <c r="D116">
        <v>52.42</v>
      </c>
      <c r="E116">
        <v>52.69</v>
      </c>
      <c r="F116">
        <v>1758400</v>
      </c>
      <c r="G116">
        <v>52.69</v>
      </c>
    </row>
    <row r="117" spans="1:7">
      <c r="A117" s="1">
        <v>41894</v>
      </c>
      <c r="B117">
        <v>53.32</v>
      </c>
      <c r="C117">
        <v>53.38</v>
      </c>
      <c r="D117">
        <v>52.3</v>
      </c>
      <c r="E117">
        <v>52.48</v>
      </c>
      <c r="F117">
        <v>2058500</v>
      </c>
      <c r="G117">
        <v>52.48</v>
      </c>
    </row>
    <row r="118" spans="1:7">
      <c r="A118" s="1">
        <v>41893</v>
      </c>
      <c r="B118">
        <v>53.02</v>
      </c>
      <c r="C118">
        <v>53.63</v>
      </c>
      <c r="D118">
        <v>52.96</v>
      </c>
      <c r="E118">
        <v>53.54</v>
      </c>
      <c r="F118">
        <v>2041100</v>
      </c>
      <c r="G118">
        <v>53.54</v>
      </c>
    </row>
    <row r="119" spans="1:7">
      <c r="A119" s="1">
        <v>41892</v>
      </c>
      <c r="B119">
        <v>53.02</v>
      </c>
      <c r="C119">
        <v>53.17</v>
      </c>
      <c r="D119">
        <v>52.68</v>
      </c>
      <c r="E119">
        <v>52.99</v>
      </c>
      <c r="F119">
        <v>2187000</v>
      </c>
      <c r="G119">
        <v>52.99</v>
      </c>
    </row>
    <row r="120" spans="1:7">
      <c r="A120" s="1">
        <v>41891</v>
      </c>
      <c r="B120">
        <v>53.25</v>
      </c>
      <c r="C120">
        <v>53.4</v>
      </c>
      <c r="D120">
        <v>52.78</v>
      </c>
      <c r="E120">
        <v>52.99</v>
      </c>
      <c r="F120">
        <v>2497500</v>
      </c>
      <c r="G120">
        <v>52.99</v>
      </c>
    </row>
    <row r="121" spans="1:7">
      <c r="A121" s="1">
        <v>41890</v>
      </c>
      <c r="B121">
        <v>53.83</v>
      </c>
      <c r="C121">
        <v>53.86</v>
      </c>
      <c r="D121">
        <v>53.33</v>
      </c>
      <c r="E121">
        <v>53.53</v>
      </c>
      <c r="F121">
        <v>1892000</v>
      </c>
      <c r="G121">
        <v>53.53</v>
      </c>
    </row>
    <row r="122" spans="1:7">
      <c r="A122" s="1">
        <v>41887</v>
      </c>
      <c r="B122">
        <v>53.24</v>
      </c>
      <c r="C122">
        <v>53.87</v>
      </c>
      <c r="D122">
        <v>53.04</v>
      </c>
      <c r="E122">
        <v>53.86</v>
      </c>
      <c r="F122">
        <v>2236200</v>
      </c>
      <c r="G122">
        <v>53.86</v>
      </c>
    </row>
    <row r="123" spans="1:7">
      <c r="A123" s="1">
        <v>41886</v>
      </c>
      <c r="B123">
        <v>53.3</v>
      </c>
      <c r="C123">
        <v>53.41</v>
      </c>
      <c r="D123">
        <v>52.75</v>
      </c>
      <c r="E123">
        <v>53</v>
      </c>
      <c r="F123">
        <v>2261400</v>
      </c>
      <c r="G123">
        <v>53</v>
      </c>
    </row>
    <row r="124" spans="1:7">
      <c r="A124" s="1">
        <v>41885</v>
      </c>
      <c r="B124">
        <v>53.09</v>
      </c>
      <c r="C124">
        <v>53.53</v>
      </c>
      <c r="D124">
        <v>53</v>
      </c>
      <c r="E124">
        <v>53.36</v>
      </c>
      <c r="F124">
        <v>1714600</v>
      </c>
      <c r="G124">
        <v>53.36</v>
      </c>
    </row>
    <row r="125" spans="1:7">
      <c r="A125" s="1">
        <v>41884</v>
      </c>
      <c r="B125">
        <v>53.66</v>
      </c>
      <c r="C125">
        <v>53.73</v>
      </c>
      <c r="D125">
        <v>52.75</v>
      </c>
      <c r="E125">
        <v>52.88</v>
      </c>
      <c r="F125">
        <v>2369600</v>
      </c>
      <c r="G125">
        <v>52.88</v>
      </c>
    </row>
    <row r="126" spans="1:7">
      <c r="A126" s="1">
        <v>41880</v>
      </c>
      <c r="B126">
        <v>53.39</v>
      </c>
      <c r="C126">
        <v>53.71</v>
      </c>
      <c r="D126">
        <v>53.23</v>
      </c>
      <c r="E126">
        <v>53.7</v>
      </c>
      <c r="F126">
        <v>1525800</v>
      </c>
      <c r="G126">
        <v>53.7</v>
      </c>
    </row>
    <row r="127" spans="1:7">
      <c r="A127" s="1">
        <v>41879</v>
      </c>
      <c r="B127">
        <v>52.95</v>
      </c>
      <c r="C127">
        <v>53.4</v>
      </c>
      <c r="D127">
        <v>52.9</v>
      </c>
      <c r="E127">
        <v>53.32</v>
      </c>
      <c r="F127">
        <v>1744400</v>
      </c>
      <c r="G127">
        <v>53.32</v>
      </c>
    </row>
    <row r="128" spans="1:7">
      <c r="A128" s="1">
        <v>41878</v>
      </c>
      <c r="B128">
        <v>52.3</v>
      </c>
      <c r="C128">
        <v>53.18</v>
      </c>
      <c r="D128">
        <v>52.3</v>
      </c>
      <c r="E128">
        <v>53.15</v>
      </c>
      <c r="F128">
        <v>2317100</v>
      </c>
      <c r="G128">
        <v>53.15</v>
      </c>
    </row>
    <row r="129" spans="1:7">
      <c r="A129" s="1">
        <v>41877</v>
      </c>
      <c r="B129">
        <v>53.02</v>
      </c>
      <c r="C129">
        <v>53.29</v>
      </c>
      <c r="D129">
        <v>52.21</v>
      </c>
      <c r="E129">
        <v>52.26</v>
      </c>
      <c r="F129">
        <v>1548900</v>
      </c>
      <c r="G129">
        <v>52.26</v>
      </c>
    </row>
    <row r="130" spans="1:7">
      <c r="A130" s="1">
        <v>41876</v>
      </c>
      <c r="B130">
        <v>52.85</v>
      </c>
      <c r="C130">
        <v>53.02</v>
      </c>
      <c r="D130">
        <v>52.58</v>
      </c>
      <c r="E130">
        <v>52.95</v>
      </c>
      <c r="F130">
        <v>1214500</v>
      </c>
      <c r="G130">
        <v>52.95</v>
      </c>
    </row>
    <row r="131" spans="1:7">
      <c r="A131" s="1">
        <v>41873</v>
      </c>
      <c r="B131">
        <v>52.7</v>
      </c>
      <c r="C131">
        <v>52.87</v>
      </c>
      <c r="D131">
        <v>52.06</v>
      </c>
      <c r="E131">
        <v>52.54</v>
      </c>
      <c r="F131">
        <v>2322800</v>
      </c>
      <c r="G131">
        <v>52.54</v>
      </c>
    </row>
    <row r="132" spans="1:7">
      <c r="A132" s="1">
        <v>41872</v>
      </c>
      <c r="B132">
        <v>52.46</v>
      </c>
      <c r="C132">
        <v>52.97</v>
      </c>
      <c r="D132">
        <v>52.42</v>
      </c>
      <c r="E132">
        <v>52.8</v>
      </c>
      <c r="F132">
        <v>2427500</v>
      </c>
      <c r="G132">
        <v>52.8</v>
      </c>
    </row>
    <row r="133" spans="1:7">
      <c r="A133" s="1">
        <v>41871</v>
      </c>
      <c r="B133">
        <v>52.13</v>
      </c>
      <c r="C133">
        <v>52.44</v>
      </c>
      <c r="D133">
        <v>51.92</v>
      </c>
      <c r="E133">
        <v>52.38</v>
      </c>
      <c r="F133">
        <v>2067800</v>
      </c>
      <c r="G133">
        <v>52.38</v>
      </c>
    </row>
    <row r="134" spans="1:7">
      <c r="A134" s="1">
        <v>41870</v>
      </c>
      <c r="B134">
        <v>51.63</v>
      </c>
      <c r="C134">
        <v>52.21</v>
      </c>
      <c r="D134">
        <v>51.49</v>
      </c>
      <c r="E134">
        <v>52.2</v>
      </c>
      <c r="F134">
        <v>2260400</v>
      </c>
      <c r="G134">
        <v>52.2</v>
      </c>
    </row>
    <row r="135" spans="1:7">
      <c r="A135" s="1">
        <v>41869</v>
      </c>
      <c r="B135">
        <v>51.44</v>
      </c>
      <c r="C135">
        <v>51.85</v>
      </c>
      <c r="D135">
        <v>51.37</v>
      </c>
      <c r="E135">
        <v>51.47</v>
      </c>
      <c r="F135">
        <v>2580700</v>
      </c>
      <c r="G135">
        <v>51.47</v>
      </c>
    </row>
    <row r="136" spans="1:7">
      <c r="A136" s="1">
        <v>41866</v>
      </c>
      <c r="B136">
        <v>51.16</v>
      </c>
      <c r="C136">
        <v>51.62</v>
      </c>
      <c r="D136">
        <v>51.14</v>
      </c>
      <c r="E136">
        <v>51.42</v>
      </c>
      <c r="F136">
        <v>2452900</v>
      </c>
      <c r="G136">
        <v>51.42</v>
      </c>
    </row>
    <row r="137" spans="1:7">
      <c r="A137" s="1">
        <v>41865</v>
      </c>
      <c r="B137">
        <v>50.78</v>
      </c>
      <c r="C137">
        <v>51.26</v>
      </c>
      <c r="D137">
        <v>50.78</v>
      </c>
      <c r="E137">
        <v>51.14</v>
      </c>
      <c r="F137">
        <v>2181900</v>
      </c>
      <c r="G137">
        <v>51.14</v>
      </c>
    </row>
    <row r="138" spans="1:7">
      <c r="A138" s="1">
        <v>41864</v>
      </c>
      <c r="B138">
        <v>50.53</v>
      </c>
      <c r="C138">
        <v>50.94</v>
      </c>
      <c r="D138">
        <v>50.42</v>
      </c>
      <c r="E138">
        <v>50.77</v>
      </c>
      <c r="F138">
        <v>2732300</v>
      </c>
      <c r="G138">
        <v>50.77</v>
      </c>
    </row>
    <row r="139" spans="1:7">
      <c r="A139" s="1">
        <v>41863</v>
      </c>
      <c r="B139">
        <v>50.11</v>
      </c>
      <c r="C139">
        <v>50.68</v>
      </c>
      <c r="D139">
        <v>50.11</v>
      </c>
      <c r="E139">
        <v>50.41</v>
      </c>
      <c r="F139">
        <v>2444800</v>
      </c>
      <c r="G139">
        <v>50.41</v>
      </c>
    </row>
    <row r="140" spans="1:7">
      <c r="A140" s="1">
        <v>41862</v>
      </c>
      <c r="B140">
        <v>50.52</v>
      </c>
      <c r="C140">
        <v>50.84</v>
      </c>
      <c r="D140">
        <v>50.27</v>
      </c>
      <c r="E140">
        <v>50.34</v>
      </c>
      <c r="F140">
        <v>1942800</v>
      </c>
      <c r="G140">
        <v>50.34</v>
      </c>
    </row>
    <row r="141" spans="1:7">
      <c r="A141" s="1">
        <v>41859</v>
      </c>
      <c r="B141">
        <v>49.85</v>
      </c>
      <c r="C141">
        <v>50.56</v>
      </c>
      <c r="D141">
        <v>49.85</v>
      </c>
      <c r="E141">
        <v>50.52</v>
      </c>
      <c r="F141">
        <v>2811700</v>
      </c>
      <c r="G141">
        <v>50.52</v>
      </c>
    </row>
    <row r="142" spans="1:7">
      <c r="A142" s="1">
        <v>41858</v>
      </c>
      <c r="B142">
        <v>49.49</v>
      </c>
      <c r="C142">
        <v>50.15</v>
      </c>
      <c r="D142">
        <v>49.49</v>
      </c>
      <c r="E142">
        <v>49.84</v>
      </c>
      <c r="F142">
        <v>2914000</v>
      </c>
      <c r="G142">
        <v>49.84</v>
      </c>
    </row>
    <row r="143" spans="1:7">
      <c r="A143" s="1">
        <v>41857</v>
      </c>
      <c r="B143">
        <v>50.3</v>
      </c>
      <c r="C143">
        <v>50.33</v>
      </c>
      <c r="D143">
        <v>49.06</v>
      </c>
      <c r="E143">
        <v>49.28</v>
      </c>
      <c r="F143">
        <v>5967200</v>
      </c>
      <c r="G143">
        <v>49.28</v>
      </c>
    </row>
    <row r="144" spans="1:7">
      <c r="A144" s="1">
        <v>41856</v>
      </c>
      <c r="B144">
        <v>51.28</v>
      </c>
      <c r="C144">
        <v>51.56</v>
      </c>
      <c r="D144">
        <v>50.7</v>
      </c>
      <c r="E144">
        <v>50.84</v>
      </c>
      <c r="F144">
        <v>2880800</v>
      </c>
      <c r="G144">
        <v>50.34</v>
      </c>
    </row>
    <row r="145" spans="1:7">
      <c r="A145" s="1">
        <v>41855</v>
      </c>
      <c r="B145">
        <v>52.2</v>
      </c>
      <c r="C145">
        <v>52.2</v>
      </c>
      <c r="D145">
        <v>50.48</v>
      </c>
      <c r="E145">
        <v>51.4</v>
      </c>
      <c r="F145">
        <v>5778300</v>
      </c>
      <c r="G145">
        <v>50.89</v>
      </c>
    </row>
    <row r="146" spans="1:7">
      <c r="A146" s="1">
        <v>41852</v>
      </c>
      <c r="B146">
        <v>52</v>
      </c>
      <c r="C146">
        <v>52.81</v>
      </c>
      <c r="D146">
        <v>51.96</v>
      </c>
      <c r="E146">
        <v>52.31</v>
      </c>
      <c r="F146">
        <v>2605500</v>
      </c>
      <c r="G146">
        <v>51.8</v>
      </c>
    </row>
    <row r="147" spans="1:7">
      <c r="A147" s="1">
        <v>41851</v>
      </c>
      <c r="B147">
        <v>52.76</v>
      </c>
      <c r="C147">
        <v>52.93</v>
      </c>
      <c r="D147">
        <v>51.96</v>
      </c>
      <c r="E147">
        <v>51.99</v>
      </c>
      <c r="F147">
        <v>2509600</v>
      </c>
      <c r="G147">
        <v>51.48</v>
      </c>
    </row>
    <row r="148" spans="1:7">
      <c r="A148" s="1">
        <v>41850</v>
      </c>
      <c r="B148">
        <v>54.11</v>
      </c>
      <c r="C148">
        <v>54.23</v>
      </c>
      <c r="D148">
        <v>52.57</v>
      </c>
      <c r="E148">
        <v>53</v>
      </c>
      <c r="F148">
        <v>2890000</v>
      </c>
      <c r="G148">
        <v>52.48</v>
      </c>
    </row>
    <row r="149" spans="1:7">
      <c r="A149" s="1">
        <v>41849</v>
      </c>
      <c r="B149">
        <v>54.8</v>
      </c>
      <c r="C149">
        <v>54.89</v>
      </c>
      <c r="D149">
        <v>54.07</v>
      </c>
      <c r="E149">
        <v>54.09</v>
      </c>
      <c r="F149">
        <v>2069600</v>
      </c>
      <c r="G149">
        <v>53.56</v>
      </c>
    </row>
    <row r="150" spans="1:7">
      <c r="A150" s="1">
        <v>41848</v>
      </c>
      <c r="B150">
        <v>53.14</v>
      </c>
      <c r="C150">
        <v>54.66</v>
      </c>
      <c r="D150">
        <v>53.03</v>
      </c>
      <c r="E150">
        <v>54.65</v>
      </c>
      <c r="F150">
        <v>2907900</v>
      </c>
      <c r="G150">
        <v>54.11</v>
      </c>
    </row>
    <row r="151" spans="1:7">
      <c r="A151" s="1">
        <v>41845</v>
      </c>
      <c r="B151">
        <v>54.25</v>
      </c>
      <c r="C151">
        <v>54.72</v>
      </c>
      <c r="D151">
        <v>52.92</v>
      </c>
      <c r="E151">
        <v>53.22</v>
      </c>
      <c r="F151">
        <v>3061600</v>
      </c>
      <c r="G151">
        <v>52.7</v>
      </c>
    </row>
    <row r="152" spans="1:7">
      <c r="A152" s="1">
        <v>41844</v>
      </c>
      <c r="B152">
        <v>53.96</v>
      </c>
      <c r="C152">
        <v>54.05</v>
      </c>
      <c r="D152">
        <v>53.73</v>
      </c>
      <c r="E152">
        <v>54.01</v>
      </c>
      <c r="F152">
        <v>2192700</v>
      </c>
      <c r="G152">
        <v>53.48</v>
      </c>
    </row>
    <row r="153" spans="1:7">
      <c r="A153" s="1">
        <v>41843</v>
      </c>
      <c r="B153">
        <v>54.06</v>
      </c>
      <c r="C153">
        <v>54.23</v>
      </c>
      <c r="D153">
        <v>53.9</v>
      </c>
      <c r="E153">
        <v>53.97</v>
      </c>
      <c r="F153">
        <v>1785400</v>
      </c>
      <c r="G153">
        <v>53.44</v>
      </c>
    </row>
    <row r="154" spans="1:7">
      <c r="A154" s="1">
        <v>41842</v>
      </c>
      <c r="B154">
        <v>54.24</v>
      </c>
      <c r="C154">
        <v>54.32</v>
      </c>
      <c r="D154">
        <v>53.94</v>
      </c>
      <c r="E154">
        <v>54.05</v>
      </c>
      <c r="F154">
        <v>1213800</v>
      </c>
      <c r="G154">
        <v>53.52</v>
      </c>
    </row>
    <row r="155" spans="1:7">
      <c r="A155" s="1">
        <v>41841</v>
      </c>
      <c r="B155">
        <v>54.32</v>
      </c>
      <c r="C155">
        <v>54.36</v>
      </c>
      <c r="D155">
        <v>53.61</v>
      </c>
      <c r="E155">
        <v>54.04</v>
      </c>
      <c r="F155">
        <v>2035900</v>
      </c>
      <c r="G155">
        <v>53.51</v>
      </c>
    </row>
    <row r="156" spans="1:7">
      <c r="A156" s="1">
        <v>41838</v>
      </c>
      <c r="B156">
        <v>53.73</v>
      </c>
      <c r="C156">
        <v>54.45</v>
      </c>
      <c r="D156">
        <v>53.54</v>
      </c>
      <c r="E156">
        <v>54.39</v>
      </c>
      <c r="F156">
        <v>1936200</v>
      </c>
      <c r="G156">
        <v>53.86</v>
      </c>
    </row>
    <row r="157" spans="1:7">
      <c r="A157" s="1">
        <v>41837</v>
      </c>
      <c r="B157">
        <v>54.16</v>
      </c>
      <c r="C157">
        <v>54.26</v>
      </c>
      <c r="D157">
        <v>53.48</v>
      </c>
      <c r="E157">
        <v>53.48</v>
      </c>
      <c r="F157">
        <v>2043000</v>
      </c>
      <c r="G157">
        <v>52.95</v>
      </c>
    </row>
    <row r="158" spans="1:7">
      <c r="A158" s="1">
        <v>41836</v>
      </c>
      <c r="B158">
        <v>54.04</v>
      </c>
      <c r="C158">
        <v>54.27</v>
      </c>
      <c r="D158">
        <v>53.75</v>
      </c>
      <c r="E158">
        <v>54.21</v>
      </c>
      <c r="F158">
        <v>2044700</v>
      </c>
      <c r="G158">
        <v>53.68</v>
      </c>
    </row>
    <row r="159" spans="1:7">
      <c r="A159" s="1">
        <v>41835</v>
      </c>
      <c r="B159">
        <v>53.58</v>
      </c>
      <c r="C159">
        <v>54.19</v>
      </c>
      <c r="D159">
        <v>53.58</v>
      </c>
      <c r="E159">
        <v>53.93</v>
      </c>
      <c r="F159">
        <v>2701200</v>
      </c>
      <c r="G159">
        <v>53.4</v>
      </c>
    </row>
    <row r="160" spans="1:7">
      <c r="A160" s="1">
        <v>41834</v>
      </c>
      <c r="B160">
        <v>54.39</v>
      </c>
      <c r="C160">
        <v>54.56</v>
      </c>
      <c r="D160">
        <v>53.53</v>
      </c>
      <c r="E160">
        <v>53.6</v>
      </c>
      <c r="F160">
        <v>3134200</v>
      </c>
      <c r="G160">
        <v>53.07</v>
      </c>
    </row>
    <row r="161" spans="1:7">
      <c r="A161" s="1">
        <v>41831</v>
      </c>
      <c r="B161">
        <v>54.75</v>
      </c>
      <c r="C161">
        <v>54.95</v>
      </c>
      <c r="D161">
        <v>54.13</v>
      </c>
      <c r="E161">
        <v>54.31</v>
      </c>
      <c r="F161">
        <v>1986400</v>
      </c>
      <c r="G161">
        <v>53.78</v>
      </c>
    </row>
    <row r="162" spans="1:7">
      <c r="A162" s="1">
        <v>41830</v>
      </c>
      <c r="B162">
        <v>54.5</v>
      </c>
      <c r="C162">
        <v>54.89</v>
      </c>
      <c r="D162">
        <v>54.5</v>
      </c>
      <c r="E162">
        <v>54.8</v>
      </c>
      <c r="F162">
        <v>2153200</v>
      </c>
      <c r="G162">
        <v>54.26</v>
      </c>
    </row>
    <row r="163" spans="1:7">
      <c r="A163" s="1">
        <v>41829</v>
      </c>
      <c r="B163">
        <v>54.79</v>
      </c>
      <c r="C163">
        <v>54.94</v>
      </c>
      <c r="D163">
        <v>54.3</v>
      </c>
      <c r="E163">
        <v>54.71</v>
      </c>
      <c r="F163">
        <v>2651900</v>
      </c>
      <c r="G163">
        <v>54.17</v>
      </c>
    </row>
    <row r="164" spans="1:7">
      <c r="A164" s="1">
        <v>41828</v>
      </c>
      <c r="B164">
        <v>53.84</v>
      </c>
      <c r="C164">
        <v>54.59</v>
      </c>
      <c r="D164">
        <v>53.84</v>
      </c>
      <c r="E164">
        <v>54.55</v>
      </c>
      <c r="F164">
        <v>3120500</v>
      </c>
      <c r="G164">
        <v>54.01</v>
      </c>
    </row>
    <row r="165" spans="1:7">
      <c r="A165" s="1">
        <v>41827</v>
      </c>
      <c r="B165">
        <v>53.54</v>
      </c>
      <c r="C165">
        <v>54.11</v>
      </c>
      <c r="D165">
        <v>53.54</v>
      </c>
      <c r="E165">
        <v>53.77</v>
      </c>
      <c r="F165">
        <v>2562900</v>
      </c>
      <c r="G165">
        <v>53.24</v>
      </c>
    </row>
    <row r="166" spans="1:7">
      <c r="A166" s="1">
        <v>41823</v>
      </c>
      <c r="B166">
        <v>53.81</v>
      </c>
      <c r="C166">
        <v>53.84</v>
      </c>
      <c r="D166">
        <v>53.19</v>
      </c>
      <c r="E166">
        <v>53.76</v>
      </c>
      <c r="F166">
        <v>2020600</v>
      </c>
      <c r="G166">
        <v>53.23</v>
      </c>
    </row>
    <row r="167" spans="1:7">
      <c r="A167" s="1">
        <v>41822</v>
      </c>
      <c r="B167">
        <v>55.11</v>
      </c>
      <c r="C167">
        <v>55.19</v>
      </c>
      <c r="D167">
        <v>53.74</v>
      </c>
      <c r="E167">
        <v>54.17</v>
      </c>
      <c r="F167">
        <v>2731400</v>
      </c>
      <c r="G167">
        <v>53.64</v>
      </c>
    </row>
    <row r="168" spans="1:7">
      <c r="A168" s="1">
        <v>41821</v>
      </c>
      <c r="B168">
        <v>55.83</v>
      </c>
      <c r="C168">
        <v>55.91</v>
      </c>
      <c r="D168">
        <v>55.19</v>
      </c>
      <c r="E168">
        <v>55.21</v>
      </c>
      <c r="F168">
        <v>1807000</v>
      </c>
      <c r="G168">
        <v>54.67</v>
      </c>
    </row>
    <row r="169" spans="1:7">
      <c r="A169" s="1">
        <v>41820</v>
      </c>
      <c r="B169">
        <v>55.43</v>
      </c>
      <c r="C169">
        <v>55.94</v>
      </c>
      <c r="D169">
        <v>55.16</v>
      </c>
      <c r="E169">
        <v>55.77</v>
      </c>
      <c r="F169">
        <v>2343200</v>
      </c>
      <c r="G169">
        <v>55.22</v>
      </c>
    </row>
    <row r="170" spans="1:7">
      <c r="A170" s="1">
        <v>41817</v>
      </c>
      <c r="B170">
        <v>54.98</v>
      </c>
      <c r="C170">
        <v>55.41</v>
      </c>
      <c r="D170">
        <v>54.75</v>
      </c>
      <c r="E170">
        <v>55.33</v>
      </c>
      <c r="F170">
        <v>2644400</v>
      </c>
      <c r="G170">
        <v>54.79</v>
      </c>
    </row>
    <row r="171" spans="1:7">
      <c r="A171" s="1">
        <v>41816</v>
      </c>
      <c r="B171">
        <v>55.13</v>
      </c>
      <c r="C171">
        <v>55.13</v>
      </c>
      <c r="D171">
        <v>54.83</v>
      </c>
      <c r="E171">
        <v>55</v>
      </c>
      <c r="F171">
        <v>2534800</v>
      </c>
      <c r="G171">
        <v>54.46</v>
      </c>
    </row>
    <row r="172" spans="1:7">
      <c r="A172" s="1">
        <v>41815</v>
      </c>
      <c r="B172">
        <v>54.54</v>
      </c>
      <c r="C172">
        <v>55.24</v>
      </c>
      <c r="D172">
        <v>54.45</v>
      </c>
      <c r="E172">
        <v>55.12</v>
      </c>
      <c r="F172">
        <v>2183700</v>
      </c>
      <c r="G172">
        <v>54.58</v>
      </c>
    </row>
    <row r="173" spans="1:7">
      <c r="A173" s="1">
        <v>41814</v>
      </c>
      <c r="B173">
        <v>54.25</v>
      </c>
      <c r="C173">
        <v>54.82</v>
      </c>
      <c r="D173">
        <v>54.25</v>
      </c>
      <c r="E173">
        <v>54.65</v>
      </c>
      <c r="F173">
        <v>1959900</v>
      </c>
      <c r="G173">
        <v>54.11</v>
      </c>
    </row>
    <row r="174" spans="1:7">
      <c r="A174" s="1">
        <v>41813</v>
      </c>
      <c r="B174">
        <v>54.53</v>
      </c>
      <c r="C174">
        <v>54.57</v>
      </c>
      <c r="D174">
        <v>54.07</v>
      </c>
      <c r="E174">
        <v>54.45</v>
      </c>
      <c r="F174">
        <v>1794000</v>
      </c>
      <c r="G174">
        <v>53.91</v>
      </c>
    </row>
    <row r="175" spans="1:7">
      <c r="A175" s="1">
        <v>41810</v>
      </c>
      <c r="B175">
        <v>54.9</v>
      </c>
      <c r="C175">
        <v>54.95</v>
      </c>
      <c r="D175">
        <v>54.44</v>
      </c>
      <c r="E175">
        <v>54.48</v>
      </c>
      <c r="F175">
        <v>2506500</v>
      </c>
      <c r="G175">
        <v>53.94</v>
      </c>
    </row>
    <row r="176" spans="1:7">
      <c r="A176" s="1">
        <v>41809</v>
      </c>
      <c r="B176">
        <v>54.26</v>
      </c>
      <c r="C176">
        <v>54.99</v>
      </c>
      <c r="D176">
        <v>54.15</v>
      </c>
      <c r="E176">
        <v>54.9</v>
      </c>
      <c r="F176">
        <v>3078400</v>
      </c>
      <c r="G176">
        <v>54.36</v>
      </c>
    </row>
    <row r="177" spans="1:7">
      <c r="A177" s="1">
        <v>41808</v>
      </c>
      <c r="B177">
        <v>52.92</v>
      </c>
      <c r="C177">
        <v>54.14</v>
      </c>
      <c r="D177">
        <v>52.85</v>
      </c>
      <c r="E177">
        <v>54.12</v>
      </c>
      <c r="F177">
        <v>3582800</v>
      </c>
      <c r="G177">
        <v>53.59</v>
      </c>
    </row>
    <row r="178" spans="1:7">
      <c r="A178" s="1">
        <v>41807</v>
      </c>
      <c r="B178">
        <v>52.82</v>
      </c>
      <c r="C178">
        <v>52.99</v>
      </c>
      <c r="D178">
        <v>52.29</v>
      </c>
      <c r="E178">
        <v>52.81</v>
      </c>
      <c r="F178">
        <v>1821300</v>
      </c>
      <c r="G178">
        <v>52.29</v>
      </c>
    </row>
    <row r="179" spans="1:7">
      <c r="A179" s="1">
        <v>41806</v>
      </c>
      <c r="B179">
        <v>52.74</v>
      </c>
      <c r="C179">
        <v>53.71</v>
      </c>
      <c r="D179">
        <v>52.72</v>
      </c>
      <c r="E179">
        <v>53.09</v>
      </c>
      <c r="F179">
        <v>2415300</v>
      </c>
      <c r="G179">
        <v>52.57</v>
      </c>
    </row>
    <row r="180" spans="1:7">
      <c r="A180" s="1">
        <v>41803</v>
      </c>
      <c r="B180">
        <v>52.52</v>
      </c>
      <c r="C180">
        <v>52.94</v>
      </c>
      <c r="D180">
        <v>52.17</v>
      </c>
      <c r="E180">
        <v>52.78</v>
      </c>
      <c r="F180">
        <v>1610100</v>
      </c>
      <c r="G180">
        <v>52.26</v>
      </c>
    </row>
    <row r="181" spans="1:7">
      <c r="A181" s="1">
        <v>41802</v>
      </c>
      <c r="B181">
        <v>52.46</v>
      </c>
      <c r="C181">
        <v>52.76</v>
      </c>
      <c r="D181">
        <v>51.6</v>
      </c>
      <c r="E181">
        <v>52.59</v>
      </c>
      <c r="F181">
        <v>2368900</v>
      </c>
      <c r="G181">
        <v>52.07</v>
      </c>
    </row>
    <row r="182" spans="1:7">
      <c r="A182" s="1">
        <v>41801</v>
      </c>
      <c r="B182">
        <v>53.4</v>
      </c>
      <c r="C182">
        <v>53.48</v>
      </c>
      <c r="D182">
        <v>52.5</v>
      </c>
      <c r="E182">
        <v>52.53</v>
      </c>
      <c r="F182">
        <v>2741500</v>
      </c>
      <c r="G182">
        <v>52.01</v>
      </c>
    </row>
    <row r="183" spans="1:7">
      <c r="A183" s="1">
        <v>41800</v>
      </c>
      <c r="B183">
        <v>53.48</v>
      </c>
      <c r="C183">
        <v>53.79</v>
      </c>
      <c r="D183">
        <v>53.27</v>
      </c>
      <c r="E183">
        <v>53.46</v>
      </c>
      <c r="F183">
        <v>2508500</v>
      </c>
      <c r="G183">
        <v>52.93</v>
      </c>
    </row>
    <row r="184" spans="1:7">
      <c r="A184" s="1">
        <v>41799</v>
      </c>
      <c r="B184">
        <v>53.92</v>
      </c>
      <c r="C184">
        <v>53.99</v>
      </c>
      <c r="D184">
        <v>53.37</v>
      </c>
      <c r="E184">
        <v>53.49</v>
      </c>
      <c r="F184">
        <v>2240400</v>
      </c>
      <c r="G184">
        <v>52.96</v>
      </c>
    </row>
    <row r="185" spans="1:7">
      <c r="A185" s="1">
        <v>41796</v>
      </c>
      <c r="B185">
        <v>54.5</v>
      </c>
      <c r="C185">
        <v>54.53</v>
      </c>
      <c r="D185">
        <v>54.03</v>
      </c>
      <c r="E185">
        <v>54.07</v>
      </c>
      <c r="F185">
        <v>1601900</v>
      </c>
      <c r="G185">
        <v>53.54</v>
      </c>
    </row>
    <row r="186" spans="1:7">
      <c r="A186" s="1">
        <v>41795</v>
      </c>
      <c r="B186">
        <v>53.54</v>
      </c>
      <c r="C186">
        <v>54.42</v>
      </c>
      <c r="D186">
        <v>53.54</v>
      </c>
      <c r="E186">
        <v>54.17</v>
      </c>
      <c r="F186">
        <v>2778500</v>
      </c>
      <c r="G186">
        <v>53.64</v>
      </c>
    </row>
    <row r="187" spans="1:7">
      <c r="A187" s="1">
        <v>41794</v>
      </c>
      <c r="B187">
        <v>53.74</v>
      </c>
      <c r="C187">
        <v>54.04</v>
      </c>
      <c r="D187">
        <v>53.66</v>
      </c>
      <c r="E187">
        <v>53.99</v>
      </c>
      <c r="F187">
        <v>2753600</v>
      </c>
      <c r="G187">
        <v>53.46</v>
      </c>
    </row>
    <row r="188" spans="1:7">
      <c r="A188" s="1">
        <v>41793</v>
      </c>
      <c r="B188">
        <v>53.54</v>
      </c>
      <c r="C188">
        <v>54.2</v>
      </c>
      <c r="D188">
        <v>53.36</v>
      </c>
      <c r="E188">
        <v>53.94</v>
      </c>
      <c r="F188">
        <v>4483100</v>
      </c>
      <c r="G188">
        <v>53.41</v>
      </c>
    </row>
    <row r="189" spans="1:7">
      <c r="A189" s="1">
        <v>41792</v>
      </c>
      <c r="B189">
        <v>53.2</v>
      </c>
      <c r="C189">
        <v>53.6</v>
      </c>
      <c r="D189">
        <v>53.04</v>
      </c>
      <c r="E189">
        <v>53.48</v>
      </c>
      <c r="F189">
        <v>2340200</v>
      </c>
      <c r="G189">
        <v>52.95</v>
      </c>
    </row>
    <row r="190" spans="1:7">
      <c r="A190" s="1">
        <v>41789</v>
      </c>
      <c r="B190">
        <v>52.77</v>
      </c>
      <c r="C190">
        <v>53.4</v>
      </c>
      <c r="D190">
        <v>52.76</v>
      </c>
      <c r="E190">
        <v>53.35</v>
      </c>
      <c r="F190">
        <v>2757200</v>
      </c>
      <c r="G190">
        <v>52.83</v>
      </c>
    </row>
    <row r="191" spans="1:7">
      <c r="A191" s="1">
        <v>41788</v>
      </c>
      <c r="B191">
        <v>53.06</v>
      </c>
      <c r="C191">
        <v>53.11</v>
      </c>
      <c r="D191">
        <v>52.4</v>
      </c>
      <c r="E191">
        <v>52.79</v>
      </c>
      <c r="F191">
        <v>3225900</v>
      </c>
      <c r="G191">
        <v>52.27</v>
      </c>
    </row>
    <row r="192" spans="1:7">
      <c r="A192" s="1">
        <v>41787</v>
      </c>
      <c r="B192">
        <v>52.66</v>
      </c>
      <c r="C192">
        <v>52.99</v>
      </c>
      <c r="D192">
        <v>52.35</v>
      </c>
      <c r="E192">
        <v>52.94</v>
      </c>
      <c r="F192">
        <v>3654400</v>
      </c>
      <c r="G192">
        <v>52.42</v>
      </c>
    </row>
    <row r="193" spans="1:7">
      <c r="A193" s="1">
        <v>41786</v>
      </c>
      <c r="B193">
        <v>52.13</v>
      </c>
      <c r="C193">
        <v>52.92</v>
      </c>
      <c r="D193">
        <v>52.04</v>
      </c>
      <c r="E193">
        <v>52.7</v>
      </c>
      <c r="F193">
        <v>5163500</v>
      </c>
      <c r="G193">
        <v>52.18</v>
      </c>
    </row>
    <row r="194" spans="1:7">
      <c r="A194" s="1">
        <v>41782</v>
      </c>
      <c r="B194">
        <v>51.44</v>
      </c>
      <c r="C194">
        <v>51.71</v>
      </c>
      <c r="D194">
        <v>51.32</v>
      </c>
      <c r="E194">
        <v>51.41</v>
      </c>
      <c r="F194">
        <v>1597400</v>
      </c>
      <c r="G194">
        <v>50.9</v>
      </c>
    </row>
    <row r="195" spans="1:7">
      <c r="A195" s="1">
        <v>41781</v>
      </c>
      <c r="B195">
        <v>51.17</v>
      </c>
      <c r="C195">
        <v>51.72</v>
      </c>
      <c r="D195">
        <v>51.11</v>
      </c>
      <c r="E195">
        <v>51.49</v>
      </c>
      <c r="F195">
        <v>1813400</v>
      </c>
      <c r="G195">
        <v>50.98</v>
      </c>
    </row>
    <row r="196" spans="1:7">
      <c r="A196" s="1">
        <v>41780</v>
      </c>
      <c r="B196">
        <v>51.06</v>
      </c>
      <c r="C196">
        <v>51.24</v>
      </c>
      <c r="D196">
        <v>50.88</v>
      </c>
      <c r="E196">
        <v>51.11</v>
      </c>
      <c r="F196">
        <v>1665000</v>
      </c>
      <c r="G196">
        <v>50.61</v>
      </c>
    </row>
    <row r="197" spans="1:7">
      <c r="A197" s="1">
        <v>41779</v>
      </c>
      <c r="B197">
        <v>51.1</v>
      </c>
      <c r="C197">
        <v>51.53</v>
      </c>
      <c r="D197">
        <v>50.82</v>
      </c>
      <c r="E197">
        <v>50.96</v>
      </c>
      <c r="F197">
        <v>3391400</v>
      </c>
      <c r="G197">
        <v>50.46</v>
      </c>
    </row>
    <row r="198" spans="1:7">
      <c r="A198" s="1">
        <v>41778</v>
      </c>
      <c r="B198">
        <v>52.59</v>
      </c>
      <c r="C198">
        <v>52.61</v>
      </c>
      <c r="D198">
        <v>51.01</v>
      </c>
      <c r="E198">
        <v>51.02</v>
      </c>
      <c r="F198">
        <v>4099100</v>
      </c>
      <c r="G198">
        <v>50.52</v>
      </c>
    </row>
    <row r="199" spans="1:7">
      <c r="A199" s="1">
        <v>41775</v>
      </c>
      <c r="B199">
        <v>52.13</v>
      </c>
      <c r="C199">
        <v>52.72</v>
      </c>
      <c r="D199">
        <v>51.86</v>
      </c>
      <c r="E199">
        <v>52.7</v>
      </c>
      <c r="F199">
        <v>3115900</v>
      </c>
      <c r="G199">
        <v>52.18</v>
      </c>
    </row>
    <row r="200" spans="1:7">
      <c r="A200" s="1">
        <v>41774</v>
      </c>
      <c r="B200">
        <v>52.37</v>
      </c>
      <c r="C200">
        <v>52.57</v>
      </c>
      <c r="D200">
        <v>51.95</v>
      </c>
      <c r="E200">
        <v>52.02</v>
      </c>
      <c r="F200">
        <v>2302400</v>
      </c>
      <c r="G200">
        <v>51.51</v>
      </c>
    </row>
    <row r="201" spans="1:7">
      <c r="A201" s="1">
        <v>41773</v>
      </c>
      <c r="B201">
        <v>52.23</v>
      </c>
      <c r="C201">
        <v>52.88</v>
      </c>
      <c r="D201">
        <v>52.18</v>
      </c>
      <c r="E201">
        <v>52.36</v>
      </c>
      <c r="F201">
        <v>2721300</v>
      </c>
      <c r="G201">
        <v>51.85</v>
      </c>
    </row>
    <row r="202" spans="1:7">
      <c r="A202" s="1">
        <v>41772</v>
      </c>
      <c r="B202">
        <v>51.98</v>
      </c>
      <c r="C202">
        <v>52.27</v>
      </c>
      <c r="D202">
        <v>51.81</v>
      </c>
      <c r="E202">
        <v>52.23</v>
      </c>
      <c r="F202">
        <v>2939900</v>
      </c>
      <c r="G202">
        <v>51.72</v>
      </c>
    </row>
    <row r="203" spans="1:7">
      <c r="A203" s="1">
        <v>41771</v>
      </c>
      <c r="B203">
        <v>52.49</v>
      </c>
      <c r="C203">
        <v>52.51</v>
      </c>
      <c r="D203">
        <v>51.6</v>
      </c>
      <c r="E203">
        <v>51.76</v>
      </c>
      <c r="F203">
        <v>3597700</v>
      </c>
      <c r="G203">
        <v>51.25</v>
      </c>
    </row>
    <row r="204" spans="1:7">
      <c r="A204" s="1">
        <v>41768</v>
      </c>
      <c r="B204">
        <v>53.07</v>
      </c>
      <c r="C204">
        <v>53.26</v>
      </c>
      <c r="D204">
        <v>52.28</v>
      </c>
      <c r="E204">
        <v>52.32</v>
      </c>
      <c r="F204">
        <v>3482400</v>
      </c>
      <c r="G204">
        <v>51.81</v>
      </c>
    </row>
    <row r="205" spans="1:7">
      <c r="A205" s="1">
        <v>41767</v>
      </c>
      <c r="B205">
        <v>53.49</v>
      </c>
      <c r="C205">
        <v>53.57</v>
      </c>
      <c r="D205">
        <v>52.87</v>
      </c>
      <c r="E205">
        <v>53.06</v>
      </c>
      <c r="F205">
        <v>3110500</v>
      </c>
      <c r="G205">
        <v>52.54</v>
      </c>
    </row>
    <row r="206" spans="1:7">
      <c r="A206" s="1">
        <v>41766</v>
      </c>
      <c r="B206">
        <v>52.47</v>
      </c>
      <c r="C206">
        <v>53.52</v>
      </c>
      <c r="D206">
        <v>52.36</v>
      </c>
      <c r="E206">
        <v>53.5</v>
      </c>
      <c r="F206">
        <v>3366800</v>
      </c>
      <c r="G206">
        <v>52.97</v>
      </c>
    </row>
    <row r="207" spans="1:7">
      <c r="A207" s="1">
        <v>41765</v>
      </c>
      <c r="B207">
        <v>53.23</v>
      </c>
      <c r="C207">
        <v>53.35</v>
      </c>
      <c r="D207">
        <v>52.84</v>
      </c>
      <c r="E207">
        <v>52.85</v>
      </c>
      <c r="F207">
        <v>2973600</v>
      </c>
      <c r="G207">
        <v>51.84</v>
      </c>
    </row>
    <row r="208" spans="1:7">
      <c r="A208" s="1">
        <v>41764</v>
      </c>
      <c r="B208">
        <v>52.8</v>
      </c>
      <c r="C208">
        <v>53.39</v>
      </c>
      <c r="D208">
        <v>52.7</v>
      </c>
      <c r="E208">
        <v>53.36</v>
      </c>
      <c r="F208">
        <v>2988100</v>
      </c>
      <c r="G208">
        <v>52.34</v>
      </c>
    </row>
    <row r="209" spans="1:7">
      <c r="A209" s="1">
        <v>41761</v>
      </c>
      <c r="B209">
        <v>53.64</v>
      </c>
      <c r="C209">
        <v>53.64</v>
      </c>
      <c r="D209">
        <v>52.42</v>
      </c>
      <c r="E209">
        <v>52.83</v>
      </c>
      <c r="F209">
        <v>3822900</v>
      </c>
      <c r="G209">
        <v>51.82</v>
      </c>
    </row>
    <row r="210" spans="1:7">
      <c r="A210" s="1">
        <v>41760</v>
      </c>
      <c r="B210">
        <v>53.99</v>
      </c>
      <c r="C210">
        <v>54.06</v>
      </c>
      <c r="D210">
        <v>53.17</v>
      </c>
      <c r="E210">
        <v>53.87</v>
      </c>
      <c r="F210">
        <v>3304600</v>
      </c>
      <c r="G210">
        <v>52.84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workbookViewId="0">
      <selection activeCell="M11" sqref="M11"/>
    </sheetView>
  </sheetViews>
  <sheetFormatPr defaultRowHeight="15"/>
  <cols>
    <col min="1" max="1" width="10.7109375" bestFit="1" customWidth="1"/>
    <col min="2" max="2" width="9.140625" customWidth="1"/>
    <col min="10" max="10" width="10.85546875" bestFit="1" customWidth="1"/>
    <col min="11" max="11" width="9.85546875" bestFit="1" customWidth="1"/>
    <col min="12" max="12" width="9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</row>
    <row r="2" spans="1:14">
      <c r="A2" s="1">
        <v>42062</v>
      </c>
      <c r="B2">
        <v>33.880000000000003</v>
      </c>
      <c r="C2">
        <v>34.35</v>
      </c>
      <c r="D2">
        <v>33.65</v>
      </c>
      <c r="E2">
        <v>34.1</v>
      </c>
      <c r="F2">
        <v>453600</v>
      </c>
      <c r="G2">
        <v>34.1</v>
      </c>
      <c r="J2" s="4">
        <f>AVERAGE(G2:G31)</f>
        <v>35.737999999999992</v>
      </c>
      <c r="K2" s="6">
        <f>AVERAGE(G2:G91)</f>
        <v>35.027555555555544</v>
      </c>
      <c r="L2" s="6">
        <f>AVERAGE(G2:G181)</f>
        <v>33.421666666666667</v>
      </c>
    </row>
    <row r="3" spans="1:14">
      <c r="A3" s="1">
        <v>42061</v>
      </c>
      <c r="B3">
        <v>33.86</v>
      </c>
      <c r="C3">
        <v>34.049999999999997</v>
      </c>
      <c r="D3">
        <v>33.64</v>
      </c>
      <c r="E3">
        <v>33.89</v>
      </c>
      <c r="F3">
        <v>294400</v>
      </c>
      <c r="G3">
        <v>33.89</v>
      </c>
      <c r="I3">
        <v>1.32</v>
      </c>
      <c r="J3" s="5">
        <f>$I3/J2</f>
        <v>3.693547484470313E-2</v>
      </c>
      <c r="K3" s="5">
        <f>$I3/K2</f>
        <v>3.768461655585445E-2</v>
      </c>
      <c r="L3" s="5">
        <f>$I3/L2</f>
        <v>3.9495337356006584E-2</v>
      </c>
      <c r="N3" t="s">
        <v>57</v>
      </c>
    </row>
    <row r="4" spans="1:14">
      <c r="A4" s="1">
        <v>42060</v>
      </c>
      <c r="B4">
        <v>34.49</v>
      </c>
      <c r="C4">
        <v>34.49</v>
      </c>
      <c r="D4">
        <v>33.700000000000003</v>
      </c>
      <c r="E4">
        <v>33.770000000000003</v>
      </c>
      <c r="F4">
        <v>345200</v>
      </c>
      <c r="G4">
        <v>33.770000000000003</v>
      </c>
      <c r="J4" s="4"/>
      <c r="K4" s="4"/>
      <c r="L4" s="4"/>
    </row>
    <row r="5" spans="1:14">
      <c r="A5" s="1">
        <v>42059</v>
      </c>
      <c r="B5">
        <v>34.22</v>
      </c>
      <c r="C5">
        <v>34.72</v>
      </c>
      <c r="D5">
        <v>34.18</v>
      </c>
      <c r="E5">
        <v>34.409999999999997</v>
      </c>
      <c r="F5">
        <v>274500</v>
      </c>
      <c r="G5">
        <v>34.409999999999997</v>
      </c>
      <c r="J5" s="4"/>
      <c r="K5" s="4"/>
      <c r="L5" s="4"/>
    </row>
    <row r="6" spans="1:14">
      <c r="A6" s="1">
        <v>42058</v>
      </c>
      <c r="B6">
        <v>34.21</v>
      </c>
      <c r="C6">
        <v>34.369999999999997</v>
      </c>
      <c r="D6">
        <v>34.03</v>
      </c>
      <c r="E6">
        <v>34.36</v>
      </c>
      <c r="F6">
        <v>266100</v>
      </c>
      <c r="G6">
        <v>34.36</v>
      </c>
      <c r="J6" s="4"/>
      <c r="K6" s="4"/>
      <c r="L6" s="4"/>
    </row>
    <row r="7" spans="1:14">
      <c r="A7" s="1">
        <v>42055</v>
      </c>
      <c r="B7">
        <v>34.22</v>
      </c>
      <c r="C7">
        <v>34.270000000000003</v>
      </c>
      <c r="D7">
        <v>33.69</v>
      </c>
      <c r="E7">
        <v>34.21</v>
      </c>
      <c r="F7">
        <v>290400</v>
      </c>
      <c r="G7">
        <v>34.21</v>
      </c>
      <c r="J7" s="4"/>
      <c r="K7" s="4"/>
      <c r="L7" s="4"/>
    </row>
    <row r="8" spans="1:14">
      <c r="A8" s="1">
        <v>42054</v>
      </c>
      <c r="B8">
        <v>34.380000000000003</v>
      </c>
      <c r="C8">
        <v>34.5</v>
      </c>
      <c r="D8">
        <v>33.85</v>
      </c>
      <c r="E8">
        <v>34.25</v>
      </c>
      <c r="F8">
        <v>347300</v>
      </c>
      <c r="G8">
        <v>34.25</v>
      </c>
      <c r="J8" s="4"/>
      <c r="K8" s="4"/>
      <c r="L8" s="4"/>
    </row>
    <row r="9" spans="1:14">
      <c r="A9" s="1">
        <v>42053</v>
      </c>
      <c r="B9">
        <v>33.450000000000003</v>
      </c>
      <c r="C9">
        <v>34.380000000000003</v>
      </c>
      <c r="D9">
        <v>33.28</v>
      </c>
      <c r="E9">
        <v>34.31</v>
      </c>
      <c r="F9">
        <v>362100</v>
      </c>
      <c r="G9">
        <v>34.31</v>
      </c>
      <c r="J9" s="4"/>
      <c r="K9" s="4"/>
      <c r="L9" s="4"/>
    </row>
    <row r="10" spans="1:14">
      <c r="A10" s="1">
        <v>42052</v>
      </c>
      <c r="B10">
        <v>33.950000000000003</v>
      </c>
      <c r="C10">
        <v>34.17</v>
      </c>
      <c r="D10">
        <v>33.520000000000003</v>
      </c>
      <c r="E10">
        <v>33.729999999999997</v>
      </c>
      <c r="F10">
        <v>362500</v>
      </c>
      <c r="G10">
        <v>33.4</v>
      </c>
      <c r="J10" s="4"/>
      <c r="K10" s="4"/>
      <c r="L10" s="4"/>
    </row>
    <row r="11" spans="1:14">
      <c r="A11" s="1">
        <v>42048</v>
      </c>
      <c r="B11">
        <v>34.5</v>
      </c>
      <c r="C11">
        <v>34.5</v>
      </c>
      <c r="D11">
        <v>33.549999999999997</v>
      </c>
      <c r="E11">
        <v>33.950000000000003</v>
      </c>
      <c r="F11">
        <v>357000</v>
      </c>
      <c r="G11">
        <v>33.619999999999997</v>
      </c>
      <c r="J11" s="4"/>
      <c r="K11" s="4"/>
      <c r="L11" s="4"/>
    </row>
    <row r="12" spans="1:14">
      <c r="A12" s="1">
        <v>42047</v>
      </c>
      <c r="B12">
        <v>34.79</v>
      </c>
      <c r="C12">
        <v>34.83</v>
      </c>
      <c r="D12">
        <v>34.450000000000003</v>
      </c>
      <c r="E12">
        <v>34.47</v>
      </c>
      <c r="F12">
        <v>282000</v>
      </c>
      <c r="G12">
        <v>34.130000000000003</v>
      </c>
      <c r="J12" s="4"/>
      <c r="K12" s="4"/>
      <c r="L12" s="4"/>
    </row>
    <row r="13" spans="1:14">
      <c r="A13" s="1">
        <v>42046</v>
      </c>
      <c r="B13">
        <v>35.299999999999997</v>
      </c>
      <c r="C13">
        <v>35.380000000000003</v>
      </c>
      <c r="D13">
        <v>34.450000000000003</v>
      </c>
      <c r="E13">
        <v>34.68</v>
      </c>
      <c r="F13">
        <v>225000</v>
      </c>
      <c r="G13">
        <v>34.340000000000003</v>
      </c>
      <c r="J13" s="4"/>
      <c r="K13" s="4"/>
      <c r="L13" s="4"/>
    </row>
    <row r="14" spans="1:14">
      <c r="A14" s="1">
        <v>42045</v>
      </c>
      <c r="B14">
        <v>34.9</v>
      </c>
      <c r="C14">
        <v>35.549999999999997</v>
      </c>
      <c r="D14">
        <v>34.840000000000003</v>
      </c>
      <c r="E14">
        <v>35.42</v>
      </c>
      <c r="F14">
        <v>401200</v>
      </c>
      <c r="G14">
        <v>35.07</v>
      </c>
      <c r="J14" s="4"/>
      <c r="K14" s="4"/>
      <c r="L14" s="4"/>
    </row>
    <row r="15" spans="1:14">
      <c r="A15" s="1">
        <v>42044</v>
      </c>
      <c r="B15">
        <v>35.33</v>
      </c>
      <c r="C15">
        <v>35.549999999999997</v>
      </c>
      <c r="D15">
        <v>34.700000000000003</v>
      </c>
      <c r="E15">
        <v>34.840000000000003</v>
      </c>
      <c r="F15">
        <v>370900</v>
      </c>
      <c r="G15">
        <v>34.5</v>
      </c>
      <c r="J15" s="4"/>
      <c r="K15" s="4"/>
      <c r="L15" s="4"/>
    </row>
    <row r="16" spans="1:14">
      <c r="A16" s="1">
        <v>42041</v>
      </c>
      <c r="B16">
        <v>37.17</v>
      </c>
      <c r="C16">
        <v>37.17</v>
      </c>
      <c r="D16">
        <v>35.19</v>
      </c>
      <c r="E16">
        <v>35.26</v>
      </c>
      <c r="F16">
        <v>543500</v>
      </c>
      <c r="G16">
        <v>34.92</v>
      </c>
      <c r="J16" s="4"/>
      <c r="K16" s="4"/>
      <c r="L16" s="4"/>
    </row>
    <row r="17" spans="1:12">
      <c r="A17" s="1">
        <v>42040</v>
      </c>
      <c r="B17">
        <v>36.979999999999997</v>
      </c>
      <c r="C17">
        <v>37.31</v>
      </c>
      <c r="D17">
        <v>36.799999999999997</v>
      </c>
      <c r="E17">
        <v>37.270000000000003</v>
      </c>
      <c r="F17">
        <v>221300</v>
      </c>
      <c r="G17">
        <v>36.909999999999997</v>
      </c>
      <c r="J17" s="4"/>
      <c r="K17" s="4"/>
      <c r="L17" s="4"/>
    </row>
    <row r="18" spans="1:12">
      <c r="A18" s="1">
        <v>42039</v>
      </c>
      <c r="B18">
        <v>37.369999999999997</v>
      </c>
      <c r="C18">
        <v>37.5</v>
      </c>
      <c r="D18">
        <v>36.79</v>
      </c>
      <c r="E18">
        <v>36.85</v>
      </c>
      <c r="F18">
        <v>229500</v>
      </c>
      <c r="G18">
        <v>36.49</v>
      </c>
      <c r="J18" s="4"/>
      <c r="K18" s="4"/>
      <c r="L18" s="4"/>
    </row>
    <row r="19" spans="1:12">
      <c r="A19" s="1">
        <v>42038</v>
      </c>
      <c r="B19">
        <v>37.29</v>
      </c>
      <c r="C19">
        <v>37.65</v>
      </c>
      <c r="D19">
        <v>37.21</v>
      </c>
      <c r="E19">
        <v>37.5</v>
      </c>
      <c r="F19">
        <v>248100</v>
      </c>
      <c r="G19">
        <v>37.130000000000003</v>
      </c>
      <c r="J19" s="4"/>
      <c r="K19" s="4"/>
      <c r="L19" s="4"/>
    </row>
    <row r="20" spans="1:12">
      <c r="A20" s="1">
        <v>42037</v>
      </c>
      <c r="B20">
        <v>37.130000000000003</v>
      </c>
      <c r="C20">
        <v>37.43</v>
      </c>
      <c r="D20">
        <v>36.69</v>
      </c>
      <c r="E20">
        <v>37.299999999999997</v>
      </c>
      <c r="F20">
        <v>230400</v>
      </c>
      <c r="G20">
        <v>36.94</v>
      </c>
      <c r="J20" s="4"/>
      <c r="K20" s="4"/>
      <c r="L20" s="4"/>
    </row>
    <row r="21" spans="1:12">
      <c r="A21" s="1">
        <v>42034</v>
      </c>
      <c r="B21">
        <v>38.22</v>
      </c>
      <c r="C21">
        <v>38.22</v>
      </c>
      <c r="D21">
        <v>37.119999999999997</v>
      </c>
      <c r="E21">
        <v>37.130000000000003</v>
      </c>
      <c r="F21">
        <v>415800</v>
      </c>
      <c r="G21">
        <v>37.130000000000003</v>
      </c>
    </row>
    <row r="22" spans="1:12">
      <c r="A22" s="1">
        <v>42033</v>
      </c>
      <c r="B22">
        <v>37.51</v>
      </c>
      <c r="C22">
        <v>38.340000000000003</v>
      </c>
      <c r="D22">
        <v>37.270000000000003</v>
      </c>
      <c r="E22">
        <v>38.299999999999997</v>
      </c>
      <c r="F22">
        <v>285800</v>
      </c>
      <c r="G22">
        <v>38.299999999999997</v>
      </c>
    </row>
    <row r="23" spans="1:12">
      <c r="A23" s="1">
        <v>42032</v>
      </c>
      <c r="B23">
        <v>37.9</v>
      </c>
      <c r="C23">
        <v>38.31</v>
      </c>
      <c r="D23">
        <v>37.33</v>
      </c>
      <c r="E23">
        <v>37.42</v>
      </c>
      <c r="F23">
        <v>233100</v>
      </c>
      <c r="G23">
        <v>37.42</v>
      </c>
    </row>
    <row r="24" spans="1:12">
      <c r="A24" s="1">
        <v>42031</v>
      </c>
      <c r="B24">
        <v>37.53</v>
      </c>
      <c r="C24">
        <v>38</v>
      </c>
      <c r="D24">
        <v>37.53</v>
      </c>
      <c r="E24">
        <v>37.79</v>
      </c>
      <c r="F24">
        <v>224000</v>
      </c>
      <c r="G24">
        <v>37.79</v>
      </c>
    </row>
    <row r="25" spans="1:12">
      <c r="A25" s="1">
        <v>42030</v>
      </c>
      <c r="B25">
        <v>37.9</v>
      </c>
      <c r="C25">
        <v>37.97</v>
      </c>
      <c r="D25">
        <v>37.340000000000003</v>
      </c>
      <c r="E25">
        <v>37.76</v>
      </c>
      <c r="F25">
        <v>330100</v>
      </c>
      <c r="G25">
        <v>37.76</v>
      </c>
    </row>
    <row r="26" spans="1:12">
      <c r="A26" s="1">
        <v>42027</v>
      </c>
      <c r="B26">
        <v>37.53</v>
      </c>
      <c r="C26">
        <v>38.090000000000003</v>
      </c>
      <c r="D26">
        <v>37.5</v>
      </c>
      <c r="E26">
        <v>37.92</v>
      </c>
      <c r="F26">
        <v>254000</v>
      </c>
      <c r="G26">
        <v>37.92</v>
      </c>
    </row>
    <row r="27" spans="1:12">
      <c r="A27" s="1">
        <v>42026</v>
      </c>
      <c r="B27">
        <v>37.380000000000003</v>
      </c>
      <c r="C27">
        <v>37.56</v>
      </c>
      <c r="D27">
        <v>36.96</v>
      </c>
      <c r="E27">
        <v>37.53</v>
      </c>
      <c r="F27">
        <v>263700</v>
      </c>
      <c r="G27">
        <v>37.53</v>
      </c>
    </row>
    <row r="28" spans="1:12">
      <c r="A28" s="1">
        <v>42025</v>
      </c>
      <c r="B28">
        <v>36.71</v>
      </c>
      <c r="C28">
        <v>37.1</v>
      </c>
      <c r="D28">
        <v>36.4</v>
      </c>
      <c r="E28">
        <v>37.04</v>
      </c>
      <c r="F28">
        <v>220600</v>
      </c>
      <c r="G28">
        <v>37.04</v>
      </c>
    </row>
    <row r="29" spans="1:12">
      <c r="A29" s="1">
        <v>42024</v>
      </c>
      <c r="B29">
        <v>37.03</v>
      </c>
      <c r="C29">
        <v>37.03</v>
      </c>
      <c r="D29">
        <v>36.630000000000003</v>
      </c>
      <c r="E29">
        <v>36.869999999999997</v>
      </c>
      <c r="F29">
        <v>181600</v>
      </c>
      <c r="G29">
        <v>36.869999999999997</v>
      </c>
    </row>
    <row r="30" spans="1:12">
      <c r="A30" s="1">
        <v>42020</v>
      </c>
      <c r="B30">
        <v>36.53</v>
      </c>
      <c r="C30">
        <v>36.93</v>
      </c>
      <c r="D30">
        <v>36.39</v>
      </c>
      <c r="E30">
        <v>36.909999999999997</v>
      </c>
      <c r="F30">
        <v>366200</v>
      </c>
      <c r="G30">
        <v>36.909999999999997</v>
      </c>
      <c r="J30" s="4"/>
      <c r="K30" s="4"/>
      <c r="L30" s="4"/>
    </row>
    <row r="31" spans="1:12">
      <c r="A31" s="1">
        <v>42019</v>
      </c>
      <c r="B31">
        <v>36.76</v>
      </c>
      <c r="C31">
        <v>36.82</v>
      </c>
      <c r="D31">
        <v>36.46</v>
      </c>
      <c r="E31">
        <v>36.72</v>
      </c>
      <c r="F31">
        <v>228200</v>
      </c>
      <c r="G31">
        <v>36.72</v>
      </c>
      <c r="J31" s="4"/>
      <c r="K31" s="4"/>
      <c r="L31" s="4"/>
    </row>
    <row r="32" spans="1:12">
      <c r="A32" s="1">
        <v>42018</v>
      </c>
      <c r="B32">
        <v>35.82</v>
      </c>
      <c r="C32">
        <v>36.659999999999997</v>
      </c>
      <c r="D32">
        <v>35.729999999999997</v>
      </c>
      <c r="E32">
        <v>36.619999999999997</v>
      </c>
      <c r="F32">
        <v>243700</v>
      </c>
      <c r="G32">
        <v>36.619999999999997</v>
      </c>
      <c r="J32" s="4"/>
      <c r="K32" s="4"/>
      <c r="L32" s="4"/>
    </row>
    <row r="33" spans="1:12">
      <c r="A33" s="1">
        <v>42017</v>
      </c>
      <c r="B33">
        <v>35.69</v>
      </c>
      <c r="C33">
        <v>36.44</v>
      </c>
      <c r="D33">
        <v>35.58</v>
      </c>
      <c r="E33">
        <v>36.130000000000003</v>
      </c>
      <c r="F33">
        <v>305400</v>
      </c>
      <c r="G33">
        <v>36.130000000000003</v>
      </c>
      <c r="J33" s="4"/>
      <c r="K33" s="4"/>
      <c r="L33" s="4"/>
    </row>
    <row r="34" spans="1:12">
      <c r="A34" s="1">
        <v>42016</v>
      </c>
      <c r="B34">
        <v>35.549999999999997</v>
      </c>
      <c r="C34">
        <v>35.659999999999997</v>
      </c>
      <c r="D34">
        <v>35.25</v>
      </c>
      <c r="E34">
        <v>35.57</v>
      </c>
      <c r="F34">
        <v>316800</v>
      </c>
      <c r="G34">
        <v>35.57</v>
      </c>
      <c r="J34" s="4"/>
      <c r="K34" s="4"/>
      <c r="L34" s="4"/>
    </row>
    <row r="35" spans="1:12">
      <c r="A35" s="1">
        <v>42013</v>
      </c>
      <c r="B35">
        <v>35.78</v>
      </c>
      <c r="C35">
        <v>35.86</v>
      </c>
      <c r="D35">
        <v>35.26</v>
      </c>
      <c r="E35">
        <v>35.479999999999997</v>
      </c>
      <c r="F35">
        <v>299100</v>
      </c>
      <c r="G35">
        <v>35.479999999999997</v>
      </c>
      <c r="J35" s="4"/>
      <c r="K35" s="4"/>
      <c r="L35" s="4"/>
    </row>
    <row r="36" spans="1:12">
      <c r="A36" s="1">
        <v>42012</v>
      </c>
      <c r="B36">
        <v>35.729999999999997</v>
      </c>
      <c r="C36">
        <v>36.01</v>
      </c>
      <c r="D36">
        <v>35.61</v>
      </c>
      <c r="E36">
        <v>35.79</v>
      </c>
      <c r="F36">
        <v>285300</v>
      </c>
      <c r="G36">
        <v>35.79</v>
      </c>
      <c r="J36" s="4"/>
      <c r="K36" s="4"/>
      <c r="L36" s="4"/>
    </row>
    <row r="37" spans="1:12">
      <c r="A37" s="1">
        <v>42011</v>
      </c>
      <c r="B37">
        <v>35.19</v>
      </c>
      <c r="C37">
        <v>35.65</v>
      </c>
      <c r="D37">
        <v>34.909999999999997</v>
      </c>
      <c r="E37">
        <v>35.619999999999997</v>
      </c>
      <c r="F37">
        <v>316200</v>
      </c>
      <c r="G37">
        <v>35.619999999999997</v>
      </c>
      <c r="J37" s="4"/>
      <c r="K37" s="4"/>
      <c r="L37" s="4"/>
    </row>
    <row r="38" spans="1:12">
      <c r="A38" s="1">
        <v>42010</v>
      </c>
      <c r="B38">
        <v>35.19</v>
      </c>
      <c r="C38">
        <v>35.72</v>
      </c>
      <c r="D38">
        <v>34.909999999999997</v>
      </c>
      <c r="E38">
        <v>34.94</v>
      </c>
      <c r="F38">
        <v>407100</v>
      </c>
      <c r="G38">
        <v>34.94</v>
      </c>
      <c r="J38" s="4"/>
      <c r="K38" s="4"/>
      <c r="L38" s="4"/>
    </row>
    <row r="39" spans="1:12">
      <c r="A39" s="1">
        <v>42009</v>
      </c>
      <c r="B39">
        <v>35.35</v>
      </c>
      <c r="C39">
        <v>35.46</v>
      </c>
      <c r="D39">
        <v>35.01</v>
      </c>
      <c r="E39">
        <v>35.07</v>
      </c>
      <c r="F39">
        <v>368100</v>
      </c>
      <c r="G39">
        <v>35.07</v>
      </c>
      <c r="J39" s="4"/>
      <c r="K39" s="4"/>
      <c r="L39" s="4"/>
    </row>
    <row r="40" spans="1:12">
      <c r="A40" s="1">
        <v>42006</v>
      </c>
      <c r="B40">
        <v>35.51</v>
      </c>
      <c r="C40">
        <v>35.68</v>
      </c>
      <c r="D40">
        <v>35.04</v>
      </c>
      <c r="E40">
        <v>35.44</v>
      </c>
      <c r="F40">
        <v>319400</v>
      </c>
      <c r="G40">
        <v>35.44</v>
      </c>
      <c r="J40" s="4"/>
      <c r="K40" s="4"/>
      <c r="L40" s="4"/>
    </row>
    <row r="41" spans="1:12">
      <c r="A41" s="1">
        <v>42004</v>
      </c>
      <c r="B41">
        <v>36.46</v>
      </c>
      <c r="C41">
        <v>36.56</v>
      </c>
      <c r="D41">
        <v>35.340000000000003</v>
      </c>
      <c r="E41">
        <v>35.35</v>
      </c>
      <c r="F41">
        <v>280300</v>
      </c>
      <c r="G41">
        <v>35.35</v>
      </c>
      <c r="J41" s="4"/>
      <c r="K41" s="4"/>
      <c r="L41" s="4"/>
    </row>
    <row r="42" spans="1:12">
      <c r="A42" s="1">
        <v>42003</v>
      </c>
      <c r="B42">
        <v>37.17</v>
      </c>
      <c r="C42">
        <v>37.17</v>
      </c>
      <c r="D42">
        <v>36.28</v>
      </c>
      <c r="E42">
        <v>36.33</v>
      </c>
      <c r="F42">
        <v>284100</v>
      </c>
      <c r="G42">
        <v>36.33</v>
      </c>
      <c r="J42" s="4"/>
      <c r="K42" s="4"/>
      <c r="L42" s="4"/>
    </row>
    <row r="43" spans="1:12">
      <c r="A43" s="1">
        <v>42002</v>
      </c>
      <c r="B43">
        <v>36.450000000000003</v>
      </c>
      <c r="C43">
        <v>37.369999999999997</v>
      </c>
      <c r="D43">
        <v>36.450000000000003</v>
      </c>
      <c r="E43">
        <v>37.270000000000003</v>
      </c>
      <c r="F43">
        <v>369700</v>
      </c>
      <c r="G43">
        <v>37.270000000000003</v>
      </c>
      <c r="J43" s="4"/>
      <c r="K43" s="4"/>
      <c r="L43" s="4"/>
    </row>
    <row r="44" spans="1:12">
      <c r="A44" s="1">
        <v>41999</v>
      </c>
      <c r="B44">
        <v>36</v>
      </c>
      <c r="C44">
        <v>36.549999999999997</v>
      </c>
      <c r="D44">
        <v>35.99</v>
      </c>
      <c r="E44">
        <v>36.36</v>
      </c>
      <c r="F44">
        <v>264200</v>
      </c>
      <c r="G44">
        <v>36.36</v>
      </c>
      <c r="J44" s="4"/>
      <c r="K44" s="4"/>
      <c r="L44" s="4"/>
    </row>
    <row r="45" spans="1:12">
      <c r="A45" s="1">
        <v>41997</v>
      </c>
      <c r="B45">
        <v>35.14</v>
      </c>
      <c r="C45">
        <v>35.9</v>
      </c>
      <c r="D45">
        <v>35.14</v>
      </c>
      <c r="E45">
        <v>35.840000000000003</v>
      </c>
      <c r="F45">
        <v>158100</v>
      </c>
      <c r="G45">
        <v>35.840000000000003</v>
      </c>
      <c r="J45" s="4"/>
      <c r="K45" s="4"/>
      <c r="L45" s="4"/>
    </row>
    <row r="46" spans="1:12">
      <c r="A46" s="1">
        <v>41996</v>
      </c>
      <c r="B46">
        <v>35.049999999999997</v>
      </c>
      <c r="C46">
        <v>35.32</v>
      </c>
      <c r="D46">
        <v>34.92</v>
      </c>
      <c r="E46">
        <v>35.18</v>
      </c>
      <c r="F46">
        <v>294200</v>
      </c>
      <c r="G46">
        <v>35.18</v>
      </c>
      <c r="J46" s="4"/>
      <c r="K46" s="4"/>
      <c r="L46" s="4"/>
    </row>
    <row r="47" spans="1:12">
      <c r="A47" s="1">
        <v>41995</v>
      </c>
      <c r="B47">
        <v>34.83</v>
      </c>
      <c r="C47">
        <v>35.21</v>
      </c>
      <c r="D47">
        <v>34.75</v>
      </c>
      <c r="E47">
        <v>34.950000000000003</v>
      </c>
      <c r="F47">
        <v>436900</v>
      </c>
      <c r="G47">
        <v>34.950000000000003</v>
      </c>
      <c r="J47" s="4"/>
      <c r="K47" s="4"/>
      <c r="L47" s="4"/>
    </row>
    <row r="48" spans="1:12">
      <c r="A48" s="1">
        <v>41992</v>
      </c>
      <c r="B48">
        <v>34.909999999999997</v>
      </c>
      <c r="C48">
        <v>35.1</v>
      </c>
      <c r="D48">
        <v>34.5</v>
      </c>
      <c r="E48">
        <v>34.659999999999997</v>
      </c>
      <c r="F48">
        <v>1235900</v>
      </c>
      <c r="G48">
        <v>34.659999999999997</v>
      </c>
      <c r="J48" s="4"/>
      <c r="K48" s="4"/>
      <c r="L48" s="4"/>
    </row>
    <row r="49" spans="1:12">
      <c r="A49" s="1">
        <v>41991</v>
      </c>
      <c r="B49">
        <v>34.53</v>
      </c>
      <c r="C49">
        <v>34.9</v>
      </c>
      <c r="D49">
        <v>34.200000000000003</v>
      </c>
      <c r="E49">
        <v>34.9</v>
      </c>
      <c r="F49">
        <v>366400</v>
      </c>
      <c r="G49">
        <v>34.9</v>
      </c>
      <c r="J49" s="4"/>
      <c r="K49" s="4"/>
      <c r="L49" s="4"/>
    </row>
    <row r="50" spans="1:12">
      <c r="A50" s="1">
        <v>41990</v>
      </c>
      <c r="B50">
        <v>33.659999999999997</v>
      </c>
      <c r="C50">
        <v>34.369999999999997</v>
      </c>
      <c r="D50">
        <v>33.44</v>
      </c>
      <c r="E50">
        <v>34.35</v>
      </c>
      <c r="F50">
        <v>537400</v>
      </c>
      <c r="G50">
        <v>34.35</v>
      </c>
      <c r="J50" s="4"/>
      <c r="K50" s="4"/>
      <c r="L50" s="4"/>
    </row>
    <row r="51" spans="1:12">
      <c r="A51" s="1">
        <v>41989</v>
      </c>
      <c r="B51">
        <v>33.42</v>
      </c>
      <c r="C51">
        <v>34.04</v>
      </c>
      <c r="D51">
        <v>33.200000000000003</v>
      </c>
      <c r="E51">
        <v>33.380000000000003</v>
      </c>
      <c r="F51">
        <v>557700</v>
      </c>
      <c r="G51">
        <v>33.380000000000003</v>
      </c>
      <c r="J51" s="4"/>
      <c r="K51" s="4"/>
      <c r="L51" s="4"/>
    </row>
    <row r="52" spans="1:12">
      <c r="A52" s="1">
        <v>41988</v>
      </c>
      <c r="B52">
        <v>34</v>
      </c>
      <c r="C52">
        <v>34.17</v>
      </c>
      <c r="D52">
        <v>33.270000000000003</v>
      </c>
      <c r="E52">
        <v>33.479999999999997</v>
      </c>
      <c r="F52">
        <v>529400</v>
      </c>
      <c r="G52">
        <v>33.479999999999997</v>
      </c>
      <c r="J52" s="4"/>
      <c r="K52" s="4"/>
      <c r="L52" s="4"/>
    </row>
    <row r="53" spans="1:12">
      <c r="A53" s="1">
        <v>41985</v>
      </c>
      <c r="B53">
        <v>34.340000000000003</v>
      </c>
      <c r="C53">
        <v>34.729999999999997</v>
      </c>
      <c r="D53">
        <v>33.9</v>
      </c>
      <c r="E53">
        <v>33.94</v>
      </c>
      <c r="F53">
        <v>290300</v>
      </c>
      <c r="G53">
        <v>33.94</v>
      </c>
      <c r="J53" s="4"/>
      <c r="K53" s="4"/>
      <c r="L53" s="4"/>
    </row>
    <row r="54" spans="1:12">
      <c r="A54" s="1">
        <v>41984</v>
      </c>
      <c r="B54">
        <v>34.43</v>
      </c>
      <c r="C54">
        <v>34.81</v>
      </c>
      <c r="D54">
        <v>34.35</v>
      </c>
      <c r="E54">
        <v>34.5</v>
      </c>
      <c r="F54">
        <v>296400</v>
      </c>
      <c r="G54">
        <v>34.5</v>
      </c>
      <c r="J54" s="4"/>
      <c r="K54" s="4"/>
      <c r="L54" s="4"/>
    </row>
    <row r="55" spans="1:12">
      <c r="A55" s="1">
        <v>41983</v>
      </c>
      <c r="B55">
        <v>34.83</v>
      </c>
      <c r="C55">
        <v>34.99</v>
      </c>
      <c r="D55">
        <v>34.229999999999997</v>
      </c>
      <c r="E55">
        <v>34.270000000000003</v>
      </c>
      <c r="F55">
        <v>495200</v>
      </c>
      <c r="G55">
        <v>34.270000000000003</v>
      </c>
      <c r="J55" s="4"/>
      <c r="K55" s="4"/>
      <c r="L55" s="4"/>
    </row>
    <row r="56" spans="1:12">
      <c r="A56" s="1">
        <v>41982</v>
      </c>
      <c r="B56">
        <v>34.26</v>
      </c>
      <c r="C56">
        <v>34.89</v>
      </c>
      <c r="D56">
        <v>34.26</v>
      </c>
      <c r="E56">
        <v>34.880000000000003</v>
      </c>
      <c r="F56">
        <v>412800</v>
      </c>
      <c r="G56">
        <v>34.880000000000003</v>
      </c>
      <c r="J56" s="4"/>
      <c r="K56" s="4"/>
      <c r="L56" s="4"/>
    </row>
    <row r="57" spans="1:12">
      <c r="A57" s="1">
        <v>41981</v>
      </c>
      <c r="B57">
        <v>34.200000000000003</v>
      </c>
      <c r="C57">
        <v>34.770000000000003</v>
      </c>
      <c r="D57">
        <v>34.11</v>
      </c>
      <c r="E57">
        <v>34.47</v>
      </c>
      <c r="F57">
        <v>398400</v>
      </c>
      <c r="G57">
        <v>34.47</v>
      </c>
      <c r="J57" s="4"/>
      <c r="K57" s="4"/>
      <c r="L57" s="4"/>
    </row>
    <row r="58" spans="1:12">
      <c r="A58" s="1">
        <v>41978</v>
      </c>
      <c r="B58">
        <v>34.1</v>
      </c>
      <c r="C58">
        <v>34.4</v>
      </c>
      <c r="D58">
        <v>33.979999999999997</v>
      </c>
      <c r="E58">
        <v>34.17</v>
      </c>
      <c r="F58">
        <v>264100</v>
      </c>
      <c r="G58">
        <v>34.17</v>
      </c>
      <c r="J58" s="4"/>
      <c r="K58" s="4"/>
      <c r="L58" s="4"/>
    </row>
    <row r="59" spans="1:12">
      <c r="A59" s="1">
        <v>41977</v>
      </c>
      <c r="B59">
        <v>34.340000000000003</v>
      </c>
      <c r="C59">
        <v>34.6</v>
      </c>
      <c r="D59">
        <v>34.14</v>
      </c>
      <c r="E59">
        <v>34.28</v>
      </c>
      <c r="F59">
        <v>415500</v>
      </c>
      <c r="G59">
        <v>34.28</v>
      </c>
      <c r="J59" s="4"/>
      <c r="K59" s="4"/>
      <c r="L59" s="4"/>
    </row>
    <row r="60" spans="1:12">
      <c r="A60" s="1">
        <v>41976</v>
      </c>
      <c r="B60">
        <v>34.270000000000003</v>
      </c>
      <c r="C60">
        <v>34.409999999999997</v>
      </c>
      <c r="D60">
        <v>34.08</v>
      </c>
      <c r="E60">
        <v>34.270000000000003</v>
      </c>
      <c r="F60">
        <v>266400</v>
      </c>
      <c r="G60">
        <v>34.270000000000003</v>
      </c>
      <c r="J60" s="4"/>
      <c r="K60" s="4"/>
      <c r="L60" s="4"/>
    </row>
    <row r="61" spans="1:12">
      <c r="A61" s="1">
        <v>41975</v>
      </c>
      <c r="B61">
        <v>33.92</v>
      </c>
      <c r="C61">
        <v>34.340000000000003</v>
      </c>
      <c r="D61">
        <v>33.86</v>
      </c>
      <c r="E61">
        <v>34.21</v>
      </c>
      <c r="F61">
        <v>305400</v>
      </c>
      <c r="G61">
        <v>34.21</v>
      </c>
      <c r="J61" s="4"/>
      <c r="K61" s="4"/>
      <c r="L61" s="4"/>
    </row>
    <row r="62" spans="1:12">
      <c r="A62" s="1">
        <v>41974</v>
      </c>
      <c r="B62">
        <v>34.4</v>
      </c>
      <c r="C62">
        <v>34.700000000000003</v>
      </c>
      <c r="D62">
        <v>34</v>
      </c>
      <c r="E62">
        <v>34.29</v>
      </c>
      <c r="F62">
        <v>385600</v>
      </c>
      <c r="G62">
        <v>33.97</v>
      </c>
      <c r="J62" s="4"/>
      <c r="K62" s="4"/>
      <c r="L62" s="4"/>
    </row>
    <row r="63" spans="1:12">
      <c r="A63" s="1">
        <v>41971</v>
      </c>
      <c r="B63">
        <v>34.299999999999997</v>
      </c>
      <c r="C63">
        <v>34.83</v>
      </c>
      <c r="D63">
        <v>34.28</v>
      </c>
      <c r="E63">
        <v>34.450000000000003</v>
      </c>
      <c r="F63">
        <v>187800</v>
      </c>
      <c r="G63">
        <v>34.130000000000003</v>
      </c>
      <c r="J63" s="4"/>
      <c r="K63" s="4"/>
      <c r="L63" s="4"/>
    </row>
    <row r="64" spans="1:12">
      <c r="A64" s="1">
        <v>41969</v>
      </c>
      <c r="B64">
        <v>34.17</v>
      </c>
      <c r="C64">
        <v>34.42</v>
      </c>
      <c r="D64">
        <v>34.06</v>
      </c>
      <c r="E64">
        <v>34.29</v>
      </c>
      <c r="F64">
        <v>299300</v>
      </c>
      <c r="G64">
        <v>33.97</v>
      </c>
      <c r="J64" s="4"/>
      <c r="K64" s="4"/>
      <c r="L64" s="4"/>
    </row>
    <row r="65" spans="1:12">
      <c r="A65" s="1">
        <v>41968</v>
      </c>
      <c r="B65">
        <v>33.9</v>
      </c>
      <c r="C65">
        <v>34.07</v>
      </c>
      <c r="D65">
        <v>33.64</v>
      </c>
      <c r="E65">
        <v>34.06</v>
      </c>
      <c r="F65">
        <v>359400</v>
      </c>
      <c r="G65">
        <v>33.74</v>
      </c>
      <c r="J65" s="4"/>
      <c r="K65" s="4"/>
      <c r="L65" s="4"/>
    </row>
    <row r="66" spans="1:12">
      <c r="A66" s="1">
        <v>41967</v>
      </c>
      <c r="B66">
        <v>33.93</v>
      </c>
      <c r="C66">
        <v>33.99</v>
      </c>
      <c r="D66">
        <v>33.64</v>
      </c>
      <c r="E66">
        <v>33.799999999999997</v>
      </c>
      <c r="F66">
        <v>258600</v>
      </c>
      <c r="G66">
        <v>33.49</v>
      </c>
      <c r="J66" s="4"/>
      <c r="K66" s="4"/>
      <c r="L66" s="4"/>
    </row>
    <row r="67" spans="1:12">
      <c r="A67" s="1">
        <v>41964</v>
      </c>
      <c r="B67">
        <v>34.17</v>
      </c>
      <c r="C67">
        <v>34.18</v>
      </c>
      <c r="D67">
        <v>33.71</v>
      </c>
      <c r="E67">
        <v>33.9</v>
      </c>
      <c r="F67">
        <v>310500</v>
      </c>
      <c r="G67">
        <v>33.590000000000003</v>
      </c>
      <c r="J67" s="4"/>
      <c r="K67" s="4"/>
      <c r="L67" s="4"/>
    </row>
    <row r="68" spans="1:12">
      <c r="A68" s="1">
        <v>41963</v>
      </c>
      <c r="B68">
        <v>33.64</v>
      </c>
      <c r="C68">
        <v>33.86</v>
      </c>
      <c r="D68">
        <v>33.51</v>
      </c>
      <c r="E68">
        <v>33.78</v>
      </c>
      <c r="F68">
        <v>226800</v>
      </c>
      <c r="G68">
        <v>33.47</v>
      </c>
      <c r="J68" s="4"/>
      <c r="K68" s="4"/>
      <c r="L68" s="4"/>
    </row>
    <row r="69" spans="1:12">
      <c r="A69" s="1">
        <v>41962</v>
      </c>
      <c r="B69">
        <v>34.15</v>
      </c>
      <c r="C69">
        <v>34.15</v>
      </c>
      <c r="D69">
        <v>33.65</v>
      </c>
      <c r="E69">
        <v>33.76</v>
      </c>
      <c r="F69">
        <v>229100</v>
      </c>
      <c r="G69">
        <v>33.450000000000003</v>
      </c>
      <c r="J69" s="4"/>
      <c r="K69" s="4"/>
      <c r="L69" s="4"/>
    </row>
    <row r="70" spans="1:12">
      <c r="A70" s="1">
        <v>41961</v>
      </c>
      <c r="B70">
        <v>33.86</v>
      </c>
      <c r="C70">
        <v>34.31</v>
      </c>
      <c r="D70">
        <v>33.86</v>
      </c>
      <c r="E70">
        <v>34.21</v>
      </c>
      <c r="F70">
        <v>332100</v>
      </c>
      <c r="G70">
        <v>33.89</v>
      </c>
      <c r="J70" s="4"/>
      <c r="K70" s="4"/>
      <c r="L70" s="4"/>
    </row>
    <row r="71" spans="1:12">
      <c r="A71" s="1">
        <v>41960</v>
      </c>
      <c r="B71">
        <v>33.19</v>
      </c>
      <c r="C71">
        <v>33.86</v>
      </c>
      <c r="D71">
        <v>33.19</v>
      </c>
      <c r="E71">
        <v>33.79</v>
      </c>
      <c r="F71">
        <v>365500</v>
      </c>
      <c r="G71">
        <v>33.479999999999997</v>
      </c>
      <c r="J71" s="4"/>
      <c r="K71" s="4"/>
      <c r="L71" s="4"/>
    </row>
    <row r="72" spans="1:12">
      <c r="A72" s="1">
        <v>41957</v>
      </c>
      <c r="B72">
        <v>33.86</v>
      </c>
      <c r="C72">
        <v>33.93</v>
      </c>
      <c r="D72">
        <v>33.42</v>
      </c>
      <c r="E72">
        <v>33.46</v>
      </c>
      <c r="F72">
        <v>327300</v>
      </c>
      <c r="G72">
        <v>33.15</v>
      </c>
      <c r="J72" s="4"/>
      <c r="K72" s="4"/>
      <c r="L72" s="4"/>
    </row>
    <row r="73" spans="1:12">
      <c r="A73" s="1">
        <v>41956</v>
      </c>
      <c r="B73">
        <v>34.299999999999997</v>
      </c>
      <c r="C73">
        <v>34.47</v>
      </c>
      <c r="D73">
        <v>33.869999999999997</v>
      </c>
      <c r="E73">
        <v>33.909999999999997</v>
      </c>
      <c r="F73">
        <v>275600</v>
      </c>
      <c r="G73">
        <v>33.6</v>
      </c>
      <c r="J73" s="4"/>
      <c r="K73" s="4"/>
      <c r="L73" s="4"/>
    </row>
    <row r="74" spans="1:12">
      <c r="A74" s="1">
        <v>41955</v>
      </c>
      <c r="B74">
        <v>34.78</v>
      </c>
      <c r="C74">
        <v>34.78</v>
      </c>
      <c r="D74">
        <v>34.049999999999997</v>
      </c>
      <c r="E74">
        <v>34.369999999999997</v>
      </c>
      <c r="F74">
        <v>342900</v>
      </c>
      <c r="G74">
        <v>34.049999999999997</v>
      </c>
      <c r="J74" s="4"/>
      <c r="K74" s="4"/>
      <c r="L74" s="4"/>
    </row>
    <row r="75" spans="1:12">
      <c r="A75" s="1">
        <v>41954</v>
      </c>
      <c r="B75">
        <v>35.17</v>
      </c>
      <c r="C75">
        <v>35.229999999999997</v>
      </c>
      <c r="D75">
        <v>34.729999999999997</v>
      </c>
      <c r="E75">
        <v>34.93</v>
      </c>
      <c r="F75">
        <v>289400</v>
      </c>
      <c r="G75">
        <v>34.61</v>
      </c>
      <c r="J75" s="4"/>
      <c r="K75" s="4"/>
      <c r="L75" s="4"/>
    </row>
    <row r="76" spans="1:12">
      <c r="A76" s="1">
        <v>41953</v>
      </c>
      <c r="B76">
        <v>34.99</v>
      </c>
      <c r="C76">
        <v>35.270000000000003</v>
      </c>
      <c r="D76">
        <v>34.82</v>
      </c>
      <c r="E76">
        <v>35.200000000000003</v>
      </c>
      <c r="F76">
        <v>377300</v>
      </c>
      <c r="G76">
        <v>34.869999999999997</v>
      </c>
      <c r="J76" s="4"/>
      <c r="K76" s="4"/>
      <c r="L76" s="4"/>
    </row>
    <row r="77" spans="1:12">
      <c r="A77" s="1">
        <v>41950</v>
      </c>
      <c r="B77">
        <v>34.61</v>
      </c>
      <c r="C77">
        <v>35.159999999999997</v>
      </c>
      <c r="D77">
        <v>34.61</v>
      </c>
      <c r="E77">
        <v>35.08</v>
      </c>
      <c r="F77">
        <v>312000</v>
      </c>
      <c r="G77">
        <v>34.75</v>
      </c>
      <c r="J77" s="4"/>
      <c r="K77" s="4"/>
      <c r="L77" s="4"/>
    </row>
    <row r="78" spans="1:12">
      <c r="A78" s="1">
        <v>41949</v>
      </c>
      <c r="B78">
        <v>35.74</v>
      </c>
      <c r="C78">
        <v>35.74</v>
      </c>
      <c r="D78">
        <v>34.43</v>
      </c>
      <c r="E78">
        <v>34.71</v>
      </c>
      <c r="F78">
        <v>632500</v>
      </c>
      <c r="G78">
        <v>34.39</v>
      </c>
      <c r="J78" s="4"/>
      <c r="K78" s="4"/>
      <c r="L78" s="4"/>
    </row>
    <row r="79" spans="1:12">
      <c r="A79" s="1">
        <v>41948</v>
      </c>
      <c r="B79">
        <v>35.549999999999997</v>
      </c>
      <c r="C79">
        <v>35.79</v>
      </c>
      <c r="D79">
        <v>35.340000000000003</v>
      </c>
      <c r="E79">
        <v>35.72</v>
      </c>
      <c r="F79">
        <v>355300</v>
      </c>
      <c r="G79">
        <v>35.39</v>
      </c>
      <c r="J79" s="4"/>
      <c r="K79" s="4"/>
      <c r="L79" s="4"/>
    </row>
    <row r="80" spans="1:12">
      <c r="A80" s="1">
        <v>41947</v>
      </c>
      <c r="B80">
        <v>35.590000000000003</v>
      </c>
      <c r="C80">
        <v>35.979999999999997</v>
      </c>
      <c r="D80">
        <v>35.270000000000003</v>
      </c>
      <c r="E80">
        <v>35.36</v>
      </c>
      <c r="F80">
        <v>313000</v>
      </c>
      <c r="G80">
        <v>35.03</v>
      </c>
      <c r="J80" s="4"/>
      <c r="K80" s="4"/>
      <c r="L80" s="4"/>
    </row>
    <row r="81" spans="1:12">
      <c r="A81" s="1">
        <v>41946</v>
      </c>
      <c r="B81">
        <v>35.46</v>
      </c>
      <c r="C81">
        <v>35.75</v>
      </c>
      <c r="D81">
        <v>35.42</v>
      </c>
      <c r="E81">
        <v>35.64</v>
      </c>
      <c r="F81">
        <v>463000</v>
      </c>
      <c r="G81">
        <v>35.31</v>
      </c>
      <c r="J81" s="4"/>
      <c r="K81" s="4"/>
      <c r="L81" s="4"/>
    </row>
    <row r="82" spans="1:12">
      <c r="A82" s="1">
        <v>41943</v>
      </c>
      <c r="B82">
        <v>35.96</v>
      </c>
      <c r="C82">
        <v>35.96</v>
      </c>
      <c r="D82">
        <v>35.380000000000003</v>
      </c>
      <c r="E82">
        <v>35.450000000000003</v>
      </c>
      <c r="F82">
        <v>461100</v>
      </c>
      <c r="G82">
        <v>35.450000000000003</v>
      </c>
    </row>
    <row r="83" spans="1:12">
      <c r="A83" s="1">
        <v>41942</v>
      </c>
      <c r="B83">
        <v>34.92</v>
      </c>
      <c r="C83">
        <v>35.78</v>
      </c>
      <c r="D83">
        <v>34.92</v>
      </c>
      <c r="E83">
        <v>35.659999999999997</v>
      </c>
      <c r="F83">
        <v>343700</v>
      </c>
      <c r="G83">
        <v>35.659999999999997</v>
      </c>
    </row>
    <row r="84" spans="1:12">
      <c r="A84" s="1">
        <v>41941</v>
      </c>
      <c r="B84">
        <v>35.15</v>
      </c>
      <c r="C84">
        <v>35.42</v>
      </c>
      <c r="D84">
        <v>34.61</v>
      </c>
      <c r="E84">
        <v>34.92</v>
      </c>
      <c r="F84">
        <v>311100</v>
      </c>
      <c r="G84">
        <v>34.92</v>
      </c>
    </row>
    <row r="85" spans="1:12">
      <c r="A85" s="1">
        <v>41940</v>
      </c>
      <c r="B85">
        <v>34.65</v>
      </c>
      <c r="C85">
        <v>35.14</v>
      </c>
      <c r="D85">
        <v>34.56</v>
      </c>
      <c r="E85">
        <v>35.130000000000003</v>
      </c>
      <c r="F85">
        <v>314400</v>
      </c>
      <c r="G85">
        <v>35.130000000000003</v>
      </c>
    </row>
    <row r="86" spans="1:12">
      <c r="A86" s="1">
        <v>41939</v>
      </c>
      <c r="B86">
        <v>34.51</v>
      </c>
      <c r="C86">
        <v>34.64</v>
      </c>
      <c r="D86">
        <v>34.32</v>
      </c>
      <c r="E86">
        <v>34.57</v>
      </c>
      <c r="F86">
        <v>310500</v>
      </c>
      <c r="G86">
        <v>34.57</v>
      </c>
    </row>
    <row r="87" spans="1:12">
      <c r="A87" s="1">
        <v>41936</v>
      </c>
      <c r="B87">
        <v>34.49</v>
      </c>
      <c r="C87">
        <v>34.630000000000003</v>
      </c>
      <c r="D87">
        <v>34.35</v>
      </c>
      <c r="E87">
        <v>34.51</v>
      </c>
      <c r="F87">
        <v>254300</v>
      </c>
      <c r="G87">
        <v>34.51</v>
      </c>
    </row>
    <row r="88" spans="1:12">
      <c r="A88" s="1">
        <v>41935</v>
      </c>
      <c r="B88">
        <v>34.340000000000003</v>
      </c>
      <c r="C88">
        <v>34.61</v>
      </c>
      <c r="D88">
        <v>34.03</v>
      </c>
      <c r="E88">
        <v>34.380000000000003</v>
      </c>
      <c r="F88">
        <v>311800</v>
      </c>
      <c r="G88">
        <v>34.380000000000003</v>
      </c>
    </row>
    <row r="89" spans="1:12">
      <c r="A89" s="1">
        <v>41934</v>
      </c>
      <c r="B89">
        <v>33.97</v>
      </c>
      <c r="C89">
        <v>34.4</v>
      </c>
      <c r="D89">
        <v>33.92</v>
      </c>
      <c r="E89">
        <v>34.1</v>
      </c>
      <c r="F89">
        <v>342500</v>
      </c>
      <c r="G89">
        <v>34.1</v>
      </c>
    </row>
    <row r="90" spans="1:12">
      <c r="A90" s="1">
        <v>41933</v>
      </c>
      <c r="B90">
        <v>33.659999999999997</v>
      </c>
      <c r="C90">
        <v>34.01</v>
      </c>
      <c r="D90">
        <v>33.65</v>
      </c>
      <c r="E90">
        <v>33.93</v>
      </c>
      <c r="F90">
        <v>357300</v>
      </c>
      <c r="G90">
        <v>33.93</v>
      </c>
    </row>
    <row r="91" spans="1:12">
      <c r="A91" s="1">
        <v>41932</v>
      </c>
      <c r="B91">
        <v>33.01</v>
      </c>
      <c r="C91">
        <v>33.659999999999997</v>
      </c>
      <c r="D91">
        <v>32.92</v>
      </c>
      <c r="E91">
        <v>33.659999999999997</v>
      </c>
      <c r="F91">
        <v>500400</v>
      </c>
      <c r="G91">
        <v>33.659999999999997</v>
      </c>
    </row>
    <row r="92" spans="1:12">
      <c r="A92" s="1">
        <v>41929</v>
      </c>
      <c r="B92">
        <v>33.67</v>
      </c>
      <c r="C92">
        <v>33.67</v>
      </c>
      <c r="D92">
        <v>33.049999999999997</v>
      </c>
      <c r="E92">
        <v>33.409999999999997</v>
      </c>
      <c r="F92">
        <v>680300</v>
      </c>
      <c r="G92">
        <v>33.409999999999997</v>
      </c>
    </row>
    <row r="93" spans="1:12">
      <c r="A93" s="1">
        <v>41928</v>
      </c>
      <c r="B93">
        <v>33.229999999999997</v>
      </c>
      <c r="C93">
        <v>33.549999999999997</v>
      </c>
      <c r="D93">
        <v>32.89</v>
      </c>
      <c r="E93">
        <v>33.33</v>
      </c>
      <c r="F93">
        <v>589500</v>
      </c>
      <c r="G93">
        <v>33.33</v>
      </c>
    </row>
    <row r="94" spans="1:12">
      <c r="A94" s="1">
        <v>41927</v>
      </c>
      <c r="B94">
        <v>33.54</v>
      </c>
      <c r="C94">
        <v>33.979999999999997</v>
      </c>
      <c r="D94">
        <v>32.979999999999997</v>
      </c>
      <c r="E94">
        <v>33.53</v>
      </c>
      <c r="F94">
        <v>1168000</v>
      </c>
      <c r="G94">
        <v>33.53</v>
      </c>
    </row>
    <row r="95" spans="1:12">
      <c r="A95" s="1">
        <v>41926</v>
      </c>
      <c r="B95">
        <v>32.29</v>
      </c>
      <c r="C95">
        <v>34.85</v>
      </c>
      <c r="D95">
        <v>32.119999999999997</v>
      </c>
      <c r="E95">
        <v>34.03</v>
      </c>
      <c r="F95">
        <v>1245200</v>
      </c>
      <c r="G95">
        <v>34.03</v>
      </c>
    </row>
    <row r="96" spans="1:12">
      <c r="A96" s="1">
        <v>41925</v>
      </c>
      <c r="B96">
        <v>32.06</v>
      </c>
      <c r="C96">
        <v>32.4</v>
      </c>
      <c r="D96">
        <v>31.93</v>
      </c>
      <c r="E96">
        <v>32.1</v>
      </c>
      <c r="F96">
        <v>512000</v>
      </c>
      <c r="G96">
        <v>32.1</v>
      </c>
    </row>
    <row r="97" spans="1:7">
      <c r="A97" s="1">
        <v>41922</v>
      </c>
      <c r="B97">
        <v>31.63</v>
      </c>
      <c r="C97">
        <v>32.26</v>
      </c>
      <c r="D97">
        <v>31.63</v>
      </c>
      <c r="E97">
        <v>31.93</v>
      </c>
      <c r="F97">
        <v>534000</v>
      </c>
      <c r="G97">
        <v>31.93</v>
      </c>
    </row>
    <row r="98" spans="1:7">
      <c r="A98" s="1">
        <v>41921</v>
      </c>
      <c r="B98">
        <v>32.200000000000003</v>
      </c>
      <c r="C98">
        <v>32.32</v>
      </c>
      <c r="D98">
        <v>31.56</v>
      </c>
      <c r="E98">
        <v>31.61</v>
      </c>
      <c r="F98">
        <v>495900</v>
      </c>
      <c r="G98">
        <v>31.61</v>
      </c>
    </row>
    <row r="99" spans="1:7">
      <c r="A99" s="1">
        <v>41920</v>
      </c>
      <c r="B99">
        <v>31.43</v>
      </c>
      <c r="C99">
        <v>32.22</v>
      </c>
      <c r="D99">
        <v>31.37</v>
      </c>
      <c r="E99">
        <v>32.200000000000003</v>
      </c>
      <c r="F99">
        <v>592400</v>
      </c>
      <c r="G99">
        <v>32.200000000000003</v>
      </c>
    </row>
    <row r="100" spans="1:7">
      <c r="A100" s="1">
        <v>41919</v>
      </c>
      <c r="B100">
        <v>30.95</v>
      </c>
      <c r="C100">
        <v>31.64</v>
      </c>
      <c r="D100">
        <v>30.86</v>
      </c>
      <c r="E100">
        <v>31.33</v>
      </c>
      <c r="F100">
        <v>801900</v>
      </c>
      <c r="G100">
        <v>31.33</v>
      </c>
    </row>
    <row r="101" spans="1:7">
      <c r="A101" s="1">
        <v>41918</v>
      </c>
      <c r="B101">
        <v>30.85</v>
      </c>
      <c r="C101">
        <v>31.07</v>
      </c>
      <c r="D101">
        <v>30.79</v>
      </c>
      <c r="E101">
        <v>30.97</v>
      </c>
      <c r="F101">
        <v>374300</v>
      </c>
      <c r="G101">
        <v>30.97</v>
      </c>
    </row>
    <row r="102" spans="1:7">
      <c r="A102" s="1">
        <v>41915</v>
      </c>
      <c r="B102">
        <v>30.95</v>
      </c>
      <c r="C102">
        <v>31.03</v>
      </c>
      <c r="D102">
        <v>30.69</v>
      </c>
      <c r="E102">
        <v>30.88</v>
      </c>
      <c r="F102">
        <v>467200</v>
      </c>
      <c r="G102">
        <v>30.88</v>
      </c>
    </row>
    <row r="103" spans="1:7">
      <c r="A103" s="1">
        <v>41914</v>
      </c>
      <c r="B103">
        <v>30.67</v>
      </c>
      <c r="C103">
        <v>31.01</v>
      </c>
      <c r="D103">
        <v>30.59</v>
      </c>
      <c r="E103">
        <v>30.78</v>
      </c>
      <c r="F103">
        <v>396500</v>
      </c>
      <c r="G103">
        <v>30.78</v>
      </c>
    </row>
    <row r="104" spans="1:7">
      <c r="A104" s="1">
        <v>41913</v>
      </c>
      <c r="B104">
        <v>30.63</v>
      </c>
      <c r="C104">
        <v>30.93</v>
      </c>
      <c r="D104">
        <v>30.55</v>
      </c>
      <c r="E104">
        <v>30.71</v>
      </c>
      <c r="F104">
        <v>419800</v>
      </c>
      <c r="G104">
        <v>30.71</v>
      </c>
    </row>
    <row r="105" spans="1:7">
      <c r="A105" s="1">
        <v>41912</v>
      </c>
      <c r="B105">
        <v>30.57</v>
      </c>
      <c r="C105">
        <v>31</v>
      </c>
      <c r="D105">
        <v>30.46</v>
      </c>
      <c r="E105">
        <v>30.53</v>
      </c>
      <c r="F105">
        <v>552300</v>
      </c>
      <c r="G105">
        <v>30.53</v>
      </c>
    </row>
    <row r="106" spans="1:7">
      <c r="A106" s="1">
        <v>41911</v>
      </c>
      <c r="B106">
        <v>30.57</v>
      </c>
      <c r="C106">
        <v>30.84</v>
      </c>
      <c r="D106">
        <v>30.52</v>
      </c>
      <c r="E106">
        <v>30.67</v>
      </c>
      <c r="F106">
        <v>258700</v>
      </c>
      <c r="G106">
        <v>30.67</v>
      </c>
    </row>
    <row r="107" spans="1:7">
      <c r="A107" s="1">
        <v>41908</v>
      </c>
      <c r="B107">
        <v>30.65</v>
      </c>
      <c r="C107">
        <v>30.85</v>
      </c>
      <c r="D107">
        <v>30.45</v>
      </c>
      <c r="E107">
        <v>30.73</v>
      </c>
      <c r="F107">
        <v>217200</v>
      </c>
      <c r="G107">
        <v>30.73</v>
      </c>
    </row>
    <row r="108" spans="1:7">
      <c r="A108" s="1">
        <v>41907</v>
      </c>
      <c r="B108">
        <v>30.98</v>
      </c>
      <c r="C108">
        <v>31.03</v>
      </c>
      <c r="D108">
        <v>30.53</v>
      </c>
      <c r="E108">
        <v>30.68</v>
      </c>
      <c r="F108">
        <v>442700</v>
      </c>
      <c r="G108">
        <v>30.68</v>
      </c>
    </row>
    <row r="109" spans="1:7">
      <c r="A109" s="1">
        <v>41906</v>
      </c>
      <c r="B109">
        <v>31.09</v>
      </c>
      <c r="C109">
        <v>31.16</v>
      </c>
      <c r="D109">
        <v>30.81</v>
      </c>
      <c r="E109">
        <v>30.97</v>
      </c>
      <c r="F109">
        <v>344400</v>
      </c>
      <c r="G109">
        <v>30.97</v>
      </c>
    </row>
    <row r="110" spans="1:7">
      <c r="A110" s="1">
        <v>41905</v>
      </c>
      <c r="B110">
        <v>31.38</v>
      </c>
      <c r="C110">
        <v>31.49</v>
      </c>
      <c r="D110">
        <v>31.11</v>
      </c>
      <c r="E110">
        <v>31.11</v>
      </c>
      <c r="F110">
        <v>300000</v>
      </c>
      <c r="G110">
        <v>31.11</v>
      </c>
    </row>
    <row r="111" spans="1:7">
      <c r="A111" s="1">
        <v>41904</v>
      </c>
      <c r="B111">
        <v>31.48</v>
      </c>
      <c r="C111">
        <v>31.62</v>
      </c>
      <c r="D111">
        <v>31.29</v>
      </c>
      <c r="E111">
        <v>31.43</v>
      </c>
      <c r="F111">
        <v>278300</v>
      </c>
      <c r="G111">
        <v>31.43</v>
      </c>
    </row>
    <row r="112" spans="1:7">
      <c r="A112" s="1">
        <v>41901</v>
      </c>
      <c r="B112">
        <v>31.5</v>
      </c>
      <c r="C112">
        <v>31.79</v>
      </c>
      <c r="D112">
        <v>31.42</v>
      </c>
      <c r="E112">
        <v>31.52</v>
      </c>
      <c r="F112">
        <v>730700</v>
      </c>
      <c r="G112">
        <v>31.52</v>
      </c>
    </row>
    <row r="113" spans="1:7">
      <c r="A113" s="1">
        <v>41900</v>
      </c>
      <c r="B113">
        <v>31.67</v>
      </c>
      <c r="C113">
        <v>31.76</v>
      </c>
      <c r="D113">
        <v>31.37</v>
      </c>
      <c r="E113">
        <v>31.5</v>
      </c>
      <c r="F113">
        <v>572300</v>
      </c>
      <c r="G113">
        <v>31.5</v>
      </c>
    </row>
    <row r="114" spans="1:7">
      <c r="A114" s="1">
        <v>41899</v>
      </c>
      <c r="B114">
        <v>31.9</v>
      </c>
      <c r="C114">
        <v>32</v>
      </c>
      <c r="D114">
        <v>31.6</v>
      </c>
      <c r="E114">
        <v>31.66</v>
      </c>
      <c r="F114">
        <v>411400</v>
      </c>
      <c r="G114">
        <v>31.66</v>
      </c>
    </row>
    <row r="115" spans="1:7">
      <c r="A115" s="1">
        <v>41898</v>
      </c>
      <c r="B115">
        <v>31.59</v>
      </c>
      <c r="C115">
        <v>31.98</v>
      </c>
      <c r="D115">
        <v>31.51</v>
      </c>
      <c r="E115">
        <v>31.8</v>
      </c>
      <c r="F115">
        <v>313400</v>
      </c>
      <c r="G115">
        <v>31.8</v>
      </c>
    </row>
    <row r="116" spans="1:7">
      <c r="A116" s="1">
        <v>41897</v>
      </c>
      <c r="B116">
        <v>31.84</v>
      </c>
      <c r="C116">
        <v>32.1</v>
      </c>
      <c r="D116">
        <v>31.53</v>
      </c>
      <c r="E116">
        <v>31.6</v>
      </c>
      <c r="F116">
        <v>307200</v>
      </c>
      <c r="G116">
        <v>31.6</v>
      </c>
    </row>
    <row r="117" spans="1:7">
      <c r="A117" s="1">
        <v>41894</v>
      </c>
      <c r="B117">
        <v>32.44</v>
      </c>
      <c r="C117">
        <v>32.549999999999997</v>
      </c>
      <c r="D117">
        <v>31.75</v>
      </c>
      <c r="E117">
        <v>31.78</v>
      </c>
      <c r="F117">
        <v>308900</v>
      </c>
      <c r="G117">
        <v>31.78</v>
      </c>
    </row>
    <row r="118" spans="1:7">
      <c r="A118" s="1">
        <v>41893</v>
      </c>
      <c r="B118">
        <v>32.229999999999997</v>
      </c>
      <c r="C118">
        <v>32.700000000000003</v>
      </c>
      <c r="D118">
        <v>32.11</v>
      </c>
      <c r="E118">
        <v>32.61</v>
      </c>
      <c r="F118">
        <v>269500</v>
      </c>
      <c r="G118">
        <v>32.61</v>
      </c>
    </row>
    <row r="119" spans="1:7">
      <c r="A119" s="1">
        <v>41892</v>
      </c>
      <c r="B119">
        <v>32.31</v>
      </c>
      <c r="C119">
        <v>32.380000000000003</v>
      </c>
      <c r="D119">
        <v>32.08</v>
      </c>
      <c r="E119">
        <v>32.29</v>
      </c>
      <c r="F119">
        <v>237500</v>
      </c>
      <c r="G119">
        <v>32.29</v>
      </c>
    </row>
    <row r="120" spans="1:7">
      <c r="A120" s="1">
        <v>41891</v>
      </c>
      <c r="B120">
        <v>32.61</v>
      </c>
      <c r="C120">
        <v>32.630000000000003</v>
      </c>
      <c r="D120">
        <v>32.24</v>
      </c>
      <c r="E120">
        <v>32.31</v>
      </c>
      <c r="F120">
        <v>229200</v>
      </c>
      <c r="G120">
        <v>32.31</v>
      </c>
    </row>
    <row r="121" spans="1:7">
      <c r="A121" s="1">
        <v>41890</v>
      </c>
      <c r="B121">
        <v>32.869999999999997</v>
      </c>
      <c r="C121">
        <v>32.869999999999997</v>
      </c>
      <c r="D121">
        <v>32.57</v>
      </c>
      <c r="E121">
        <v>32.700000000000003</v>
      </c>
      <c r="F121">
        <v>254200</v>
      </c>
      <c r="G121">
        <v>32.700000000000003</v>
      </c>
    </row>
    <row r="122" spans="1:7">
      <c r="A122" s="1">
        <v>41887</v>
      </c>
      <c r="B122">
        <v>32.31</v>
      </c>
      <c r="C122">
        <v>32.880000000000003</v>
      </c>
      <c r="D122">
        <v>32.31</v>
      </c>
      <c r="E122">
        <v>32.85</v>
      </c>
      <c r="F122">
        <v>257100</v>
      </c>
      <c r="G122">
        <v>32.85</v>
      </c>
    </row>
    <row r="123" spans="1:7">
      <c r="A123" s="1">
        <v>41886</v>
      </c>
      <c r="B123">
        <v>32.380000000000003</v>
      </c>
      <c r="C123">
        <v>32.5</v>
      </c>
      <c r="D123">
        <v>32.22</v>
      </c>
      <c r="E123">
        <v>32.340000000000003</v>
      </c>
      <c r="F123">
        <v>189500</v>
      </c>
      <c r="G123">
        <v>32.340000000000003</v>
      </c>
    </row>
    <row r="124" spans="1:7">
      <c r="A124" s="1">
        <v>41885</v>
      </c>
      <c r="B124">
        <v>32.32</v>
      </c>
      <c r="C124">
        <v>32.520000000000003</v>
      </c>
      <c r="D124">
        <v>32.24</v>
      </c>
      <c r="E124">
        <v>32.36</v>
      </c>
      <c r="F124">
        <v>368100</v>
      </c>
      <c r="G124">
        <v>32.36</v>
      </c>
    </row>
    <row r="125" spans="1:7">
      <c r="A125" s="1">
        <v>41884</v>
      </c>
      <c r="B125">
        <v>32.44</v>
      </c>
      <c r="C125">
        <v>32.5</v>
      </c>
      <c r="D125">
        <v>32.1</v>
      </c>
      <c r="E125">
        <v>32.15</v>
      </c>
      <c r="F125">
        <v>284500</v>
      </c>
      <c r="G125">
        <v>32.15</v>
      </c>
    </row>
    <row r="126" spans="1:7">
      <c r="A126" s="1">
        <v>41880</v>
      </c>
      <c r="B126">
        <v>32.28</v>
      </c>
      <c r="C126">
        <v>32.47</v>
      </c>
      <c r="D126">
        <v>32.08</v>
      </c>
      <c r="E126">
        <v>32.46</v>
      </c>
      <c r="F126">
        <v>278700</v>
      </c>
      <c r="G126">
        <v>32.46</v>
      </c>
    </row>
    <row r="127" spans="1:7">
      <c r="A127" s="1">
        <v>41879</v>
      </c>
      <c r="B127">
        <v>32.090000000000003</v>
      </c>
      <c r="C127">
        <v>32.28</v>
      </c>
      <c r="D127">
        <v>32.020000000000003</v>
      </c>
      <c r="E127">
        <v>32.200000000000003</v>
      </c>
      <c r="F127">
        <v>232200</v>
      </c>
      <c r="G127">
        <v>32.200000000000003</v>
      </c>
    </row>
    <row r="128" spans="1:7">
      <c r="A128" s="1">
        <v>41878</v>
      </c>
      <c r="B128">
        <v>31.79</v>
      </c>
      <c r="C128">
        <v>32.119999999999997</v>
      </c>
      <c r="D128">
        <v>31.69</v>
      </c>
      <c r="E128">
        <v>32.11</v>
      </c>
      <c r="F128">
        <v>352900</v>
      </c>
      <c r="G128">
        <v>32.11</v>
      </c>
    </row>
    <row r="129" spans="1:7">
      <c r="A129" s="1">
        <v>41877</v>
      </c>
      <c r="B129">
        <v>32.11</v>
      </c>
      <c r="C129">
        <v>32.270000000000003</v>
      </c>
      <c r="D129">
        <v>31.87</v>
      </c>
      <c r="E129">
        <v>31.87</v>
      </c>
      <c r="F129">
        <v>368600</v>
      </c>
      <c r="G129">
        <v>31.87</v>
      </c>
    </row>
    <row r="130" spans="1:7">
      <c r="A130" s="1">
        <v>41876</v>
      </c>
      <c r="B130">
        <v>32.08</v>
      </c>
      <c r="C130">
        <v>32.22</v>
      </c>
      <c r="D130">
        <v>31.98</v>
      </c>
      <c r="E130">
        <v>32.06</v>
      </c>
      <c r="F130">
        <v>230200</v>
      </c>
      <c r="G130">
        <v>32.06</v>
      </c>
    </row>
    <row r="131" spans="1:7">
      <c r="A131" s="1">
        <v>41873</v>
      </c>
      <c r="B131">
        <v>32.11</v>
      </c>
      <c r="C131">
        <v>32.24</v>
      </c>
      <c r="D131">
        <v>31.74</v>
      </c>
      <c r="E131">
        <v>31.98</v>
      </c>
      <c r="F131">
        <v>430200</v>
      </c>
      <c r="G131">
        <v>31.98</v>
      </c>
    </row>
    <row r="132" spans="1:7">
      <c r="A132" s="1">
        <v>41872</v>
      </c>
      <c r="B132">
        <v>31.97</v>
      </c>
      <c r="C132">
        <v>32.270000000000003</v>
      </c>
      <c r="D132">
        <v>31.89</v>
      </c>
      <c r="E132">
        <v>32.049999999999997</v>
      </c>
      <c r="F132">
        <v>310300</v>
      </c>
      <c r="G132">
        <v>32.049999999999997</v>
      </c>
    </row>
    <row r="133" spans="1:7">
      <c r="A133" s="1">
        <v>41871</v>
      </c>
      <c r="B133">
        <v>31.9</v>
      </c>
      <c r="C133">
        <v>32.04</v>
      </c>
      <c r="D133">
        <v>31.8</v>
      </c>
      <c r="E133">
        <v>31.97</v>
      </c>
      <c r="F133">
        <v>327600</v>
      </c>
      <c r="G133">
        <v>31.97</v>
      </c>
    </row>
    <row r="134" spans="1:7">
      <c r="A134" s="1">
        <v>41870</v>
      </c>
      <c r="B134">
        <v>31.9</v>
      </c>
      <c r="C134">
        <v>32.049999999999997</v>
      </c>
      <c r="D134">
        <v>31.62</v>
      </c>
      <c r="E134">
        <v>32.01</v>
      </c>
      <c r="F134">
        <v>353500</v>
      </c>
      <c r="G134">
        <v>32.01</v>
      </c>
    </row>
    <row r="135" spans="1:7">
      <c r="A135" s="1">
        <v>41869</v>
      </c>
      <c r="B135">
        <v>32.299999999999997</v>
      </c>
      <c r="C135">
        <v>32.36</v>
      </c>
      <c r="D135">
        <v>31.99</v>
      </c>
      <c r="E135">
        <v>32.090000000000003</v>
      </c>
      <c r="F135">
        <v>320400</v>
      </c>
      <c r="G135">
        <v>31.77</v>
      </c>
    </row>
    <row r="136" spans="1:7">
      <c r="A136" s="1">
        <v>41866</v>
      </c>
      <c r="B136">
        <v>32.01</v>
      </c>
      <c r="C136">
        <v>32.25</v>
      </c>
      <c r="D136">
        <v>31.83</v>
      </c>
      <c r="E136">
        <v>32.19</v>
      </c>
      <c r="F136">
        <v>323100</v>
      </c>
      <c r="G136">
        <v>31.87</v>
      </c>
    </row>
    <row r="137" spans="1:7">
      <c r="A137" s="1">
        <v>41865</v>
      </c>
      <c r="B137">
        <v>31.65</v>
      </c>
      <c r="C137">
        <v>31.93</v>
      </c>
      <c r="D137">
        <v>31.65</v>
      </c>
      <c r="E137">
        <v>31.86</v>
      </c>
      <c r="F137">
        <v>296000</v>
      </c>
      <c r="G137">
        <v>31.54</v>
      </c>
    </row>
    <row r="138" spans="1:7">
      <c r="A138" s="1">
        <v>41864</v>
      </c>
      <c r="B138">
        <v>31.39</v>
      </c>
      <c r="C138">
        <v>31.77</v>
      </c>
      <c r="D138">
        <v>31.39</v>
      </c>
      <c r="E138">
        <v>31.6</v>
      </c>
      <c r="F138">
        <v>277200</v>
      </c>
      <c r="G138">
        <v>31.29</v>
      </c>
    </row>
    <row r="139" spans="1:7">
      <c r="A139" s="1">
        <v>41863</v>
      </c>
      <c r="B139">
        <v>31.36</v>
      </c>
      <c r="C139">
        <v>31.51</v>
      </c>
      <c r="D139">
        <v>31.26</v>
      </c>
      <c r="E139">
        <v>31.37</v>
      </c>
      <c r="F139">
        <v>381700</v>
      </c>
      <c r="G139">
        <v>31.06</v>
      </c>
    </row>
    <row r="140" spans="1:7">
      <c r="A140" s="1">
        <v>41862</v>
      </c>
      <c r="B140">
        <v>31.38</v>
      </c>
      <c r="C140">
        <v>31.55</v>
      </c>
      <c r="D140">
        <v>31.23</v>
      </c>
      <c r="E140">
        <v>31.36</v>
      </c>
      <c r="F140">
        <v>420400</v>
      </c>
      <c r="G140">
        <v>31.05</v>
      </c>
    </row>
    <row r="141" spans="1:7">
      <c r="A141" s="1">
        <v>41859</v>
      </c>
      <c r="B141">
        <v>30.97</v>
      </c>
      <c r="C141">
        <v>31.36</v>
      </c>
      <c r="D141">
        <v>30.97</v>
      </c>
      <c r="E141">
        <v>31.24</v>
      </c>
      <c r="F141">
        <v>515900</v>
      </c>
      <c r="G141">
        <v>30.93</v>
      </c>
    </row>
    <row r="142" spans="1:7">
      <c r="A142" s="1">
        <v>41858</v>
      </c>
      <c r="B142">
        <v>30.83</v>
      </c>
      <c r="C142">
        <v>31.25</v>
      </c>
      <c r="D142">
        <v>30.81</v>
      </c>
      <c r="E142">
        <v>30.97</v>
      </c>
      <c r="F142">
        <v>317600</v>
      </c>
      <c r="G142">
        <v>30.66</v>
      </c>
    </row>
    <row r="143" spans="1:7">
      <c r="A143" s="1">
        <v>41857</v>
      </c>
      <c r="B143">
        <v>31.41</v>
      </c>
      <c r="C143">
        <v>31.62</v>
      </c>
      <c r="D143">
        <v>30.6</v>
      </c>
      <c r="E143">
        <v>30.8</v>
      </c>
      <c r="F143">
        <v>463200</v>
      </c>
      <c r="G143">
        <v>30.49</v>
      </c>
    </row>
    <row r="144" spans="1:7">
      <c r="A144" s="1">
        <v>41856</v>
      </c>
      <c r="B144">
        <v>30.98</v>
      </c>
      <c r="C144">
        <v>31.4</v>
      </c>
      <c r="D144">
        <v>30.8</v>
      </c>
      <c r="E144">
        <v>30.94</v>
      </c>
      <c r="F144">
        <v>304400</v>
      </c>
      <c r="G144">
        <v>30.63</v>
      </c>
    </row>
    <row r="145" spans="1:7">
      <c r="A145" s="1">
        <v>41855</v>
      </c>
      <c r="B145">
        <v>31.34</v>
      </c>
      <c r="C145">
        <v>31.34</v>
      </c>
      <c r="D145">
        <v>30.35</v>
      </c>
      <c r="E145">
        <v>31.06</v>
      </c>
      <c r="F145">
        <v>371700</v>
      </c>
      <c r="G145">
        <v>30.75</v>
      </c>
    </row>
    <row r="146" spans="1:7">
      <c r="A146" s="1">
        <v>41852</v>
      </c>
      <c r="B146">
        <v>31.01</v>
      </c>
      <c r="C146">
        <v>31.45</v>
      </c>
      <c r="D146">
        <v>31.01</v>
      </c>
      <c r="E146">
        <v>31.3</v>
      </c>
      <c r="F146">
        <v>293900</v>
      </c>
      <c r="G146">
        <v>30.99</v>
      </c>
    </row>
    <row r="147" spans="1:7">
      <c r="A147" s="1">
        <v>41851</v>
      </c>
      <c r="B147">
        <v>31.46</v>
      </c>
      <c r="C147">
        <v>31.72</v>
      </c>
      <c r="D147">
        <v>31.02</v>
      </c>
      <c r="E147">
        <v>31.03</v>
      </c>
      <c r="F147">
        <v>265200</v>
      </c>
      <c r="G147">
        <v>30.72</v>
      </c>
    </row>
    <row r="148" spans="1:7">
      <c r="A148" s="1">
        <v>41850</v>
      </c>
      <c r="B148">
        <v>32.19</v>
      </c>
      <c r="C148">
        <v>32.25</v>
      </c>
      <c r="D148">
        <v>31.47</v>
      </c>
      <c r="E148">
        <v>31.7</v>
      </c>
      <c r="F148">
        <v>330100</v>
      </c>
      <c r="G148">
        <v>31.39</v>
      </c>
    </row>
    <row r="149" spans="1:7">
      <c r="A149" s="1">
        <v>41849</v>
      </c>
      <c r="B149">
        <v>32.26</v>
      </c>
      <c r="C149">
        <v>32.42</v>
      </c>
      <c r="D149">
        <v>32.07</v>
      </c>
      <c r="E149">
        <v>32.14</v>
      </c>
      <c r="F149">
        <v>263200</v>
      </c>
      <c r="G149">
        <v>31.82</v>
      </c>
    </row>
    <row r="150" spans="1:7">
      <c r="A150" s="1">
        <v>41848</v>
      </c>
      <c r="B150">
        <v>31.8</v>
      </c>
      <c r="C150">
        <v>32.39</v>
      </c>
      <c r="D150">
        <v>31.8</v>
      </c>
      <c r="E150">
        <v>32.28</v>
      </c>
      <c r="F150">
        <v>242300</v>
      </c>
      <c r="G150">
        <v>31.96</v>
      </c>
    </row>
    <row r="151" spans="1:7">
      <c r="A151" s="1">
        <v>41845</v>
      </c>
      <c r="B151">
        <v>32.06</v>
      </c>
      <c r="C151">
        <v>32.26</v>
      </c>
      <c r="D151">
        <v>31.83</v>
      </c>
      <c r="E151">
        <v>31.84</v>
      </c>
      <c r="F151">
        <v>239600</v>
      </c>
      <c r="G151">
        <v>31.52</v>
      </c>
    </row>
    <row r="152" spans="1:7">
      <c r="A152" s="1">
        <v>41844</v>
      </c>
      <c r="B152">
        <v>32.25</v>
      </c>
      <c r="C152">
        <v>32.409999999999997</v>
      </c>
      <c r="D152">
        <v>32.119999999999997</v>
      </c>
      <c r="E152">
        <v>32.22</v>
      </c>
      <c r="F152">
        <v>244100</v>
      </c>
      <c r="G152">
        <v>31.9</v>
      </c>
    </row>
    <row r="153" spans="1:7">
      <c r="A153" s="1">
        <v>41843</v>
      </c>
      <c r="B153">
        <v>32.35</v>
      </c>
      <c r="C153">
        <v>32.4</v>
      </c>
      <c r="D153">
        <v>32.229999999999997</v>
      </c>
      <c r="E153">
        <v>32.270000000000003</v>
      </c>
      <c r="F153">
        <v>189900</v>
      </c>
      <c r="G153">
        <v>31.95</v>
      </c>
    </row>
    <row r="154" spans="1:7">
      <c r="A154" s="1">
        <v>41842</v>
      </c>
      <c r="B154">
        <v>32.409999999999997</v>
      </c>
      <c r="C154">
        <v>32.549999999999997</v>
      </c>
      <c r="D154">
        <v>32.25</v>
      </c>
      <c r="E154">
        <v>32.35</v>
      </c>
      <c r="F154">
        <v>230300</v>
      </c>
      <c r="G154">
        <v>32.03</v>
      </c>
    </row>
    <row r="155" spans="1:7">
      <c r="A155" s="1">
        <v>41841</v>
      </c>
      <c r="B155">
        <v>32.32</v>
      </c>
      <c r="C155">
        <v>32.43</v>
      </c>
      <c r="D155">
        <v>32.1</v>
      </c>
      <c r="E155">
        <v>32.33</v>
      </c>
      <c r="F155">
        <v>300400</v>
      </c>
      <c r="G155">
        <v>32.01</v>
      </c>
    </row>
    <row r="156" spans="1:7">
      <c r="A156" s="1">
        <v>41838</v>
      </c>
      <c r="B156">
        <v>31.93</v>
      </c>
      <c r="C156">
        <v>32.4</v>
      </c>
      <c r="D156">
        <v>31.76</v>
      </c>
      <c r="E156">
        <v>32.380000000000003</v>
      </c>
      <c r="F156">
        <v>286200</v>
      </c>
      <c r="G156">
        <v>32.06</v>
      </c>
    </row>
    <row r="157" spans="1:7">
      <c r="A157" s="1">
        <v>41837</v>
      </c>
      <c r="B157">
        <v>32.380000000000003</v>
      </c>
      <c r="C157">
        <v>32.380000000000003</v>
      </c>
      <c r="D157">
        <v>31.95</v>
      </c>
      <c r="E157">
        <v>31.97</v>
      </c>
      <c r="F157">
        <v>260000</v>
      </c>
      <c r="G157">
        <v>31.65</v>
      </c>
    </row>
    <row r="158" spans="1:7">
      <c r="A158" s="1">
        <v>41836</v>
      </c>
      <c r="B158">
        <v>32.369999999999997</v>
      </c>
      <c r="C158">
        <v>32.5</v>
      </c>
      <c r="D158">
        <v>32.04</v>
      </c>
      <c r="E158">
        <v>32.380000000000003</v>
      </c>
      <c r="F158">
        <v>171400</v>
      </c>
      <c r="G158">
        <v>32.06</v>
      </c>
    </row>
    <row r="159" spans="1:7">
      <c r="A159" s="1">
        <v>41835</v>
      </c>
      <c r="B159">
        <v>32.340000000000003</v>
      </c>
      <c r="C159">
        <v>32.39</v>
      </c>
      <c r="D159">
        <v>32.07</v>
      </c>
      <c r="E159">
        <v>32.369999999999997</v>
      </c>
      <c r="F159">
        <v>235200</v>
      </c>
      <c r="G159">
        <v>32.049999999999997</v>
      </c>
    </row>
    <row r="160" spans="1:7">
      <c r="A160" s="1">
        <v>41834</v>
      </c>
      <c r="B160">
        <v>32.81</v>
      </c>
      <c r="C160">
        <v>32.81</v>
      </c>
      <c r="D160">
        <v>32.24</v>
      </c>
      <c r="E160">
        <v>32.26</v>
      </c>
      <c r="F160">
        <v>272600</v>
      </c>
      <c r="G160">
        <v>31.94</v>
      </c>
    </row>
    <row r="161" spans="1:7">
      <c r="A161" s="1">
        <v>41831</v>
      </c>
      <c r="B161">
        <v>32.93</v>
      </c>
      <c r="C161">
        <v>33.15</v>
      </c>
      <c r="D161">
        <v>32.61</v>
      </c>
      <c r="E161">
        <v>32.619999999999997</v>
      </c>
      <c r="F161">
        <v>315100</v>
      </c>
      <c r="G161">
        <v>32.299999999999997</v>
      </c>
    </row>
    <row r="162" spans="1:7">
      <c r="A162" s="1">
        <v>41830</v>
      </c>
      <c r="B162">
        <v>32.39</v>
      </c>
      <c r="C162">
        <v>33</v>
      </c>
      <c r="D162">
        <v>32.39</v>
      </c>
      <c r="E162">
        <v>32.950000000000003</v>
      </c>
      <c r="F162">
        <v>313400</v>
      </c>
      <c r="G162">
        <v>32.619999999999997</v>
      </c>
    </row>
    <row r="163" spans="1:7">
      <c r="A163" s="1">
        <v>41829</v>
      </c>
      <c r="B163">
        <v>32.71</v>
      </c>
      <c r="C163">
        <v>32.729999999999997</v>
      </c>
      <c r="D163">
        <v>32.29</v>
      </c>
      <c r="E163">
        <v>32.520000000000003</v>
      </c>
      <c r="F163">
        <v>339600</v>
      </c>
      <c r="G163">
        <v>32.200000000000003</v>
      </c>
    </row>
    <row r="164" spans="1:7">
      <c r="A164" s="1">
        <v>41828</v>
      </c>
      <c r="B164">
        <v>32.24</v>
      </c>
      <c r="C164">
        <v>32.68</v>
      </c>
      <c r="D164">
        <v>32.24</v>
      </c>
      <c r="E164">
        <v>32.67</v>
      </c>
      <c r="F164">
        <v>350700</v>
      </c>
      <c r="G164">
        <v>32.35</v>
      </c>
    </row>
    <row r="165" spans="1:7">
      <c r="A165" s="1">
        <v>41827</v>
      </c>
      <c r="B165">
        <v>32.42</v>
      </c>
      <c r="C165">
        <v>32.590000000000003</v>
      </c>
      <c r="D165">
        <v>32.24</v>
      </c>
      <c r="E165">
        <v>32.26</v>
      </c>
      <c r="F165">
        <v>259900</v>
      </c>
      <c r="G165">
        <v>31.94</v>
      </c>
    </row>
    <row r="166" spans="1:7">
      <c r="A166" s="1">
        <v>41823</v>
      </c>
      <c r="B166">
        <v>32.51</v>
      </c>
      <c r="C166">
        <v>32.51</v>
      </c>
      <c r="D166">
        <v>32.090000000000003</v>
      </c>
      <c r="E166">
        <v>32.33</v>
      </c>
      <c r="F166">
        <v>168100</v>
      </c>
      <c r="G166">
        <v>32.01</v>
      </c>
    </row>
    <row r="167" spans="1:7">
      <c r="A167" s="1">
        <v>41822</v>
      </c>
      <c r="B167">
        <v>33.19</v>
      </c>
      <c r="C167">
        <v>33.25</v>
      </c>
      <c r="D167">
        <v>32.409999999999997</v>
      </c>
      <c r="E167">
        <v>32.479999999999997</v>
      </c>
      <c r="F167">
        <v>439500</v>
      </c>
      <c r="G167">
        <v>32.159999999999997</v>
      </c>
    </row>
    <row r="168" spans="1:7">
      <c r="A168" s="1">
        <v>41821</v>
      </c>
      <c r="B168">
        <v>33.549999999999997</v>
      </c>
      <c r="C168">
        <v>33.6</v>
      </c>
      <c r="D168">
        <v>33.200000000000003</v>
      </c>
      <c r="E168">
        <v>33.35</v>
      </c>
      <c r="F168">
        <v>377700</v>
      </c>
      <c r="G168">
        <v>33.020000000000003</v>
      </c>
    </row>
    <row r="169" spans="1:7">
      <c r="A169" s="1">
        <v>41820</v>
      </c>
      <c r="B169">
        <v>33.11</v>
      </c>
      <c r="C169">
        <v>33.58</v>
      </c>
      <c r="D169">
        <v>32.99</v>
      </c>
      <c r="E169">
        <v>33.520000000000003</v>
      </c>
      <c r="F169">
        <v>513100</v>
      </c>
      <c r="G169">
        <v>33.19</v>
      </c>
    </row>
    <row r="170" spans="1:7">
      <c r="A170" s="1">
        <v>41817</v>
      </c>
      <c r="B170">
        <v>32.869999999999997</v>
      </c>
      <c r="C170">
        <v>33.299999999999997</v>
      </c>
      <c r="D170">
        <v>32.82</v>
      </c>
      <c r="E170">
        <v>33.11</v>
      </c>
      <c r="F170">
        <v>526700</v>
      </c>
      <c r="G170">
        <v>32.78</v>
      </c>
    </row>
    <row r="171" spans="1:7">
      <c r="A171" s="1">
        <v>41816</v>
      </c>
      <c r="B171">
        <v>33.229999999999997</v>
      </c>
      <c r="C171">
        <v>33.29</v>
      </c>
      <c r="D171">
        <v>32.92</v>
      </c>
      <c r="E171">
        <v>33.08</v>
      </c>
      <c r="F171">
        <v>487800</v>
      </c>
      <c r="G171">
        <v>32.75</v>
      </c>
    </row>
    <row r="172" spans="1:7">
      <c r="A172" s="1">
        <v>41815</v>
      </c>
      <c r="B172">
        <v>32.799999999999997</v>
      </c>
      <c r="C172">
        <v>33.270000000000003</v>
      </c>
      <c r="D172">
        <v>32.78</v>
      </c>
      <c r="E172">
        <v>33.22</v>
      </c>
      <c r="F172">
        <v>390500</v>
      </c>
      <c r="G172">
        <v>32.89</v>
      </c>
    </row>
    <row r="173" spans="1:7">
      <c r="A173" s="1">
        <v>41814</v>
      </c>
      <c r="B173">
        <v>32.57</v>
      </c>
      <c r="C173">
        <v>33.090000000000003</v>
      </c>
      <c r="D173">
        <v>32.549999999999997</v>
      </c>
      <c r="E173">
        <v>32.81</v>
      </c>
      <c r="F173">
        <v>506900</v>
      </c>
      <c r="G173">
        <v>32.479999999999997</v>
      </c>
    </row>
    <row r="174" spans="1:7">
      <c r="A174" s="1">
        <v>41813</v>
      </c>
      <c r="B174">
        <v>32.58</v>
      </c>
      <c r="C174">
        <v>32.799999999999997</v>
      </c>
      <c r="D174">
        <v>32.409999999999997</v>
      </c>
      <c r="E174">
        <v>32.61</v>
      </c>
      <c r="F174">
        <v>286100</v>
      </c>
      <c r="G174">
        <v>32.29</v>
      </c>
    </row>
    <row r="175" spans="1:7">
      <c r="A175" s="1">
        <v>41810</v>
      </c>
      <c r="B175">
        <v>32.630000000000003</v>
      </c>
      <c r="C175">
        <v>32.72</v>
      </c>
      <c r="D175">
        <v>32.5</v>
      </c>
      <c r="E175">
        <v>32.549999999999997</v>
      </c>
      <c r="F175">
        <v>679200</v>
      </c>
      <c r="G175">
        <v>32.229999999999997</v>
      </c>
    </row>
    <row r="176" spans="1:7">
      <c r="A176" s="1">
        <v>41809</v>
      </c>
      <c r="B176">
        <v>32.090000000000003</v>
      </c>
      <c r="C176">
        <v>32.520000000000003</v>
      </c>
      <c r="D176">
        <v>32</v>
      </c>
      <c r="E176">
        <v>32.46</v>
      </c>
      <c r="F176">
        <v>313100</v>
      </c>
      <c r="G176">
        <v>32.14</v>
      </c>
    </row>
    <row r="177" spans="1:7">
      <c r="A177" s="1">
        <v>41808</v>
      </c>
      <c r="B177">
        <v>31.52</v>
      </c>
      <c r="C177">
        <v>32.020000000000003</v>
      </c>
      <c r="D177">
        <v>31.52</v>
      </c>
      <c r="E177">
        <v>32.01</v>
      </c>
      <c r="F177">
        <v>282400</v>
      </c>
      <c r="G177">
        <v>31.69</v>
      </c>
    </row>
    <row r="178" spans="1:7">
      <c r="A178" s="1">
        <v>41807</v>
      </c>
      <c r="B178">
        <v>31.44</v>
      </c>
      <c r="C178">
        <v>31.54</v>
      </c>
      <c r="D178">
        <v>31.21</v>
      </c>
      <c r="E178">
        <v>31.4</v>
      </c>
      <c r="F178">
        <v>350800</v>
      </c>
      <c r="G178">
        <v>31.09</v>
      </c>
    </row>
    <row r="179" spans="1:7">
      <c r="A179" s="1">
        <v>41806</v>
      </c>
      <c r="B179">
        <v>31.05</v>
      </c>
      <c r="C179">
        <v>31.62</v>
      </c>
      <c r="D179">
        <v>31</v>
      </c>
      <c r="E179">
        <v>31.33</v>
      </c>
      <c r="F179">
        <v>458200</v>
      </c>
      <c r="G179">
        <v>31.02</v>
      </c>
    </row>
    <row r="180" spans="1:7">
      <c r="A180" s="1">
        <v>41803</v>
      </c>
      <c r="B180">
        <v>30.93</v>
      </c>
      <c r="C180">
        <v>30.99</v>
      </c>
      <c r="D180">
        <v>30.47</v>
      </c>
      <c r="E180">
        <v>30.89</v>
      </c>
      <c r="F180">
        <v>227400</v>
      </c>
      <c r="G180">
        <v>30.58</v>
      </c>
    </row>
    <row r="181" spans="1:7">
      <c r="A181" s="1">
        <v>41802</v>
      </c>
      <c r="B181">
        <v>30.86</v>
      </c>
      <c r="C181">
        <v>31</v>
      </c>
      <c r="D181">
        <v>30.38</v>
      </c>
      <c r="E181">
        <v>30.8</v>
      </c>
      <c r="F181">
        <v>285600</v>
      </c>
      <c r="G181">
        <v>30.49</v>
      </c>
    </row>
    <row r="182" spans="1:7">
      <c r="A182" s="1">
        <v>41801</v>
      </c>
      <c r="B182">
        <v>31.21</v>
      </c>
      <c r="C182">
        <v>31.35</v>
      </c>
      <c r="D182">
        <v>30.85</v>
      </c>
      <c r="E182">
        <v>30.86</v>
      </c>
      <c r="F182">
        <v>228300</v>
      </c>
      <c r="G182">
        <v>30.55</v>
      </c>
    </row>
    <row r="183" spans="1:7">
      <c r="A183" s="1">
        <v>41800</v>
      </c>
      <c r="B183">
        <v>31.42</v>
      </c>
      <c r="C183">
        <v>31.47</v>
      </c>
      <c r="D183">
        <v>31.14</v>
      </c>
      <c r="E183">
        <v>31.31</v>
      </c>
      <c r="F183">
        <v>212500</v>
      </c>
      <c r="G183">
        <v>31</v>
      </c>
    </row>
    <row r="184" spans="1:7">
      <c r="A184" s="1">
        <v>41799</v>
      </c>
      <c r="B184">
        <v>31.65</v>
      </c>
      <c r="C184">
        <v>31.77</v>
      </c>
      <c r="D184">
        <v>31.37</v>
      </c>
      <c r="E184">
        <v>31.45</v>
      </c>
      <c r="F184">
        <v>265300</v>
      </c>
      <c r="G184">
        <v>31.14</v>
      </c>
    </row>
    <row r="185" spans="1:7">
      <c r="A185" s="1">
        <v>41796</v>
      </c>
      <c r="B185">
        <v>31.97</v>
      </c>
      <c r="C185">
        <v>32.11</v>
      </c>
      <c r="D185">
        <v>31.55</v>
      </c>
      <c r="E185">
        <v>31.66</v>
      </c>
      <c r="F185">
        <v>332500</v>
      </c>
      <c r="G185">
        <v>31.35</v>
      </c>
    </row>
    <row r="186" spans="1:7">
      <c r="A186" s="1">
        <v>41795</v>
      </c>
      <c r="B186">
        <v>31.38</v>
      </c>
      <c r="C186">
        <v>31.95</v>
      </c>
      <c r="D186">
        <v>31.06</v>
      </c>
      <c r="E186">
        <v>31.8</v>
      </c>
      <c r="F186">
        <v>455200</v>
      </c>
      <c r="G186">
        <v>31.48</v>
      </c>
    </row>
    <row r="187" spans="1:7">
      <c r="A187" s="1">
        <v>41794</v>
      </c>
      <c r="B187">
        <v>31.11</v>
      </c>
      <c r="C187">
        <v>31.27</v>
      </c>
      <c r="D187">
        <v>30.95</v>
      </c>
      <c r="E187">
        <v>31.26</v>
      </c>
      <c r="F187">
        <v>365400</v>
      </c>
      <c r="G187">
        <v>30.95</v>
      </c>
    </row>
    <row r="188" spans="1:7">
      <c r="A188" s="1">
        <v>41793</v>
      </c>
      <c r="B188">
        <v>31.26</v>
      </c>
      <c r="C188">
        <v>31.43</v>
      </c>
      <c r="D188">
        <v>31.03</v>
      </c>
      <c r="E188">
        <v>31.1</v>
      </c>
      <c r="F188">
        <v>528600</v>
      </c>
      <c r="G188">
        <v>30.79</v>
      </c>
    </row>
    <row r="189" spans="1:7">
      <c r="A189" s="1">
        <v>41792</v>
      </c>
      <c r="B189">
        <v>31.35</v>
      </c>
      <c r="C189">
        <v>31.5</v>
      </c>
      <c r="D189">
        <v>31.16</v>
      </c>
      <c r="E189">
        <v>31.32</v>
      </c>
      <c r="F189">
        <v>391300</v>
      </c>
      <c r="G189">
        <v>31.01</v>
      </c>
    </row>
    <row r="190" spans="1:7">
      <c r="A190" s="1">
        <v>41789</v>
      </c>
      <c r="B190">
        <v>32</v>
      </c>
      <c r="C190">
        <v>32.07</v>
      </c>
      <c r="D190">
        <v>30.9</v>
      </c>
      <c r="E190">
        <v>31.31</v>
      </c>
      <c r="F190">
        <v>1025000</v>
      </c>
      <c r="G190">
        <v>31</v>
      </c>
    </row>
    <row r="191" spans="1:7">
      <c r="A191" s="1">
        <v>41788</v>
      </c>
      <c r="B191">
        <v>32.36</v>
      </c>
      <c r="C191">
        <v>32.36</v>
      </c>
      <c r="D191">
        <v>31.99</v>
      </c>
      <c r="E191">
        <v>32.15</v>
      </c>
      <c r="F191">
        <v>232500</v>
      </c>
      <c r="G191">
        <v>31.83</v>
      </c>
    </row>
    <row r="192" spans="1:7">
      <c r="A192" s="1">
        <v>41787</v>
      </c>
      <c r="B192">
        <v>32.159999999999997</v>
      </c>
      <c r="C192">
        <v>32.35</v>
      </c>
      <c r="D192">
        <v>31.98</v>
      </c>
      <c r="E192">
        <v>32.24</v>
      </c>
      <c r="F192">
        <v>316000</v>
      </c>
      <c r="G192">
        <v>31.92</v>
      </c>
    </row>
    <row r="193" spans="1:7">
      <c r="A193" s="1">
        <v>41786</v>
      </c>
      <c r="B193">
        <v>31.88</v>
      </c>
      <c r="C193">
        <v>32.11</v>
      </c>
      <c r="D193">
        <v>31.78</v>
      </c>
      <c r="E193">
        <v>32.08</v>
      </c>
      <c r="F193">
        <v>343500</v>
      </c>
      <c r="G193">
        <v>31.76</v>
      </c>
    </row>
    <row r="194" spans="1:7">
      <c r="A194" s="1">
        <v>41782</v>
      </c>
      <c r="B194">
        <v>31.62</v>
      </c>
      <c r="C194">
        <v>31.77</v>
      </c>
      <c r="D194">
        <v>31.45</v>
      </c>
      <c r="E194">
        <v>31.68</v>
      </c>
      <c r="F194">
        <v>228000</v>
      </c>
      <c r="G194">
        <v>31.37</v>
      </c>
    </row>
    <row r="195" spans="1:7">
      <c r="A195" s="1">
        <v>41781</v>
      </c>
      <c r="B195">
        <v>31.36</v>
      </c>
      <c r="C195">
        <v>31.75</v>
      </c>
      <c r="D195">
        <v>31.36</v>
      </c>
      <c r="E195">
        <v>31.56</v>
      </c>
      <c r="F195">
        <v>240900</v>
      </c>
      <c r="G195">
        <v>31.25</v>
      </c>
    </row>
    <row r="196" spans="1:7">
      <c r="A196" s="1">
        <v>41780</v>
      </c>
      <c r="B196">
        <v>31.43</v>
      </c>
      <c r="C196">
        <v>31.49</v>
      </c>
      <c r="D196">
        <v>31.15</v>
      </c>
      <c r="E196">
        <v>31.35</v>
      </c>
      <c r="F196">
        <v>300800</v>
      </c>
      <c r="G196">
        <v>31.04</v>
      </c>
    </row>
    <row r="197" spans="1:7">
      <c r="A197" s="1">
        <v>41779</v>
      </c>
      <c r="B197">
        <v>31.66</v>
      </c>
      <c r="C197">
        <v>31.71</v>
      </c>
      <c r="D197">
        <v>31.13</v>
      </c>
      <c r="E197">
        <v>31.4</v>
      </c>
      <c r="F197">
        <v>498700</v>
      </c>
      <c r="G197">
        <v>31.09</v>
      </c>
    </row>
    <row r="198" spans="1:7">
      <c r="A198" s="1">
        <v>41778</v>
      </c>
      <c r="B198">
        <v>32.270000000000003</v>
      </c>
      <c r="C198">
        <v>32.270000000000003</v>
      </c>
      <c r="D198">
        <v>31.85</v>
      </c>
      <c r="E198">
        <v>31.88</v>
      </c>
      <c r="F198">
        <v>309000</v>
      </c>
      <c r="G198">
        <v>31.25</v>
      </c>
    </row>
    <row r="199" spans="1:7">
      <c r="A199" s="1">
        <v>41775</v>
      </c>
      <c r="B199">
        <v>31.91</v>
      </c>
      <c r="C199">
        <v>32.32</v>
      </c>
      <c r="D199">
        <v>31.83</v>
      </c>
      <c r="E199">
        <v>32.31</v>
      </c>
      <c r="F199">
        <v>266000</v>
      </c>
      <c r="G199">
        <v>31.67</v>
      </c>
    </row>
    <row r="200" spans="1:7">
      <c r="A200" s="1">
        <v>41774</v>
      </c>
      <c r="B200">
        <v>32.020000000000003</v>
      </c>
      <c r="C200">
        <v>32.17</v>
      </c>
      <c r="D200">
        <v>31.84</v>
      </c>
      <c r="E200">
        <v>31.9</v>
      </c>
      <c r="F200">
        <v>297100</v>
      </c>
      <c r="G200">
        <v>31.27</v>
      </c>
    </row>
    <row r="201" spans="1:7">
      <c r="A201" s="1">
        <v>41773</v>
      </c>
      <c r="B201">
        <v>32</v>
      </c>
      <c r="C201">
        <v>32.26</v>
      </c>
      <c r="D201">
        <v>31.83</v>
      </c>
      <c r="E201">
        <v>32.020000000000003</v>
      </c>
      <c r="F201">
        <v>298900</v>
      </c>
      <c r="G201">
        <v>31.39</v>
      </c>
    </row>
    <row r="202" spans="1:7">
      <c r="A202" s="1">
        <v>41772</v>
      </c>
      <c r="B202">
        <v>32.25</v>
      </c>
      <c r="C202">
        <v>32.450000000000003</v>
      </c>
      <c r="D202">
        <v>31.91</v>
      </c>
      <c r="E202">
        <v>31.94</v>
      </c>
      <c r="F202">
        <v>404300</v>
      </c>
      <c r="G202">
        <v>31.31</v>
      </c>
    </row>
    <row r="203" spans="1:7">
      <c r="A203" s="1">
        <v>41771</v>
      </c>
      <c r="B203">
        <v>32.450000000000003</v>
      </c>
      <c r="C203">
        <v>32.49</v>
      </c>
      <c r="D203">
        <v>32.19</v>
      </c>
      <c r="E203">
        <v>32.229999999999997</v>
      </c>
      <c r="F203">
        <v>438900</v>
      </c>
      <c r="G203">
        <v>31.59</v>
      </c>
    </row>
    <row r="204" spans="1:7">
      <c r="A204" s="1">
        <v>41768</v>
      </c>
      <c r="B204">
        <v>32.630000000000003</v>
      </c>
      <c r="C204">
        <v>32.770000000000003</v>
      </c>
      <c r="D204">
        <v>32.25</v>
      </c>
      <c r="E204">
        <v>32.299999999999997</v>
      </c>
      <c r="F204">
        <v>331000</v>
      </c>
      <c r="G204">
        <v>31.66</v>
      </c>
    </row>
    <row r="205" spans="1:7">
      <c r="A205" s="1">
        <v>41767</v>
      </c>
      <c r="B205">
        <v>32.56</v>
      </c>
      <c r="C205">
        <v>32.840000000000003</v>
      </c>
      <c r="D205">
        <v>32.25</v>
      </c>
      <c r="E205">
        <v>32.78</v>
      </c>
      <c r="F205">
        <v>537300</v>
      </c>
      <c r="G205">
        <v>32.130000000000003</v>
      </c>
    </row>
    <row r="206" spans="1:7">
      <c r="A206" s="1">
        <v>41766</v>
      </c>
      <c r="B206">
        <v>32.47</v>
      </c>
      <c r="C206">
        <v>32.94</v>
      </c>
      <c r="D206">
        <v>32.1</v>
      </c>
      <c r="E206">
        <v>32.590000000000003</v>
      </c>
      <c r="F206">
        <v>471800</v>
      </c>
      <c r="G206">
        <v>31.95</v>
      </c>
    </row>
    <row r="207" spans="1:7">
      <c r="A207" s="1">
        <v>41765</v>
      </c>
      <c r="B207">
        <v>31.75</v>
      </c>
      <c r="C207">
        <v>31.82</v>
      </c>
      <c r="D207">
        <v>31.5</v>
      </c>
      <c r="E207">
        <v>31.64</v>
      </c>
      <c r="F207">
        <v>288000</v>
      </c>
      <c r="G207">
        <v>31.01</v>
      </c>
    </row>
    <row r="208" spans="1:7">
      <c r="A208" s="1">
        <v>41764</v>
      </c>
      <c r="B208">
        <v>31.41</v>
      </c>
      <c r="C208">
        <v>31.79</v>
      </c>
      <c r="D208">
        <v>31.14</v>
      </c>
      <c r="E208">
        <v>31.78</v>
      </c>
      <c r="F208">
        <v>214800</v>
      </c>
      <c r="G208">
        <v>31.15</v>
      </c>
    </row>
    <row r="209" spans="1:7">
      <c r="A209" s="1">
        <v>41761</v>
      </c>
      <c r="B209">
        <v>32.1</v>
      </c>
      <c r="C209">
        <v>32.1</v>
      </c>
      <c r="D209">
        <v>31.4</v>
      </c>
      <c r="E209">
        <v>31.52</v>
      </c>
      <c r="F209">
        <v>223300</v>
      </c>
      <c r="G209">
        <v>30.9</v>
      </c>
    </row>
    <row r="210" spans="1:7">
      <c r="A210" s="1">
        <v>41760</v>
      </c>
      <c r="B210">
        <v>32.15</v>
      </c>
      <c r="C210">
        <v>32.340000000000003</v>
      </c>
      <c r="D210">
        <v>31.84</v>
      </c>
      <c r="E210">
        <v>32.14</v>
      </c>
      <c r="F210">
        <v>331600</v>
      </c>
      <c r="G210">
        <v>31.5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/>
    </row>
    <row r="2" spans="1:16">
      <c r="A2" s="1">
        <v>42062</v>
      </c>
      <c r="B2">
        <v>50.72</v>
      </c>
      <c r="C2">
        <v>51.36</v>
      </c>
      <c r="D2">
        <v>50.42</v>
      </c>
      <c r="E2">
        <v>50.83</v>
      </c>
      <c r="F2">
        <v>223300</v>
      </c>
      <c r="G2">
        <v>50.83</v>
      </c>
      <c r="J2" s="4">
        <f>AVERAGE(G2:G31)</f>
        <v>50.426666666666662</v>
      </c>
      <c r="K2" s="6">
        <f>AVERAGE(G2:G91)</f>
        <v>52.32555555555556</v>
      </c>
      <c r="L2" s="6">
        <f>AVERAGE(G2:G181)</f>
        <v>52.967999999999989</v>
      </c>
      <c r="M2" s="4"/>
      <c r="N2" s="4"/>
      <c r="O2" s="4"/>
      <c r="P2" s="4"/>
    </row>
    <row r="3" spans="1:16">
      <c r="A3" s="1">
        <v>42061</v>
      </c>
      <c r="B3">
        <v>50.46</v>
      </c>
      <c r="C3">
        <v>51.05</v>
      </c>
      <c r="D3">
        <v>50.25</v>
      </c>
      <c r="E3">
        <v>50.68</v>
      </c>
      <c r="F3">
        <v>255800</v>
      </c>
      <c r="G3">
        <v>50.68</v>
      </c>
      <c r="I3">
        <v>1.62</v>
      </c>
      <c r="J3" s="27">
        <f>$I3/J2</f>
        <v>3.2125859333685884E-2</v>
      </c>
      <c r="K3" s="27">
        <f>$I3/K2</f>
        <v>3.0960015288896438E-2</v>
      </c>
      <c r="L3" s="27">
        <f>$I3/L2</f>
        <v>3.0584503851381974E-2</v>
      </c>
      <c r="M3" s="4"/>
      <c r="N3" s="4"/>
      <c r="O3" s="4"/>
      <c r="P3" s="4"/>
    </row>
    <row r="4" spans="1:16">
      <c r="A4" s="1">
        <v>42060</v>
      </c>
      <c r="B4">
        <v>50.46</v>
      </c>
      <c r="C4">
        <v>50.67</v>
      </c>
      <c r="D4">
        <v>50.06</v>
      </c>
      <c r="E4">
        <v>50.31</v>
      </c>
      <c r="F4">
        <v>380400</v>
      </c>
      <c r="G4">
        <v>50.31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49.69</v>
      </c>
      <c r="C5">
        <v>50.76</v>
      </c>
      <c r="D5">
        <v>49.64</v>
      </c>
      <c r="E5">
        <v>50.37</v>
      </c>
      <c r="F5">
        <v>261400</v>
      </c>
      <c r="G5">
        <v>50.37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49.72</v>
      </c>
      <c r="C6">
        <v>49.78</v>
      </c>
      <c r="D6">
        <v>49.15</v>
      </c>
      <c r="E6">
        <v>49.78</v>
      </c>
      <c r="F6">
        <v>127100</v>
      </c>
      <c r="G6">
        <v>49.78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49.57</v>
      </c>
      <c r="C7">
        <v>49.86</v>
      </c>
      <c r="D7">
        <v>49.03</v>
      </c>
      <c r="E7">
        <v>49.71</v>
      </c>
      <c r="F7">
        <v>190200</v>
      </c>
      <c r="G7">
        <v>49.71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50.04</v>
      </c>
      <c r="C8">
        <v>50.34</v>
      </c>
      <c r="D8">
        <v>49.58</v>
      </c>
      <c r="E8">
        <v>49.76</v>
      </c>
      <c r="F8">
        <v>112700</v>
      </c>
      <c r="G8">
        <v>49.76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48.29</v>
      </c>
      <c r="C9">
        <v>50.08</v>
      </c>
      <c r="D9">
        <v>48.29</v>
      </c>
      <c r="E9">
        <v>50.05</v>
      </c>
      <c r="F9">
        <v>257200</v>
      </c>
      <c r="G9">
        <v>50.05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48.88</v>
      </c>
      <c r="C10">
        <v>49.35</v>
      </c>
      <c r="D10">
        <v>48.24</v>
      </c>
      <c r="E10">
        <v>48.53</v>
      </c>
      <c r="F10">
        <v>248900</v>
      </c>
      <c r="G10">
        <v>48.53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49.42</v>
      </c>
      <c r="C11">
        <v>49.44</v>
      </c>
      <c r="D11">
        <v>48.64</v>
      </c>
      <c r="E11">
        <v>49.01</v>
      </c>
      <c r="F11">
        <v>200100</v>
      </c>
      <c r="G11">
        <v>49.01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49.59</v>
      </c>
      <c r="C12">
        <v>50.04</v>
      </c>
      <c r="D12">
        <v>49.26</v>
      </c>
      <c r="E12">
        <v>49.45</v>
      </c>
      <c r="F12">
        <v>223600</v>
      </c>
      <c r="G12">
        <v>49.45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50.07</v>
      </c>
      <c r="C13">
        <v>50.54</v>
      </c>
      <c r="D13">
        <v>49.25</v>
      </c>
      <c r="E13">
        <v>49.34</v>
      </c>
      <c r="F13">
        <v>284900</v>
      </c>
      <c r="G13">
        <v>49.34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49.87</v>
      </c>
      <c r="C14">
        <v>50.81</v>
      </c>
      <c r="D14">
        <v>49.39</v>
      </c>
      <c r="E14">
        <v>50.65</v>
      </c>
      <c r="F14">
        <v>348400</v>
      </c>
      <c r="G14">
        <v>50.25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50</v>
      </c>
      <c r="C15">
        <v>50.87</v>
      </c>
      <c r="D15">
        <v>49.52</v>
      </c>
      <c r="E15">
        <v>49.73</v>
      </c>
      <c r="F15">
        <v>305900</v>
      </c>
      <c r="G15">
        <v>49.33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51.07</v>
      </c>
      <c r="C16">
        <v>51.28</v>
      </c>
      <c r="D16">
        <v>49.76</v>
      </c>
      <c r="E16">
        <v>50.21</v>
      </c>
      <c r="F16">
        <v>439600</v>
      </c>
      <c r="G16">
        <v>49.81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50.8</v>
      </c>
      <c r="C17">
        <v>51.27</v>
      </c>
      <c r="D17">
        <v>50.42</v>
      </c>
      <c r="E17">
        <v>51.12</v>
      </c>
      <c r="F17">
        <v>224200</v>
      </c>
      <c r="G17">
        <v>50.71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51.12</v>
      </c>
      <c r="C18">
        <v>51.55</v>
      </c>
      <c r="D18">
        <v>50.3</v>
      </c>
      <c r="E18">
        <v>50.46</v>
      </c>
      <c r="F18">
        <v>185200</v>
      </c>
      <c r="G18">
        <v>50.06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50.57</v>
      </c>
      <c r="C19">
        <v>52.15</v>
      </c>
      <c r="D19">
        <v>50.41</v>
      </c>
      <c r="E19">
        <v>51.59</v>
      </c>
      <c r="F19">
        <v>570700</v>
      </c>
      <c r="G19">
        <v>51.18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50.08</v>
      </c>
      <c r="C20">
        <v>50.45</v>
      </c>
      <c r="D20">
        <v>48.68</v>
      </c>
      <c r="E20">
        <v>50.4</v>
      </c>
      <c r="F20">
        <v>275800</v>
      </c>
      <c r="G20">
        <v>50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51.5</v>
      </c>
      <c r="C21">
        <v>51.82</v>
      </c>
      <c r="D21">
        <v>50</v>
      </c>
      <c r="E21">
        <v>50.16</v>
      </c>
      <c r="F21">
        <v>251200</v>
      </c>
      <c r="G21">
        <v>50.16</v>
      </c>
      <c r="M21" s="6"/>
      <c r="N21" s="6"/>
      <c r="O21" s="6"/>
      <c r="P21" s="5"/>
    </row>
    <row r="22" spans="1:16">
      <c r="A22" s="1">
        <v>42033</v>
      </c>
      <c r="B22">
        <v>50.91</v>
      </c>
      <c r="C22">
        <v>51.87</v>
      </c>
      <c r="D22">
        <v>50.44</v>
      </c>
      <c r="E22">
        <v>51.84</v>
      </c>
      <c r="F22">
        <v>283100</v>
      </c>
      <c r="G22">
        <v>51.84</v>
      </c>
      <c r="M22" s="7"/>
      <c r="N22" s="7"/>
      <c r="O22" s="7"/>
      <c r="P22" s="5"/>
    </row>
    <row r="23" spans="1:16">
      <c r="A23" s="1">
        <v>42032</v>
      </c>
      <c r="B23">
        <v>51.5</v>
      </c>
      <c r="C23">
        <v>51.99</v>
      </c>
      <c r="D23">
        <v>50.39</v>
      </c>
      <c r="E23">
        <v>50.65</v>
      </c>
      <c r="F23">
        <v>255800</v>
      </c>
      <c r="G23">
        <v>50.65</v>
      </c>
      <c r="J23" s="4"/>
      <c r="K23" s="7"/>
      <c r="L23" s="7"/>
      <c r="M23" s="7"/>
      <c r="N23" s="7"/>
      <c r="O23" s="7"/>
      <c r="P23" s="5"/>
    </row>
    <row r="24" spans="1:16">
      <c r="A24" s="1">
        <v>42031</v>
      </c>
      <c r="B24">
        <v>51.27</v>
      </c>
      <c r="C24">
        <v>51.92</v>
      </c>
      <c r="D24">
        <v>50.99</v>
      </c>
      <c r="E24">
        <v>51.27</v>
      </c>
      <c r="F24">
        <v>144400</v>
      </c>
      <c r="G24">
        <v>51.27</v>
      </c>
      <c r="J24" s="4"/>
      <c r="K24" s="7"/>
      <c r="L24" s="7"/>
      <c r="M24" s="7"/>
      <c r="N24" s="7"/>
      <c r="O24" s="7"/>
      <c r="P24" s="5"/>
    </row>
    <row r="25" spans="1:16">
      <c r="A25" s="1">
        <v>42030</v>
      </c>
      <c r="B25">
        <v>50.75</v>
      </c>
      <c r="C25">
        <v>51.56</v>
      </c>
      <c r="D25">
        <v>50.34</v>
      </c>
      <c r="E25">
        <v>51.54</v>
      </c>
      <c r="F25">
        <v>204900</v>
      </c>
      <c r="G25">
        <v>51.54</v>
      </c>
      <c r="J25" s="4"/>
      <c r="K25" s="7"/>
      <c r="L25" s="7"/>
      <c r="M25" s="7"/>
      <c r="N25" s="7"/>
      <c r="O25" s="7"/>
      <c r="P25" s="5"/>
    </row>
    <row r="26" spans="1:16">
      <c r="A26" s="1">
        <v>42027</v>
      </c>
      <c r="B26">
        <v>51.17</v>
      </c>
      <c r="C26">
        <v>51.55</v>
      </c>
      <c r="D26">
        <v>50.9</v>
      </c>
      <c r="E26">
        <v>50.94</v>
      </c>
      <c r="F26">
        <v>202900</v>
      </c>
      <c r="G26">
        <v>50.94</v>
      </c>
      <c r="J26" s="4"/>
      <c r="K26" s="7"/>
      <c r="L26" s="7"/>
      <c r="M26" s="7"/>
      <c r="N26" s="23"/>
      <c r="O26" s="7"/>
      <c r="P26" s="5"/>
    </row>
    <row r="27" spans="1:16">
      <c r="A27" s="1">
        <v>42026</v>
      </c>
      <c r="B27">
        <v>51.93</v>
      </c>
      <c r="C27">
        <v>51.93</v>
      </c>
      <c r="D27">
        <v>50.55</v>
      </c>
      <c r="E27">
        <v>51.19</v>
      </c>
      <c r="F27">
        <v>232900</v>
      </c>
      <c r="G27">
        <v>51.19</v>
      </c>
    </row>
    <row r="28" spans="1:16">
      <c r="A28" s="1">
        <v>42025</v>
      </c>
      <c r="B28">
        <v>51.21</v>
      </c>
      <c r="C28">
        <v>51.92</v>
      </c>
      <c r="D28">
        <v>50.76</v>
      </c>
      <c r="E28">
        <v>51.74</v>
      </c>
      <c r="F28">
        <v>102100</v>
      </c>
      <c r="G28">
        <v>51.74</v>
      </c>
      <c r="J28" s="2"/>
      <c r="M28" s="3"/>
    </row>
    <row r="29" spans="1:16">
      <c r="A29" s="1">
        <v>42024</v>
      </c>
      <c r="B29">
        <v>51.75</v>
      </c>
      <c r="C29">
        <v>51.82</v>
      </c>
      <c r="D29">
        <v>50.95</v>
      </c>
      <c r="E29">
        <v>51.4</v>
      </c>
      <c r="F29">
        <v>146200</v>
      </c>
      <c r="G29">
        <v>51.4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50.84</v>
      </c>
      <c r="C30">
        <v>51.82</v>
      </c>
      <c r="D30">
        <v>50.84</v>
      </c>
      <c r="E30">
        <v>51.79</v>
      </c>
      <c r="F30">
        <v>139800</v>
      </c>
      <c r="G30">
        <v>51.79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51.3</v>
      </c>
      <c r="C31">
        <v>51.62</v>
      </c>
      <c r="D31">
        <v>50.78</v>
      </c>
      <c r="E31">
        <v>51.12</v>
      </c>
      <c r="F31">
        <v>143000</v>
      </c>
      <c r="G31">
        <v>51.12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50.29</v>
      </c>
      <c r="C32">
        <v>51.4</v>
      </c>
      <c r="D32">
        <v>50.2</v>
      </c>
      <c r="E32">
        <v>51.3</v>
      </c>
      <c r="F32">
        <v>184300</v>
      </c>
      <c r="G32">
        <v>51.3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50.28</v>
      </c>
      <c r="C33">
        <v>51.74</v>
      </c>
      <c r="D33">
        <v>50.02</v>
      </c>
      <c r="E33">
        <v>50.67</v>
      </c>
      <c r="F33">
        <v>262900</v>
      </c>
      <c r="G33">
        <v>50.67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50</v>
      </c>
      <c r="C34">
        <v>50.07</v>
      </c>
      <c r="D34">
        <v>49.21</v>
      </c>
      <c r="E34">
        <v>49.79</v>
      </c>
      <c r="F34">
        <v>261000</v>
      </c>
      <c r="G34">
        <v>49.79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51.75</v>
      </c>
      <c r="C35">
        <v>52.01</v>
      </c>
      <c r="D35">
        <v>49.88</v>
      </c>
      <c r="E35">
        <v>49.95</v>
      </c>
      <c r="F35">
        <v>222700</v>
      </c>
      <c r="G35">
        <v>49.95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51.78</v>
      </c>
      <c r="C36">
        <v>52.4</v>
      </c>
      <c r="D36">
        <v>51.53</v>
      </c>
      <c r="E36">
        <v>51.76</v>
      </c>
      <c r="F36">
        <v>227500</v>
      </c>
      <c r="G36">
        <v>51.76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51.44</v>
      </c>
      <c r="C37">
        <v>51.89</v>
      </c>
      <c r="D37">
        <v>50.7</v>
      </c>
      <c r="E37">
        <v>51.32</v>
      </c>
      <c r="F37">
        <v>258000</v>
      </c>
      <c r="G37">
        <v>51.32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52.29</v>
      </c>
      <c r="C38">
        <v>53.18</v>
      </c>
      <c r="D38">
        <v>51.01</v>
      </c>
      <c r="E38">
        <v>51.06</v>
      </c>
      <c r="F38">
        <v>251000</v>
      </c>
      <c r="G38">
        <v>51.06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52.91</v>
      </c>
      <c r="C39">
        <v>53.17</v>
      </c>
      <c r="D39">
        <v>51.76</v>
      </c>
      <c r="E39">
        <v>52.07</v>
      </c>
      <c r="F39">
        <v>234100</v>
      </c>
      <c r="G39">
        <v>52.07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53.22</v>
      </c>
      <c r="C40">
        <v>53.37</v>
      </c>
      <c r="D40">
        <v>52.42</v>
      </c>
      <c r="E40">
        <v>53.12</v>
      </c>
      <c r="F40">
        <v>133700</v>
      </c>
      <c r="G40">
        <v>53.12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54.41</v>
      </c>
      <c r="C41">
        <v>54.5</v>
      </c>
      <c r="D41">
        <v>53.02</v>
      </c>
      <c r="E41">
        <v>53.04</v>
      </c>
      <c r="F41">
        <v>176400</v>
      </c>
      <c r="G41">
        <v>53.04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55.25</v>
      </c>
      <c r="C42">
        <v>55.33</v>
      </c>
      <c r="D42">
        <v>54.15</v>
      </c>
      <c r="E42">
        <v>54.16</v>
      </c>
      <c r="F42">
        <v>131400</v>
      </c>
      <c r="G42">
        <v>54.16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54.05</v>
      </c>
      <c r="C43">
        <v>55.59</v>
      </c>
      <c r="D43">
        <v>54.05</v>
      </c>
      <c r="E43">
        <v>55.52</v>
      </c>
      <c r="F43">
        <v>217400</v>
      </c>
      <c r="G43">
        <v>55.52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53.83</v>
      </c>
      <c r="C44">
        <v>54.61</v>
      </c>
      <c r="D44">
        <v>53.77</v>
      </c>
      <c r="E44">
        <v>54.05</v>
      </c>
      <c r="F44">
        <v>177500</v>
      </c>
      <c r="G44">
        <v>54.05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53.05</v>
      </c>
      <c r="C45">
        <v>53.9</v>
      </c>
      <c r="D45">
        <v>53.05</v>
      </c>
      <c r="E45">
        <v>53.53</v>
      </c>
      <c r="F45">
        <v>273100</v>
      </c>
      <c r="G45">
        <v>53.53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52.9</v>
      </c>
      <c r="C46">
        <v>53.37</v>
      </c>
      <c r="D46">
        <v>52.52</v>
      </c>
      <c r="E46">
        <v>53.08</v>
      </c>
      <c r="F46">
        <v>137500</v>
      </c>
      <c r="G46">
        <v>53.08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52.26</v>
      </c>
      <c r="C47">
        <v>52.68</v>
      </c>
      <c r="D47">
        <v>51.86</v>
      </c>
      <c r="E47">
        <v>52.56</v>
      </c>
      <c r="F47">
        <v>157600</v>
      </c>
      <c r="G47">
        <v>52.56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52.32</v>
      </c>
      <c r="C48">
        <v>52.72</v>
      </c>
      <c r="D48">
        <v>51.55</v>
      </c>
      <c r="E48">
        <v>52.3</v>
      </c>
      <c r="F48">
        <v>429300</v>
      </c>
      <c r="G48">
        <v>52.3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51.52</v>
      </c>
      <c r="C49">
        <v>52.42</v>
      </c>
      <c r="D49">
        <v>51.33</v>
      </c>
      <c r="E49">
        <v>52.39</v>
      </c>
      <c r="F49">
        <v>224000</v>
      </c>
      <c r="G49">
        <v>52.39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50.74</v>
      </c>
      <c r="C50">
        <v>51.18</v>
      </c>
      <c r="D50">
        <v>50.17</v>
      </c>
      <c r="E50">
        <v>51.07</v>
      </c>
      <c r="F50">
        <v>379800</v>
      </c>
      <c r="G50">
        <v>51.07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50.56</v>
      </c>
      <c r="C51">
        <v>51.69</v>
      </c>
      <c r="D51">
        <v>49.82</v>
      </c>
      <c r="E51">
        <v>50.5</v>
      </c>
      <c r="F51">
        <v>631800</v>
      </c>
      <c r="G51">
        <v>50.5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52.01</v>
      </c>
      <c r="C52">
        <v>52.16</v>
      </c>
      <c r="D52">
        <v>50.41</v>
      </c>
      <c r="E52">
        <v>50.61</v>
      </c>
      <c r="F52">
        <v>202800</v>
      </c>
      <c r="G52">
        <v>50.61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52.52</v>
      </c>
      <c r="C53">
        <v>52.95</v>
      </c>
      <c r="D53">
        <v>51.65</v>
      </c>
      <c r="E53">
        <v>51.68</v>
      </c>
      <c r="F53">
        <v>181900</v>
      </c>
      <c r="G53">
        <v>51.68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52.94</v>
      </c>
      <c r="C54">
        <v>53.79</v>
      </c>
      <c r="D54">
        <v>52.79</v>
      </c>
      <c r="E54">
        <v>52.92</v>
      </c>
      <c r="F54">
        <v>133900</v>
      </c>
      <c r="G54">
        <v>52.92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54.03</v>
      </c>
      <c r="C55">
        <v>54.35</v>
      </c>
      <c r="D55">
        <v>52.64</v>
      </c>
      <c r="E55">
        <v>52.75</v>
      </c>
      <c r="F55">
        <v>160600</v>
      </c>
      <c r="G55">
        <v>52.75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53.04</v>
      </c>
      <c r="C56">
        <v>54.23</v>
      </c>
      <c r="D56">
        <v>53.04</v>
      </c>
      <c r="E56">
        <v>54.19</v>
      </c>
      <c r="F56">
        <v>208700</v>
      </c>
      <c r="G56">
        <v>54.19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53.96</v>
      </c>
      <c r="C57">
        <v>54.81</v>
      </c>
      <c r="D57">
        <v>53.36</v>
      </c>
      <c r="E57">
        <v>53.54</v>
      </c>
      <c r="F57">
        <v>201300</v>
      </c>
      <c r="G57">
        <v>53.54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53.83</v>
      </c>
      <c r="C58">
        <v>54.12</v>
      </c>
      <c r="D58">
        <v>53.67</v>
      </c>
      <c r="E58">
        <v>53.97</v>
      </c>
      <c r="F58">
        <v>199200</v>
      </c>
      <c r="G58">
        <v>53.97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54.16</v>
      </c>
      <c r="C59">
        <v>54.35</v>
      </c>
      <c r="D59">
        <v>53.64</v>
      </c>
      <c r="E59">
        <v>54.05</v>
      </c>
      <c r="F59">
        <v>117800</v>
      </c>
      <c r="G59">
        <v>54.05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54.14</v>
      </c>
      <c r="C60">
        <v>54.39</v>
      </c>
      <c r="D60">
        <v>53.84</v>
      </c>
      <c r="E60">
        <v>54.27</v>
      </c>
      <c r="F60">
        <v>156900</v>
      </c>
      <c r="G60">
        <v>54.27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53.68</v>
      </c>
      <c r="C61">
        <v>54.47</v>
      </c>
      <c r="D61">
        <v>53.25</v>
      </c>
      <c r="E61">
        <v>54.29</v>
      </c>
      <c r="F61">
        <v>152600</v>
      </c>
      <c r="G61">
        <v>54.29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53.88</v>
      </c>
      <c r="C62">
        <v>54.26</v>
      </c>
      <c r="D62">
        <v>53.45</v>
      </c>
      <c r="E62">
        <v>53.53</v>
      </c>
      <c r="F62">
        <v>234700</v>
      </c>
      <c r="G62">
        <v>53.53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54.69</v>
      </c>
      <c r="C63">
        <v>55.07</v>
      </c>
      <c r="D63">
        <v>53.96</v>
      </c>
      <c r="E63">
        <v>54.01</v>
      </c>
      <c r="F63">
        <v>156000</v>
      </c>
      <c r="G63">
        <v>54.01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54.42</v>
      </c>
      <c r="C64">
        <v>54.58</v>
      </c>
      <c r="D64">
        <v>54</v>
      </c>
      <c r="E64">
        <v>54.54</v>
      </c>
      <c r="F64">
        <v>81900</v>
      </c>
      <c r="G64">
        <v>54.54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54.29</v>
      </c>
      <c r="C65">
        <v>54.54</v>
      </c>
      <c r="D65">
        <v>53.91</v>
      </c>
      <c r="E65">
        <v>54.37</v>
      </c>
      <c r="F65">
        <v>115200</v>
      </c>
      <c r="G65">
        <v>54.37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54.46</v>
      </c>
      <c r="C66">
        <v>54.7</v>
      </c>
      <c r="D66">
        <v>54.04</v>
      </c>
      <c r="E66">
        <v>54.22</v>
      </c>
      <c r="F66">
        <v>113600</v>
      </c>
      <c r="G66">
        <v>54.22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54.9</v>
      </c>
      <c r="C67">
        <v>54.95</v>
      </c>
      <c r="D67">
        <v>53.7</v>
      </c>
      <c r="E67">
        <v>54.29</v>
      </c>
      <c r="F67">
        <v>196700</v>
      </c>
      <c r="G67">
        <v>54.29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53.74</v>
      </c>
      <c r="C68">
        <v>54.5</v>
      </c>
      <c r="D68">
        <v>53.68</v>
      </c>
      <c r="E68">
        <v>54.36</v>
      </c>
      <c r="F68">
        <v>167100</v>
      </c>
      <c r="G68">
        <v>54.36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54.29</v>
      </c>
      <c r="C69">
        <v>54.32</v>
      </c>
      <c r="D69">
        <v>53.57</v>
      </c>
      <c r="E69">
        <v>54.07</v>
      </c>
      <c r="F69">
        <v>123500</v>
      </c>
      <c r="G69">
        <v>54.07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54.35</v>
      </c>
      <c r="C70">
        <v>55.1</v>
      </c>
      <c r="D70">
        <v>54.35</v>
      </c>
      <c r="E70">
        <v>54.42</v>
      </c>
      <c r="F70">
        <v>190000</v>
      </c>
      <c r="G70">
        <v>54.42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53.82</v>
      </c>
      <c r="C71">
        <v>54.72</v>
      </c>
      <c r="D71">
        <v>53.68</v>
      </c>
      <c r="E71">
        <v>54.46</v>
      </c>
      <c r="F71">
        <v>140000</v>
      </c>
      <c r="G71">
        <v>54.46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54.33</v>
      </c>
      <c r="C72">
        <v>54.64</v>
      </c>
      <c r="D72">
        <v>53.87</v>
      </c>
      <c r="E72">
        <v>53.89</v>
      </c>
      <c r="F72">
        <v>149300</v>
      </c>
      <c r="G72">
        <v>53.89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55.45</v>
      </c>
      <c r="C73">
        <v>55.7</v>
      </c>
      <c r="D73">
        <v>54.33</v>
      </c>
      <c r="E73">
        <v>54.42</v>
      </c>
      <c r="F73">
        <v>108700</v>
      </c>
      <c r="G73">
        <v>54.42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56.24</v>
      </c>
      <c r="C74">
        <v>56.24</v>
      </c>
      <c r="D74">
        <v>55.27</v>
      </c>
      <c r="E74">
        <v>55.81</v>
      </c>
      <c r="F74">
        <v>221200</v>
      </c>
      <c r="G74">
        <v>55.42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56.94</v>
      </c>
      <c r="C75">
        <v>57.17</v>
      </c>
      <c r="D75">
        <v>56.3</v>
      </c>
      <c r="E75">
        <v>56.63</v>
      </c>
      <c r="F75">
        <v>168900</v>
      </c>
      <c r="G75">
        <v>56.23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56.54</v>
      </c>
      <c r="C76">
        <v>57.09</v>
      </c>
      <c r="D76">
        <v>56.34</v>
      </c>
      <c r="E76">
        <v>56.86</v>
      </c>
      <c r="F76">
        <v>144400</v>
      </c>
      <c r="G76">
        <v>56.46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55.92</v>
      </c>
      <c r="C77">
        <v>56.68</v>
      </c>
      <c r="D77">
        <v>55.72</v>
      </c>
      <c r="E77">
        <v>56.66</v>
      </c>
      <c r="F77">
        <v>161300</v>
      </c>
      <c r="G77">
        <v>56.26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56.67</v>
      </c>
      <c r="C78">
        <v>56.67</v>
      </c>
      <c r="D78">
        <v>55.76</v>
      </c>
      <c r="E78">
        <v>56.01</v>
      </c>
      <c r="F78">
        <v>220900</v>
      </c>
      <c r="G78">
        <v>55.62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55.71</v>
      </c>
      <c r="C79">
        <v>56.89</v>
      </c>
      <c r="D79">
        <v>55.33</v>
      </c>
      <c r="E79">
        <v>56.83</v>
      </c>
      <c r="F79">
        <v>240100</v>
      </c>
      <c r="G79">
        <v>56.43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56.39</v>
      </c>
      <c r="C80">
        <v>56.92</v>
      </c>
      <c r="D80">
        <v>54.51</v>
      </c>
      <c r="E80">
        <v>55.29</v>
      </c>
      <c r="F80">
        <v>339700</v>
      </c>
      <c r="G80">
        <v>54.9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54.82</v>
      </c>
      <c r="C81">
        <v>54.9</v>
      </c>
      <c r="D81">
        <v>54.01</v>
      </c>
      <c r="E81">
        <v>54.51</v>
      </c>
      <c r="F81">
        <v>315800</v>
      </c>
      <c r="G81">
        <v>54.13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55.11</v>
      </c>
      <c r="C82">
        <v>55.11</v>
      </c>
      <c r="D82">
        <v>54.12</v>
      </c>
      <c r="E82">
        <v>54.73</v>
      </c>
      <c r="F82">
        <v>251600</v>
      </c>
      <c r="G82">
        <v>54.73</v>
      </c>
    </row>
    <row r="83" spans="1:16">
      <c r="A83" s="1">
        <v>41942</v>
      </c>
      <c r="B83">
        <v>53.09</v>
      </c>
      <c r="C83">
        <v>54.61</v>
      </c>
      <c r="D83">
        <v>52.91</v>
      </c>
      <c r="E83">
        <v>54.6</v>
      </c>
      <c r="F83">
        <v>249300</v>
      </c>
      <c r="G83">
        <v>54.6</v>
      </c>
    </row>
    <row r="84" spans="1:16">
      <c r="A84" s="1">
        <v>41941</v>
      </c>
      <c r="B84">
        <v>53.24</v>
      </c>
      <c r="C84">
        <v>53.67</v>
      </c>
      <c r="D84">
        <v>52.39</v>
      </c>
      <c r="E84">
        <v>53.26</v>
      </c>
      <c r="F84">
        <v>260600</v>
      </c>
      <c r="G84">
        <v>53.26</v>
      </c>
    </row>
    <row r="85" spans="1:16">
      <c r="A85" s="1">
        <v>41940</v>
      </c>
      <c r="B85">
        <v>52.28</v>
      </c>
      <c r="C85">
        <v>53.2</v>
      </c>
      <c r="D85">
        <v>52.03</v>
      </c>
      <c r="E85">
        <v>53.2</v>
      </c>
      <c r="F85">
        <v>194600</v>
      </c>
      <c r="G85">
        <v>53.2</v>
      </c>
    </row>
    <row r="86" spans="1:16">
      <c r="A86" s="1">
        <v>41939</v>
      </c>
      <c r="B86">
        <v>51.6</v>
      </c>
      <c r="C86">
        <v>52.16</v>
      </c>
      <c r="D86">
        <v>51.34</v>
      </c>
      <c r="E86">
        <v>52.13</v>
      </c>
      <c r="F86">
        <v>152300</v>
      </c>
      <c r="G86">
        <v>52.13</v>
      </c>
    </row>
    <row r="87" spans="1:16">
      <c r="A87" s="1">
        <v>41936</v>
      </c>
      <c r="B87">
        <v>52.32</v>
      </c>
      <c r="C87">
        <v>52.32</v>
      </c>
      <c r="D87">
        <v>51.59</v>
      </c>
      <c r="E87">
        <v>51.72</v>
      </c>
      <c r="F87">
        <v>153800</v>
      </c>
      <c r="G87">
        <v>51.72</v>
      </c>
    </row>
    <row r="88" spans="1:16">
      <c r="A88" s="1">
        <v>41935</v>
      </c>
      <c r="B88">
        <v>52.03</v>
      </c>
      <c r="C88">
        <v>52.66</v>
      </c>
      <c r="D88">
        <v>51.74</v>
      </c>
      <c r="E88">
        <v>52.16</v>
      </c>
      <c r="F88">
        <v>184900</v>
      </c>
      <c r="G88">
        <v>52.16</v>
      </c>
    </row>
    <row r="89" spans="1:16">
      <c r="A89" s="1">
        <v>41934</v>
      </c>
      <c r="B89">
        <v>51.5</v>
      </c>
      <c r="C89">
        <v>52.41</v>
      </c>
      <c r="D89">
        <v>51.47</v>
      </c>
      <c r="E89">
        <v>51.61</v>
      </c>
      <c r="F89">
        <v>213900</v>
      </c>
      <c r="G89">
        <v>51.61</v>
      </c>
    </row>
    <row r="90" spans="1:16">
      <c r="A90" s="1">
        <v>41933</v>
      </c>
      <c r="B90">
        <v>50.4</v>
      </c>
      <c r="C90">
        <v>51.45</v>
      </c>
      <c r="D90">
        <v>50.14</v>
      </c>
      <c r="E90">
        <v>51.42</v>
      </c>
      <c r="F90">
        <v>207900</v>
      </c>
      <c r="G90">
        <v>51.42</v>
      </c>
    </row>
    <row r="91" spans="1:16">
      <c r="A91" s="1">
        <v>41932</v>
      </c>
      <c r="B91">
        <v>49.12</v>
      </c>
      <c r="C91">
        <v>50.19</v>
      </c>
      <c r="D91">
        <v>49.12</v>
      </c>
      <c r="E91">
        <v>50.13</v>
      </c>
      <c r="F91">
        <v>172400</v>
      </c>
      <c r="G91">
        <v>50.13</v>
      </c>
    </row>
    <row r="92" spans="1:16">
      <c r="A92" s="1">
        <v>41929</v>
      </c>
      <c r="B92">
        <v>50.01</v>
      </c>
      <c r="C92">
        <v>50.01</v>
      </c>
      <c r="D92">
        <v>48.91</v>
      </c>
      <c r="E92">
        <v>49.15</v>
      </c>
      <c r="F92">
        <v>452600</v>
      </c>
      <c r="G92">
        <v>49.15</v>
      </c>
    </row>
    <row r="93" spans="1:16">
      <c r="A93" s="1">
        <v>41928</v>
      </c>
      <c r="B93">
        <v>47.92</v>
      </c>
      <c r="C93">
        <v>49.68</v>
      </c>
      <c r="D93">
        <v>47.11</v>
      </c>
      <c r="E93">
        <v>49.51</v>
      </c>
      <c r="F93">
        <v>362800</v>
      </c>
      <c r="G93">
        <v>49.51</v>
      </c>
    </row>
    <row r="94" spans="1:16">
      <c r="A94" s="1">
        <v>41927</v>
      </c>
      <c r="B94">
        <v>48.71</v>
      </c>
      <c r="C94">
        <v>49.18</v>
      </c>
      <c r="D94">
        <v>47.5</v>
      </c>
      <c r="E94">
        <v>48.59</v>
      </c>
      <c r="F94">
        <v>369100</v>
      </c>
      <c r="G94">
        <v>48.59</v>
      </c>
    </row>
    <row r="95" spans="1:16">
      <c r="A95" s="1">
        <v>41926</v>
      </c>
      <c r="B95">
        <v>48.31</v>
      </c>
      <c r="C95">
        <v>49.68</v>
      </c>
      <c r="D95">
        <v>48.15</v>
      </c>
      <c r="E95">
        <v>49.11</v>
      </c>
      <c r="F95">
        <v>274500</v>
      </c>
      <c r="G95">
        <v>49.11</v>
      </c>
    </row>
    <row r="96" spans="1:16">
      <c r="A96" s="1">
        <v>41925</v>
      </c>
      <c r="B96">
        <v>47.74</v>
      </c>
      <c r="C96">
        <v>48.39</v>
      </c>
      <c r="D96">
        <v>47.36</v>
      </c>
      <c r="E96">
        <v>47.88</v>
      </c>
      <c r="F96">
        <v>313400</v>
      </c>
      <c r="G96">
        <v>47.88</v>
      </c>
    </row>
    <row r="97" spans="1:7">
      <c r="A97" s="1">
        <v>41922</v>
      </c>
      <c r="B97">
        <v>47.88</v>
      </c>
      <c r="C97">
        <v>48.51</v>
      </c>
      <c r="D97">
        <v>47.51</v>
      </c>
      <c r="E97">
        <v>47.71</v>
      </c>
      <c r="F97">
        <v>229800</v>
      </c>
      <c r="G97">
        <v>47.71</v>
      </c>
    </row>
    <row r="98" spans="1:7">
      <c r="A98" s="1">
        <v>41921</v>
      </c>
      <c r="B98">
        <v>49.68</v>
      </c>
      <c r="C98">
        <v>49.95</v>
      </c>
      <c r="D98">
        <v>47.89</v>
      </c>
      <c r="E98">
        <v>47.94</v>
      </c>
      <c r="F98">
        <v>397100</v>
      </c>
      <c r="G98">
        <v>47.94</v>
      </c>
    </row>
    <row r="99" spans="1:7">
      <c r="A99" s="1">
        <v>41920</v>
      </c>
      <c r="B99">
        <v>48.31</v>
      </c>
      <c r="C99">
        <v>49.83</v>
      </c>
      <c r="D99">
        <v>48.25</v>
      </c>
      <c r="E99">
        <v>49.8</v>
      </c>
      <c r="F99">
        <v>295000</v>
      </c>
      <c r="G99">
        <v>49.8</v>
      </c>
    </row>
    <row r="100" spans="1:7">
      <c r="A100" s="1">
        <v>41919</v>
      </c>
      <c r="B100">
        <v>48.18</v>
      </c>
      <c r="C100">
        <v>48.84</v>
      </c>
      <c r="D100">
        <v>48.15</v>
      </c>
      <c r="E100">
        <v>48.31</v>
      </c>
      <c r="F100">
        <v>215800</v>
      </c>
      <c r="G100">
        <v>48.31</v>
      </c>
    </row>
    <row r="101" spans="1:7">
      <c r="A101" s="1">
        <v>41918</v>
      </c>
      <c r="B101">
        <v>48.32</v>
      </c>
      <c r="C101">
        <v>48.91</v>
      </c>
      <c r="D101">
        <v>48.05</v>
      </c>
      <c r="E101">
        <v>48.48</v>
      </c>
      <c r="F101">
        <v>155000</v>
      </c>
      <c r="G101">
        <v>48.48</v>
      </c>
    </row>
    <row r="102" spans="1:7">
      <c r="A102" s="1">
        <v>41915</v>
      </c>
      <c r="B102">
        <v>47.91</v>
      </c>
      <c r="C102">
        <v>48.46</v>
      </c>
      <c r="D102">
        <v>47.23</v>
      </c>
      <c r="E102">
        <v>48.25</v>
      </c>
      <c r="F102">
        <v>208200</v>
      </c>
      <c r="G102">
        <v>48.25</v>
      </c>
    </row>
    <row r="103" spans="1:7">
      <c r="A103" s="1">
        <v>41914</v>
      </c>
      <c r="B103">
        <v>47.47</v>
      </c>
      <c r="C103">
        <v>48.05</v>
      </c>
      <c r="D103">
        <v>47.26</v>
      </c>
      <c r="E103">
        <v>47.48</v>
      </c>
      <c r="F103">
        <v>229900</v>
      </c>
      <c r="G103">
        <v>47.48</v>
      </c>
    </row>
    <row r="104" spans="1:7">
      <c r="A104" s="1">
        <v>41913</v>
      </c>
      <c r="B104">
        <v>47.92</v>
      </c>
      <c r="C104">
        <v>48.51</v>
      </c>
      <c r="D104">
        <v>47.43</v>
      </c>
      <c r="E104">
        <v>47.57</v>
      </c>
      <c r="F104">
        <v>441700</v>
      </c>
      <c r="G104">
        <v>47.57</v>
      </c>
    </row>
    <row r="105" spans="1:7">
      <c r="A105" s="1">
        <v>41912</v>
      </c>
      <c r="B105">
        <v>48.79</v>
      </c>
      <c r="C105">
        <v>49.04</v>
      </c>
      <c r="D105">
        <v>47.87</v>
      </c>
      <c r="E105">
        <v>47.88</v>
      </c>
      <c r="F105">
        <v>358600</v>
      </c>
      <c r="G105">
        <v>47.88</v>
      </c>
    </row>
    <row r="106" spans="1:7">
      <c r="A106" s="1">
        <v>41911</v>
      </c>
      <c r="B106">
        <v>48.36</v>
      </c>
      <c r="C106">
        <v>48.85</v>
      </c>
      <c r="D106">
        <v>48.21</v>
      </c>
      <c r="E106">
        <v>48.76</v>
      </c>
      <c r="F106">
        <v>233400</v>
      </c>
      <c r="G106">
        <v>48.76</v>
      </c>
    </row>
    <row r="107" spans="1:7">
      <c r="A107" s="1">
        <v>41908</v>
      </c>
      <c r="B107">
        <v>48.98</v>
      </c>
      <c r="C107">
        <v>49.12</v>
      </c>
      <c r="D107">
        <v>48.34</v>
      </c>
      <c r="E107">
        <v>48.74</v>
      </c>
      <c r="F107">
        <v>208500</v>
      </c>
      <c r="G107">
        <v>48.74</v>
      </c>
    </row>
    <row r="108" spans="1:7">
      <c r="A108" s="1">
        <v>41907</v>
      </c>
      <c r="B108">
        <v>49.39</v>
      </c>
      <c r="C108">
        <v>49.66</v>
      </c>
      <c r="D108">
        <v>48.76</v>
      </c>
      <c r="E108">
        <v>48.95</v>
      </c>
      <c r="F108">
        <v>215900</v>
      </c>
      <c r="G108">
        <v>48.95</v>
      </c>
    </row>
    <row r="109" spans="1:7">
      <c r="A109" s="1">
        <v>41906</v>
      </c>
      <c r="B109">
        <v>49.57</v>
      </c>
      <c r="C109">
        <v>49.79</v>
      </c>
      <c r="D109">
        <v>48.78</v>
      </c>
      <c r="E109">
        <v>49.51</v>
      </c>
      <c r="F109">
        <v>269500</v>
      </c>
      <c r="G109">
        <v>49.51</v>
      </c>
    </row>
    <row r="110" spans="1:7">
      <c r="A110" s="1">
        <v>41905</v>
      </c>
      <c r="B110">
        <v>50</v>
      </c>
      <c r="C110">
        <v>50.32</v>
      </c>
      <c r="D110">
        <v>49.6</v>
      </c>
      <c r="E110">
        <v>49.66</v>
      </c>
      <c r="F110">
        <v>282800</v>
      </c>
      <c r="G110">
        <v>49.66</v>
      </c>
    </row>
    <row r="111" spans="1:7">
      <c r="A111" s="1">
        <v>41904</v>
      </c>
      <c r="B111">
        <v>50.51</v>
      </c>
      <c r="C111">
        <v>50.7</v>
      </c>
      <c r="D111">
        <v>50.25</v>
      </c>
      <c r="E111">
        <v>50.29</v>
      </c>
      <c r="F111">
        <v>166400</v>
      </c>
      <c r="G111">
        <v>50.29</v>
      </c>
    </row>
    <row r="112" spans="1:7">
      <c r="A112" s="1">
        <v>41901</v>
      </c>
      <c r="B112">
        <v>51.07</v>
      </c>
      <c r="C112">
        <v>51.41</v>
      </c>
      <c r="D112">
        <v>50.54</v>
      </c>
      <c r="E112">
        <v>50.81</v>
      </c>
      <c r="F112">
        <v>377000</v>
      </c>
      <c r="G112">
        <v>50.81</v>
      </c>
    </row>
    <row r="113" spans="1:7">
      <c r="A113" s="1">
        <v>41900</v>
      </c>
      <c r="B113">
        <v>51.19</v>
      </c>
      <c r="C113">
        <v>51.33</v>
      </c>
      <c r="D113">
        <v>50.93</v>
      </c>
      <c r="E113">
        <v>51</v>
      </c>
      <c r="F113">
        <v>166700</v>
      </c>
      <c r="G113">
        <v>51</v>
      </c>
    </row>
    <row r="114" spans="1:7">
      <c r="A114" s="1">
        <v>41899</v>
      </c>
      <c r="B114">
        <v>51.19</v>
      </c>
      <c r="C114">
        <v>51.47</v>
      </c>
      <c r="D114">
        <v>50.9</v>
      </c>
      <c r="E114">
        <v>50.94</v>
      </c>
      <c r="F114">
        <v>241500</v>
      </c>
      <c r="G114">
        <v>50.94</v>
      </c>
    </row>
    <row r="115" spans="1:7">
      <c r="A115" s="1">
        <v>41898</v>
      </c>
      <c r="B115">
        <v>51.19</v>
      </c>
      <c r="C115">
        <v>51.69</v>
      </c>
      <c r="D115">
        <v>50.97</v>
      </c>
      <c r="E115">
        <v>51.03</v>
      </c>
      <c r="F115">
        <v>242200</v>
      </c>
      <c r="G115">
        <v>51.03</v>
      </c>
    </row>
    <row r="116" spans="1:7">
      <c r="A116" s="1">
        <v>41897</v>
      </c>
      <c r="B116">
        <v>51.22</v>
      </c>
      <c r="C116">
        <v>51.61</v>
      </c>
      <c r="D116">
        <v>50.8</v>
      </c>
      <c r="E116">
        <v>51.2</v>
      </c>
      <c r="F116">
        <v>168800</v>
      </c>
      <c r="G116">
        <v>51.2</v>
      </c>
    </row>
    <row r="117" spans="1:7">
      <c r="A117" s="1">
        <v>41894</v>
      </c>
      <c r="B117">
        <v>52.57</v>
      </c>
      <c r="C117">
        <v>52.57</v>
      </c>
      <c r="D117">
        <v>51.1</v>
      </c>
      <c r="E117">
        <v>51.2</v>
      </c>
      <c r="F117">
        <v>189900</v>
      </c>
      <c r="G117">
        <v>51.2</v>
      </c>
    </row>
    <row r="118" spans="1:7">
      <c r="A118" s="1">
        <v>41893</v>
      </c>
      <c r="B118">
        <v>51.9</v>
      </c>
      <c r="C118">
        <v>52.85</v>
      </c>
      <c r="D118">
        <v>51.9</v>
      </c>
      <c r="E118">
        <v>52.74</v>
      </c>
      <c r="F118">
        <v>122600</v>
      </c>
      <c r="G118">
        <v>52.74</v>
      </c>
    </row>
    <row r="119" spans="1:7">
      <c r="A119" s="1">
        <v>41892</v>
      </c>
      <c r="B119">
        <v>52.57</v>
      </c>
      <c r="C119">
        <v>52.57</v>
      </c>
      <c r="D119">
        <v>51.84</v>
      </c>
      <c r="E119">
        <v>52.19</v>
      </c>
      <c r="F119">
        <v>152800</v>
      </c>
      <c r="G119">
        <v>52.19</v>
      </c>
    </row>
    <row r="120" spans="1:7">
      <c r="A120" s="1">
        <v>41891</v>
      </c>
      <c r="B120">
        <v>53.22</v>
      </c>
      <c r="C120">
        <v>53.26</v>
      </c>
      <c r="D120">
        <v>52.55</v>
      </c>
      <c r="E120">
        <v>52.59</v>
      </c>
      <c r="F120">
        <v>123800</v>
      </c>
      <c r="G120">
        <v>52.59</v>
      </c>
    </row>
    <row r="121" spans="1:7">
      <c r="A121" s="1">
        <v>41890</v>
      </c>
      <c r="B121">
        <v>53.77</v>
      </c>
      <c r="C121">
        <v>53.77</v>
      </c>
      <c r="D121">
        <v>53.11</v>
      </c>
      <c r="E121">
        <v>53.39</v>
      </c>
      <c r="F121">
        <v>102500</v>
      </c>
      <c r="G121">
        <v>53.39</v>
      </c>
    </row>
    <row r="122" spans="1:7">
      <c r="A122" s="1">
        <v>41887</v>
      </c>
      <c r="B122">
        <v>52.95</v>
      </c>
      <c r="C122">
        <v>53.79</v>
      </c>
      <c r="D122">
        <v>52.82</v>
      </c>
      <c r="E122">
        <v>53.77</v>
      </c>
      <c r="F122">
        <v>78400</v>
      </c>
      <c r="G122">
        <v>53.77</v>
      </c>
    </row>
    <row r="123" spans="1:7">
      <c r="A123" s="1">
        <v>41886</v>
      </c>
      <c r="B123">
        <v>53.21</v>
      </c>
      <c r="C123">
        <v>53.48</v>
      </c>
      <c r="D123">
        <v>52.76</v>
      </c>
      <c r="E123">
        <v>53.05</v>
      </c>
      <c r="F123">
        <v>92400</v>
      </c>
      <c r="G123">
        <v>53.05</v>
      </c>
    </row>
    <row r="124" spans="1:7">
      <c r="A124" s="1">
        <v>41885</v>
      </c>
      <c r="B124">
        <v>53.44</v>
      </c>
      <c r="C124">
        <v>53.69</v>
      </c>
      <c r="D124">
        <v>53.04</v>
      </c>
      <c r="E124">
        <v>53.17</v>
      </c>
      <c r="F124">
        <v>111100</v>
      </c>
      <c r="G124">
        <v>53.17</v>
      </c>
    </row>
    <row r="125" spans="1:7">
      <c r="A125" s="1">
        <v>41884</v>
      </c>
      <c r="B125">
        <v>53.73</v>
      </c>
      <c r="C125">
        <v>54.05</v>
      </c>
      <c r="D125">
        <v>52.92</v>
      </c>
      <c r="E125">
        <v>53.23</v>
      </c>
      <c r="F125">
        <v>206200</v>
      </c>
      <c r="G125">
        <v>53.23</v>
      </c>
    </row>
    <row r="126" spans="1:7">
      <c r="A126" s="1">
        <v>41880</v>
      </c>
      <c r="B126">
        <v>53.54</v>
      </c>
      <c r="C126">
        <v>53.89</v>
      </c>
      <c r="D126">
        <v>53.2</v>
      </c>
      <c r="E126">
        <v>53.73</v>
      </c>
      <c r="F126">
        <v>111500</v>
      </c>
      <c r="G126">
        <v>53.73</v>
      </c>
    </row>
    <row r="127" spans="1:7">
      <c r="A127" s="1">
        <v>41879</v>
      </c>
      <c r="B127">
        <v>53.26</v>
      </c>
      <c r="C127">
        <v>53.65</v>
      </c>
      <c r="D127">
        <v>53.23</v>
      </c>
      <c r="E127">
        <v>53.36</v>
      </c>
      <c r="F127">
        <v>100300</v>
      </c>
      <c r="G127">
        <v>53.36</v>
      </c>
    </row>
    <row r="128" spans="1:7">
      <c r="A128" s="1">
        <v>41878</v>
      </c>
      <c r="B128">
        <v>53.11</v>
      </c>
      <c r="C128">
        <v>53.5</v>
      </c>
      <c r="D128">
        <v>53.11</v>
      </c>
      <c r="E128">
        <v>53.44</v>
      </c>
      <c r="F128">
        <v>99300</v>
      </c>
      <c r="G128">
        <v>53.44</v>
      </c>
    </row>
    <row r="129" spans="1:7">
      <c r="A129" s="1">
        <v>41877</v>
      </c>
      <c r="B129">
        <v>53.41</v>
      </c>
      <c r="C129">
        <v>53.62</v>
      </c>
      <c r="D129">
        <v>52.94</v>
      </c>
      <c r="E129">
        <v>53.02</v>
      </c>
      <c r="F129">
        <v>124400</v>
      </c>
      <c r="G129">
        <v>53.02</v>
      </c>
    </row>
    <row r="130" spans="1:7">
      <c r="A130" s="1">
        <v>41876</v>
      </c>
      <c r="B130">
        <v>53.11</v>
      </c>
      <c r="C130">
        <v>53.45</v>
      </c>
      <c r="D130">
        <v>52.95</v>
      </c>
      <c r="E130">
        <v>53.37</v>
      </c>
      <c r="F130">
        <v>119000</v>
      </c>
      <c r="G130">
        <v>53.37</v>
      </c>
    </row>
    <row r="131" spans="1:7">
      <c r="A131" s="1">
        <v>41873</v>
      </c>
      <c r="B131">
        <v>53.09</v>
      </c>
      <c r="C131">
        <v>53.35</v>
      </c>
      <c r="D131">
        <v>52.35</v>
      </c>
      <c r="E131">
        <v>52.99</v>
      </c>
      <c r="F131">
        <v>171400</v>
      </c>
      <c r="G131">
        <v>52.99</v>
      </c>
    </row>
    <row r="132" spans="1:7">
      <c r="A132" s="1">
        <v>41872</v>
      </c>
      <c r="B132">
        <v>52.82</v>
      </c>
      <c r="C132">
        <v>53.26</v>
      </c>
      <c r="D132">
        <v>52.69</v>
      </c>
      <c r="E132">
        <v>53.05</v>
      </c>
      <c r="F132">
        <v>169400</v>
      </c>
      <c r="G132">
        <v>53.05</v>
      </c>
    </row>
    <row r="133" spans="1:7">
      <c r="A133" s="1">
        <v>41871</v>
      </c>
      <c r="B133">
        <v>52.64</v>
      </c>
      <c r="C133">
        <v>52.85</v>
      </c>
      <c r="D133">
        <v>52.31</v>
      </c>
      <c r="E133">
        <v>52.74</v>
      </c>
      <c r="F133">
        <v>200000</v>
      </c>
      <c r="G133">
        <v>52.74</v>
      </c>
    </row>
    <row r="134" spans="1:7">
      <c r="A134" s="1">
        <v>41870</v>
      </c>
      <c r="B134">
        <v>52.04</v>
      </c>
      <c r="C134">
        <v>52.89</v>
      </c>
      <c r="D134">
        <v>52.03</v>
      </c>
      <c r="E134">
        <v>52.87</v>
      </c>
      <c r="F134">
        <v>135600</v>
      </c>
      <c r="G134">
        <v>52.87</v>
      </c>
    </row>
    <row r="135" spans="1:7">
      <c r="A135" s="1">
        <v>41869</v>
      </c>
      <c r="B135">
        <v>52.5</v>
      </c>
      <c r="C135">
        <v>52.5</v>
      </c>
      <c r="D135">
        <v>51.78</v>
      </c>
      <c r="E135">
        <v>52.03</v>
      </c>
      <c r="F135">
        <v>163900</v>
      </c>
      <c r="G135">
        <v>52.03</v>
      </c>
    </row>
    <row r="136" spans="1:7">
      <c r="A136" s="1">
        <v>41866</v>
      </c>
      <c r="B136">
        <v>52.49</v>
      </c>
      <c r="C136">
        <v>52.9</v>
      </c>
      <c r="D136">
        <v>51.7</v>
      </c>
      <c r="E136">
        <v>52.16</v>
      </c>
      <c r="F136">
        <v>196800</v>
      </c>
      <c r="G136">
        <v>52.16</v>
      </c>
    </row>
    <row r="137" spans="1:7">
      <c r="A137" s="1">
        <v>41865</v>
      </c>
      <c r="B137">
        <v>51.76</v>
      </c>
      <c r="C137">
        <v>52.16</v>
      </c>
      <c r="D137">
        <v>51.71</v>
      </c>
      <c r="E137">
        <v>52.13</v>
      </c>
      <c r="F137">
        <v>114700</v>
      </c>
      <c r="G137">
        <v>52.13</v>
      </c>
    </row>
    <row r="138" spans="1:7">
      <c r="A138" s="1">
        <v>41864</v>
      </c>
      <c r="B138">
        <v>51.49</v>
      </c>
      <c r="C138">
        <v>52.09</v>
      </c>
      <c r="D138">
        <v>51.38</v>
      </c>
      <c r="E138">
        <v>51.76</v>
      </c>
      <c r="F138">
        <v>198300</v>
      </c>
      <c r="G138">
        <v>51.76</v>
      </c>
    </row>
    <row r="139" spans="1:7">
      <c r="A139" s="1">
        <v>41863</v>
      </c>
      <c r="B139">
        <v>52.29</v>
      </c>
      <c r="C139">
        <v>52.43</v>
      </c>
      <c r="D139">
        <v>51.55</v>
      </c>
      <c r="E139">
        <v>51.8</v>
      </c>
      <c r="F139">
        <v>150000</v>
      </c>
      <c r="G139">
        <v>51.41</v>
      </c>
    </row>
    <row r="140" spans="1:7">
      <c r="A140" s="1">
        <v>41862</v>
      </c>
      <c r="B140">
        <v>52.75</v>
      </c>
      <c r="C140">
        <v>52.99</v>
      </c>
      <c r="D140">
        <v>52.12</v>
      </c>
      <c r="E140">
        <v>52.4</v>
      </c>
      <c r="F140">
        <v>155100</v>
      </c>
      <c r="G140">
        <v>52.01</v>
      </c>
    </row>
    <row r="141" spans="1:7">
      <c r="A141" s="1">
        <v>41859</v>
      </c>
      <c r="B141">
        <v>51.77</v>
      </c>
      <c r="C141">
        <v>52.64</v>
      </c>
      <c r="D141">
        <v>51.58</v>
      </c>
      <c r="E141">
        <v>52.54</v>
      </c>
      <c r="F141">
        <v>196200</v>
      </c>
      <c r="G141">
        <v>52.14</v>
      </c>
    </row>
    <row r="142" spans="1:7">
      <c r="A142" s="1">
        <v>41858</v>
      </c>
      <c r="B142">
        <v>51.33</v>
      </c>
      <c r="C142">
        <v>51.66</v>
      </c>
      <c r="D142">
        <v>50.87</v>
      </c>
      <c r="E142">
        <v>51.58</v>
      </c>
      <c r="F142">
        <v>185000</v>
      </c>
      <c r="G142">
        <v>51.19</v>
      </c>
    </row>
    <row r="143" spans="1:7">
      <c r="A143" s="1">
        <v>41857</v>
      </c>
      <c r="B143">
        <v>51.51</v>
      </c>
      <c r="C143">
        <v>51.74</v>
      </c>
      <c r="D143">
        <v>50.86</v>
      </c>
      <c r="E143">
        <v>51.16</v>
      </c>
      <c r="F143">
        <v>239600</v>
      </c>
      <c r="G143">
        <v>50.77</v>
      </c>
    </row>
    <row r="144" spans="1:7">
      <c r="A144" s="1">
        <v>41856</v>
      </c>
      <c r="B144">
        <v>52.78</v>
      </c>
      <c r="C144">
        <v>53.18</v>
      </c>
      <c r="D144">
        <v>52.03</v>
      </c>
      <c r="E144">
        <v>52.05</v>
      </c>
      <c r="F144">
        <v>202900</v>
      </c>
      <c r="G144">
        <v>51.66</v>
      </c>
    </row>
    <row r="145" spans="1:7">
      <c r="A145" s="1">
        <v>41855</v>
      </c>
      <c r="B145">
        <v>52.73</v>
      </c>
      <c r="C145">
        <v>53.01</v>
      </c>
      <c r="D145">
        <v>50.39</v>
      </c>
      <c r="E145">
        <v>52.91</v>
      </c>
      <c r="F145">
        <v>576700</v>
      </c>
      <c r="G145">
        <v>52.51</v>
      </c>
    </row>
    <row r="146" spans="1:7">
      <c r="A146" s="1">
        <v>41852</v>
      </c>
      <c r="B146">
        <v>52.65</v>
      </c>
      <c r="C146">
        <v>53.29</v>
      </c>
      <c r="D146">
        <v>52.41</v>
      </c>
      <c r="E146">
        <v>52.66</v>
      </c>
      <c r="F146">
        <v>582400</v>
      </c>
      <c r="G146">
        <v>52.26</v>
      </c>
    </row>
    <row r="147" spans="1:7">
      <c r="A147" s="1">
        <v>41851</v>
      </c>
      <c r="B147">
        <v>54</v>
      </c>
      <c r="C147">
        <v>54.12</v>
      </c>
      <c r="D147">
        <v>52.7</v>
      </c>
      <c r="E147">
        <v>52.71</v>
      </c>
      <c r="F147">
        <v>277100</v>
      </c>
      <c r="G147">
        <v>52.31</v>
      </c>
    </row>
    <row r="148" spans="1:7">
      <c r="A148" s="1">
        <v>41850</v>
      </c>
      <c r="B148">
        <v>56.15</v>
      </c>
      <c r="C148">
        <v>56.15</v>
      </c>
      <c r="D148">
        <v>54.41</v>
      </c>
      <c r="E148">
        <v>54.42</v>
      </c>
      <c r="F148">
        <v>210100</v>
      </c>
      <c r="G148">
        <v>54.01</v>
      </c>
    </row>
    <row r="149" spans="1:7">
      <c r="A149" s="1">
        <v>41849</v>
      </c>
      <c r="B149">
        <v>56.44</v>
      </c>
      <c r="C149">
        <v>56.5</v>
      </c>
      <c r="D149">
        <v>55.78</v>
      </c>
      <c r="E149">
        <v>55.89</v>
      </c>
      <c r="F149">
        <v>245500</v>
      </c>
      <c r="G149">
        <v>55.47</v>
      </c>
    </row>
    <row r="150" spans="1:7">
      <c r="A150" s="1">
        <v>41848</v>
      </c>
      <c r="B150">
        <v>55.2</v>
      </c>
      <c r="C150">
        <v>56.37</v>
      </c>
      <c r="D150">
        <v>55.15</v>
      </c>
      <c r="E150">
        <v>56.32</v>
      </c>
      <c r="F150">
        <v>331300</v>
      </c>
      <c r="G150">
        <v>55.9</v>
      </c>
    </row>
    <row r="151" spans="1:7">
      <c r="A151" s="1">
        <v>41845</v>
      </c>
      <c r="B151">
        <v>55.65</v>
      </c>
      <c r="C151">
        <v>55.93</v>
      </c>
      <c r="D151">
        <v>55.05</v>
      </c>
      <c r="E151">
        <v>55.12</v>
      </c>
      <c r="F151">
        <v>231500</v>
      </c>
      <c r="G151">
        <v>54.71</v>
      </c>
    </row>
    <row r="152" spans="1:7">
      <c r="A152" s="1">
        <v>41844</v>
      </c>
      <c r="B152">
        <v>56.2</v>
      </c>
      <c r="C152">
        <v>56.31</v>
      </c>
      <c r="D152">
        <v>55.72</v>
      </c>
      <c r="E152">
        <v>55.88</v>
      </c>
      <c r="F152">
        <v>568500</v>
      </c>
      <c r="G152">
        <v>55.46</v>
      </c>
    </row>
    <row r="153" spans="1:7">
      <c r="A153" s="1">
        <v>41843</v>
      </c>
      <c r="B153">
        <v>56.69</v>
      </c>
      <c r="C153">
        <v>56.79</v>
      </c>
      <c r="D153">
        <v>56.04</v>
      </c>
      <c r="E153">
        <v>56.06</v>
      </c>
      <c r="F153">
        <v>169800</v>
      </c>
      <c r="G153">
        <v>55.64</v>
      </c>
    </row>
    <row r="154" spans="1:7">
      <c r="A154" s="1">
        <v>41842</v>
      </c>
      <c r="B154">
        <v>57.38</v>
      </c>
      <c r="C154">
        <v>57.54</v>
      </c>
      <c r="D154">
        <v>56.62</v>
      </c>
      <c r="E154">
        <v>56.64</v>
      </c>
      <c r="F154">
        <v>184600</v>
      </c>
      <c r="G154">
        <v>56.21</v>
      </c>
    </row>
    <row r="155" spans="1:7">
      <c r="A155" s="1">
        <v>41841</v>
      </c>
      <c r="B155">
        <v>56.93</v>
      </c>
      <c r="C155">
        <v>57.26</v>
      </c>
      <c r="D155">
        <v>56.51</v>
      </c>
      <c r="E155">
        <v>57.03</v>
      </c>
      <c r="F155">
        <v>260200</v>
      </c>
      <c r="G155">
        <v>56.6</v>
      </c>
    </row>
    <row r="156" spans="1:7">
      <c r="A156" s="1">
        <v>41838</v>
      </c>
      <c r="B156">
        <v>56.06</v>
      </c>
      <c r="C156">
        <v>57.45</v>
      </c>
      <c r="D156">
        <v>55.99</v>
      </c>
      <c r="E156">
        <v>57.31</v>
      </c>
      <c r="F156">
        <v>703700</v>
      </c>
      <c r="G156">
        <v>56.88</v>
      </c>
    </row>
    <row r="157" spans="1:7">
      <c r="A157" s="1">
        <v>41837</v>
      </c>
      <c r="B157">
        <v>56.89</v>
      </c>
      <c r="C157">
        <v>57.1</v>
      </c>
      <c r="D157">
        <v>56.18</v>
      </c>
      <c r="E157">
        <v>56.2</v>
      </c>
      <c r="F157">
        <v>241400</v>
      </c>
      <c r="G157">
        <v>55.78</v>
      </c>
    </row>
    <row r="158" spans="1:7">
      <c r="A158" s="1">
        <v>41836</v>
      </c>
      <c r="B158">
        <v>57.32</v>
      </c>
      <c r="C158">
        <v>57.45</v>
      </c>
      <c r="D158">
        <v>56.42</v>
      </c>
      <c r="E158">
        <v>57.16</v>
      </c>
      <c r="F158">
        <v>263900</v>
      </c>
      <c r="G158">
        <v>56.73</v>
      </c>
    </row>
    <row r="159" spans="1:7">
      <c r="A159" s="1">
        <v>41835</v>
      </c>
      <c r="B159">
        <v>57.12</v>
      </c>
      <c r="C159">
        <v>57.42</v>
      </c>
      <c r="D159">
        <v>56.61</v>
      </c>
      <c r="E159">
        <v>57.13</v>
      </c>
      <c r="F159">
        <v>235700</v>
      </c>
      <c r="G159">
        <v>56.7</v>
      </c>
    </row>
    <row r="160" spans="1:7">
      <c r="A160" s="1">
        <v>41834</v>
      </c>
      <c r="B160">
        <v>57.77</v>
      </c>
      <c r="C160">
        <v>57.8</v>
      </c>
      <c r="D160">
        <v>57.24</v>
      </c>
      <c r="E160">
        <v>57.33</v>
      </c>
      <c r="F160">
        <v>246000</v>
      </c>
      <c r="G160">
        <v>56.9</v>
      </c>
    </row>
    <row r="161" spans="1:7">
      <c r="A161" s="1">
        <v>41831</v>
      </c>
      <c r="B161">
        <v>58.48</v>
      </c>
      <c r="C161">
        <v>58.84</v>
      </c>
      <c r="D161">
        <v>57.64</v>
      </c>
      <c r="E161">
        <v>57.66</v>
      </c>
      <c r="F161">
        <v>257800</v>
      </c>
      <c r="G161">
        <v>57.23</v>
      </c>
    </row>
    <row r="162" spans="1:7">
      <c r="A162" s="1">
        <v>41830</v>
      </c>
      <c r="B162">
        <v>57.84</v>
      </c>
      <c r="C162">
        <v>58.92</v>
      </c>
      <c r="D162">
        <v>57.74</v>
      </c>
      <c r="E162">
        <v>58.68</v>
      </c>
      <c r="F162">
        <v>253200</v>
      </c>
      <c r="G162">
        <v>58.24</v>
      </c>
    </row>
    <row r="163" spans="1:7">
      <c r="A163" s="1">
        <v>41829</v>
      </c>
      <c r="B163">
        <v>58.97</v>
      </c>
      <c r="C163">
        <v>59.09</v>
      </c>
      <c r="D163">
        <v>58.28</v>
      </c>
      <c r="E163">
        <v>58.54</v>
      </c>
      <c r="F163">
        <v>243800</v>
      </c>
      <c r="G163">
        <v>58.1</v>
      </c>
    </row>
    <row r="164" spans="1:7">
      <c r="A164" s="1">
        <v>41828</v>
      </c>
      <c r="B164">
        <v>58.63</v>
      </c>
      <c r="C164">
        <v>59.1</v>
      </c>
      <c r="D164">
        <v>58.55</v>
      </c>
      <c r="E164">
        <v>58.97</v>
      </c>
      <c r="F164">
        <v>261300</v>
      </c>
      <c r="G164">
        <v>58.53</v>
      </c>
    </row>
    <row r="165" spans="1:7">
      <c r="A165" s="1">
        <v>41827</v>
      </c>
      <c r="B165">
        <v>58.61</v>
      </c>
      <c r="C165">
        <v>59.28</v>
      </c>
      <c r="D165">
        <v>58.58</v>
      </c>
      <c r="E165">
        <v>58.84</v>
      </c>
      <c r="F165">
        <v>258900</v>
      </c>
      <c r="G165">
        <v>58.4</v>
      </c>
    </row>
    <row r="166" spans="1:7">
      <c r="A166" s="1">
        <v>41823</v>
      </c>
      <c r="B166">
        <v>59.73</v>
      </c>
      <c r="C166">
        <v>59.73</v>
      </c>
      <c r="D166">
        <v>58.89</v>
      </c>
      <c r="E166">
        <v>58.97</v>
      </c>
      <c r="F166">
        <v>100800</v>
      </c>
      <c r="G166">
        <v>58.53</v>
      </c>
    </row>
    <row r="167" spans="1:7">
      <c r="A167" s="1">
        <v>41822</v>
      </c>
      <c r="B167">
        <v>60.82</v>
      </c>
      <c r="C167">
        <v>61.01</v>
      </c>
      <c r="D167">
        <v>59.54</v>
      </c>
      <c r="E167">
        <v>59.72</v>
      </c>
      <c r="F167">
        <v>167000</v>
      </c>
      <c r="G167">
        <v>59.27</v>
      </c>
    </row>
    <row r="168" spans="1:7">
      <c r="A168" s="1">
        <v>41821</v>
      </c>
      <c r="B168">
        <v>61.53</v>
      </c>
      <c r="C168">
        <v>62.13</v>
      </c>
      <c r="D168">
        <v>61</v>
      </c>
      <c r="E168">
        <v>61.09</v>
      </c>
      <c r="F168">
        <v>385100</v>
      </c>
      <c r="G168">
        <v>60.63</v>
      </c>
    </row>
    <row r="169" spans="1:7">
      <c r="A169" s="1">
        <v>41820</v>
      </c>
      <c r="B169">
        <v>60.37</v>
      </c>
      <c r="C169">
        <v>61.41</v>
      </c>
      <c r="D169">
        <v>60.01</v>
      </c>
      <c r="E169">
        <v>61.39</v>
      </c>
      <c r="F169">
        <v>215200</v>
      </c>
      <c r="G169">
        <v>60.93</v>
      </c>
    </row>
    <row r="170" spans="1:7">
      <c r="A170" s="1">
        <v>41817</v>
      </c>
      <c r="B170">
        <v>59.77</v>
      </c>
      <c r="C170">
        <v>60.61</v>
      </c>
      <c r="D170">
        <v>59.77</v>
      </c>
      <c r="E170">
        <v>60.51</v>
      </c>
      <c r="F170">
        <v>279700</v>
      </c>
      <c r="G170">
        <v>60.05</v>
      </c>
    </row>
    <row r="171" spans="1:7">
      <c r="A171" s="1">
        <v>41816</v>
      </c>
      <c r="B171">
        <v>60.28</v>
      </c>
      <c r="C171">
        <v>60.28</v>
      </c>
      <c r="D171">
        <v>59.95</v>
      </c>
      <c r="E171">
        <v>60.13</v>
      </c>
      <c r="F171">
        <v>132900</v>
      </c>
      <c r="G171">
        <v>59.68</v>
      </c>
    </row>
    <row r="172" spans="1:7">
      <c r="A172" s="1">
        <v>41815</v>
      </c>
      <c r="B172">
        <v>59.68</v>
      </c>
      <c r="C172">
        <v>60.3</v>
      </c>
      <c r="D172">
        <v>59.66</v>
      </c>
      <c r="E172">
        <v>60.29</v>
      </c>
      <c r="F172">
        <v>159000</v>
      </c>
      <c r="G172">
        <v>59.84</v>
      </c>
    </row>
    <row r="173" spans="1:7">
      <c r="A173" s="1">
        <v>41814</v>
      </c>
      <c r="B173">
        <v>59.8</v>
      </c>
      <c r="C173">
        <v>60.49</v>
      </c>
      <c r="D173">
        <v>59.62</v>
      </c>
      <c r="E173">
        <v>59.9</v>
      </c>
      <c r="F173">
        <v>235300</v>
      </c>
      <c r="G173">
        <v>59.45</v>
      </c>
    </row>
    <row r="174" spans="1:7">
      <c r="A174" s="1">
        <v>41813</v>
      </c>
      <c r="B174">
        <v>60.24</v>
      </c>
      <c r="C174">
        <v>60.62</v>
      </c>
      <c r="D174">
        <v>59.65</v>
      </c>
      <c r="E174">
        <v>60.07</v>
      </c>
      <c r="F174">
        <v>130000</v>
      </c>
      <c r="G174">
        <v>59.62</v>
      </c>
    </row>
    <row r="175" spans="1:7">
      <c r="A175" s="1">
        <v>41810</v>
      </c>
      <c r="B175">
        <v>60.15</v>
      </c>
      <c r="C175">
        <v>60.58</v>
      </c>
      <c r="D175">
        <v>60.15</v>
      </c>
      <c r="E175">
        <v>60.28</v>
      </c>
      <c r="F175">
        <v>354700</v>
      </c>
      <c r="G175">
        <v>59.83</v>
      </c>
    </row>
    <row r="176" spans="1:7">
      <c r="A176" s="1">
        <v>41809</v>
      </c>
      <c r="B176">
        <v>60.5</v>
      </c>
      <c r="C176">
        <v>61</v>
      </c>
      <c r="D176">
        <v>60.32</v>
      </c>
      <c r="E176">
        <v>60.53</v>
      </c>
      <c r="F176">
        <v>134100</v>
      </c>
      <c r="G176">
        <v>60.07</v>
      </c>
    </row>
    <row r="177" spans="1:7">
      <c r="A177" s="1">
        <v>41808</v>
      </c>
      <c r="B177">
        <v>59.11</v>
      </c>
      <c r="C177">
        <v>60.28</v>
      </c>
      <c r="D177">
        <v>59.11</v>
      </c>
      <c r="E177">
        <v>60.25</v>
      </c>
      <c r="F177">
        <v>137600</v>
      </c>
      <c r="G177">
        <v>59.8</v>
      </c>
    </row>
    <row r="178" spans="1:7">
      <c r="A178" s="1">
        <v>41807</v>
      </c>
      <c r="B178">
        <v>58.86</v>
      </c>
      <c r="C178">
        <v>59.97</v>
      </c>
      <c r="D178">
        <v>58.55</v>
      </c>
      <c r="E178">
        <v>59.19</v>
      </c>
      <c r="F178">
        <v>207900</v>
      </c>
      <c r="G178">
        <v>58.74</v>
      </c>
    </row>
    <row r="179" spans="1:7">
      <c r="A179" s="1">
        <v>41806</v>
      </c>
      <c r="B179">
        <v>58.45</v>
      </c>
      <c r="C179">
        <v>59.32</v>
      </c>
      <c r="D179">
        <v>58.45</v>
      </c>
      <c r="E179">
        <v>59.03</v>
      </c>
      <c r="F179">
        <v>115300</v>
      </c>
      <c r="G179">
        <v>58.59</v>
      </c>
    </row>
    <row r="180" spans="1:7">
      <c r="A180" s="1">
        <v>41803</v>
      </c>
      <c r="B180">
        <v>58.21</v>
      </c>
      <c r="C180">
        <v>58.45</v>
      </c>
      <c r="D180">
        <v>57.44</v>
      </c>
      <c r="E180">
        <v>58.4</v>
      </c>
      <c r="F180">
        <v>102500</v>
      </c>
      <c r="G180">
        <v>57.96</v>
      </c>
    </row>
    <row r="181" spans="1:7">
      <c r="A181" s="1">
        <v>41802</v>
      </c>
      <c r="B181">
        <v>57.9</v>
      </c>
      <c r="C181">
        <v>58.16</v>
      </c>
      <c r="D181">
        <v>57.22</v>
      </c>
      <c r="E181">
        <v>58.11</v>
      </c>
      <c r="F181">
        <v>121900</v>
      </c>
      <c r="G181">
        <v>57.67</v>
      </c>
    </row>
    <row r="182" spans="1:7">
      <c r="A182" s="1">
        <v>41801</v>
      </c>
      <c r="B182">
        <v>58.57</v>
      </c>
      <c r="C182">
        <v>58.83</v>
      </c>
      <c r="D182">
        <v>57.95</v>
      </c>
      <c r="E182">
        <v>58</v>
      </c>
      <c r="F182">
        <v>98500</v>
      </c>
      <c r="G182">
        <v>57.56</v>
      </c>
    </row>
    <row r="183" spans="1:7">
      <c r="A183" s="1">
        <v>41800</v>
      </c>
      <c r="B183">
        <v>58.81</v>
      </c>
      <c r="C183">
        <v>58.99</v>
      </c>
      <c r="D183">
        <v>58.37</v>
      </c>
      <c r="E183">
        <v>58.75</v>
      </c>
      <c r="F183">
        <v>201100</v>
      </c>
      <c r="G183">
        <v>58.31</v>
      </c>
    </row>
    <row r="184" spans="1:7">
      <c r="A184" s="1">
        <v>41799</v>
      </c>
      <c r="B184">
        <v>58.94</v>
      </c>
      <c r="C184">
        <v>59.36</v>
      </c>
      <c r="D184">
        <v>58.82</v>
      </c>
      <c r="E184">
        <v>58.97</v>
      </c>
      <c r="F184">
        <v>115300</v>
      </c>
      <c r="G184">
        <v>58.53</v>
      </c>
    </row>
    <row r="185" spans="1:7">
      <c r="A185" s="1">
        <v>41796</v>
      </c>
      <c r="B185">
        <v>59.46</v>
      </c>
      <c r="C185">
        <v>59.7</v>
      </c>
      <c r="D185">
        <v>58.92</v>
      </c>
      <c r="E185">
        <v>59.12</v>
      </c>
      <c r="F185">
        <v>162800</v>
      </c>
      <c r="G185">
        <v>58.67</v>
      </c>
    </row>
    <row r="186" spans="1:7">
      <c r="A186" s="1">
        <v>41795</v>
      </c>
      <c r="B186">
        <v>57.91</v>
      </c>
      <c r="C186">
        <v>59.22</v>
      </c>
      <c r="D186">
        <v>57.8</v>
      </c>
      <c r="E186">
        <v>59.18</v>
      </c>
      <c r="F186">
        <v>183200</v>
      </c>
      <c r="G186">
        <v>58.73</v>
      </c>
    </row>
    <row r="187" spans="1:7">
      <c r="A187" s="1">
        <v>41794</v>
      </c>
      <c r="B187">
        <v>57.32</v>
      </c>
      <c r="C187">
        <v>57.94</v>
      </c>
      <c r="D187">
        <v>57.27</v>
      </c>
      <c r="E187">
        <v>57.76</v>
      </c>
      <c r="F187">
        <v>101300</v>
      </c>
      <c r="G187">
        <v>57.33</v>
      </c>
    </row>
    <row r="188" spans="1:7">
      <c r="A188" s="1">
        <v>41793</v>
      </c>
      <c r="B188">
        <v>57.32</v>
      </c>
      <c r="C188">
        <v>57.74</v>
      </c>
      <c r="D188">
        <v>57.13</v>
      </c>
      <c r="E188">
        <v>57.39</v>
      </c>
      <c r="F188">
        <v>220900</v>
      </c>
      <c r="G188">
        <v>56.96</v>
      </c>
    </row>
    <row r="189" spans="1:7">
      <c r="A189" s="1">
        <v>41792</v>
      </c>
      <c r="B189">
        <v>57.73</v>
      </c>
      <c r="C189">
        <v>57.78</v>
      </c>
      <c r="D189">
        <v>57.02</v>
      </c>
      <c r="E189">
        <v>57.38</v>
      </c>
      <c r="F189">
        <v>150500</v>
      </c>
      <c r="G189">
        <v>56.95</v>
      </c>
    </row>
    <row r="190" spans="1:7">
      <c r="A190" s="1">
        <v>41789</v>
      </c>
      <c r="B190">
        <v>57.39</v>
      </c>
      <c r="C190">
        <v>57.77</v>
      </c>
      <c r="D190">
        <v>57.19</v>
      </c>
      <c r="E190">
        <v>57.67</v>
      </c>
      <c r="F190">
        <v>118600</v>
      </c>
      <c r="G190">
        <v>57.24</v>
      </c>
    </row>
    <row r="191" spans="1:7">
      <c r="A191" s="1">
        <v>41788</v>
      </c>
      <c r="B191">
        <v>57.41</v>
      </c>
      <c r="C191">
        <v>57.42</v>
      </c>
      <c r="D191">
        <v>56.9</v>
      </c>
      <c r="E191">
        <v>57.2</v>
      </c>
      <c r="F191">
        <v>94900</v>
      </c>
      <c r="G191">
        <v>56.77</v>
      </c>
    </row>
    <row r="192" spans="1:7">
      <c r="A192" s="1">
        <v>41787</v>
      </c>
      <c r="B192">
        <v>57.46</v>
      </c>
      <c r="C192">
        <v>57.65</v>
      </c>
      <c r="D192">
        <v>57.12</v>
      </c>
      <c r="E192">
        <v>57.41</v>
      </c>
      <c r="F192">
        <v>132000</v>
      </c>
      <c r="G192">
        <v>56.98</v>
      </c>
    </row>
    <row r="193" spans="1:7">
      <c r="A193" s="1">
        <v>41786</v>
      </c>
      <c r="B193">
        <v>56.93</v>
      </c>
      <c r="C193">
        <v>57.53</v>
      </c>
      <c r="D193">
        <v>56.91</v>
      </c>
      <c r="E193">
        <v>57.46</v>
      </c>
      <c r="F193">
        <v>142700</v>
      </c>
      <c r="G193">
        <v>57.03</v>
      </c>
    </row>
    <row r="194" spans="1:7">
      <c r="A194" s="1">
        <v>41782</v>
      </c>
      <c r="B194">
        <v>56.46</v>
      </c>
      <c r="C194">
        <v>56.87</v>
      </c>
      <c r="D194">
        <v>55.95</v>
      </c>
      <c r="E194">
        <v>56.73</v>
      </c>
      <c r="F194">
        <v>146400</v>
      </c>
      <c r="G194">
        <v>56.3</v>
      </c>
    </row>
    <row r="195" spans="1:7">
      <c r="A195" s="1">
        <v>41781</v>
      </c>
      <c r="B195">
        <v>56.19</v>
      </c>
      <c r="C195">
        <v>56.72</v>
      </c>
      <c r="D195">
        <v>55.99</v>
      </c>
      <c r="E195">
        <v>56.43</v>
      </c>
      <c r="F195">
        <v>108500</v>
      </c>
      <c r="G195">
        <v>56.01</v>
      </c>
    </row>
    <row r="196" spans="1:7">
      <c r="A196" s="1">
        <v>41780</v>
      </c>
      <c r="B196">
        <v>55.98</v>
      </c>
      <c r="C196">
        <v>56</v>
      </c>
      <c r="D196">
        <v>55.28</v>
      </c>
      <c r="E196">
        <v>55.95</v>
      </c>
      <c r="F196">
        <v>193000</v>
      </c>
      <c r="G196">
        <v>55.53</v>
      </c>
    </row>
    <row r="197" spans="1:7">
      <c r="A197" s="1">
        <v>41779</v>
      </c>
      <c r="B197">
        <v>55.86</v>
      </c>
      <c r="C197">
        <v>56.04</v>
      </c>
      <c r="D197">
        <v>55.53</v>
      </c>
      <c r="E197">
        <v>55.87</v>
      </c>
      <c r="F197">
        <v>300700</v>
      </c>
      <c r="G197">
        <v>55.45</v>
      </c>
    </row>
    <row r="198" spans="1:7">
      <c r="A198" s="1">
        <v>41778</v>
      </c>
      <c r="B198">
        <v>56.13</v>
      </c>
      <c r="C198">
        <v>56.56</v>
      </c>
      <c r="D198">
        <v>55.7</v>
      </c>
      <c r="E198">
        <v>56.04</v>
      </c>
      <c r="F198">
        <v>261100</v>
      </c>
      <c r="G198">
        <v>55.62</v>
      </c>
    </row>
    <row r="199" spans="1:7">
      <c r="A199" s="1">
        <v>41775</v>
      </c>
      <c r="B199">
        <v>55.99</v>
      </c>
      <c r="C199">
        <v>56.26</v>
      </c>
      <c r="D199">
        <v>55.51</v>
      </c>
      <c r="E199">
        <v>56.25</v>
      </c>
      <c r="F199">
        <v>166300</v>
      </c>
      <c r="G199">
        <v>55.83</v>
      </c>
    </row>
    <row r="200" spans="1:7">
      <c r="A200" s="1">
        <v>41774</v>
      </c>
      <c r="B200">
        <v>55.72</v>
      </c>
      <c r="C200">
        <v>56.12</v>
      </c>
      <c r="D200">
        <v>55.23</v>
      </c>
      <c r="E200">
        <v>56.01</v>
      </c>
      <c r="F200">
        <v>298000</v>
      </c>
      <c r="G200">
        <v>55.59</v>
      </c>
    </row>
    <row r="201" spans="1:7">
      <c r="A201" s="1">
        <v>41773</v>
      </c>
      <c r="B201">
        <v>56.06</v>
      </c>
      <c r="C201">
        <v>56.55</v>
      </c>
      <c r="D201">
        <v>55.76</v>
      </c>
      <c r="E201">
        <v>56.06</v>
      </c>
      <c r="F201">
        <v>205000</v>
      </c>
      <c r="G201">
        <v>55.64</v>
      </c>
    </row>
    <row r="202" spans="1:7">
      <c r="A202" s="1">
        <v>41772</v>
      </c>
      <c r="B202">
        <v>57.11</v>
      </c>
      <c r="C202">
        <v>57.47</v>
      </c>
      <c r="D202">
        <v>56.52</v>
      </c>
      <c r="E202">
        <v>56.54</v>
      </c>
      <c r="F202">
        <v>222100</v>
      </c>
      <c r="G202">
        <v>55.73</v>
      </c>
    </row>
    <row r="203" spans="1:7">
      <c r="A203" s="1">
        <v>41771</v>
      </c>
      <c r="B203">
        <v>56.97</v>
      </c>
      <c r="C203">
        <v>57.5</v>
      </c>
      <c r="D203">
        <v>56.76</v>
      </c>
      <c r="E203">
        <v>57.22</v>
      </c>
      <c r="F203">
        <v>162700</v>
      </c>
      <c r="G203">
        <v>56.4</v>
      </c>
    </row>
    <row r="204" spans="1:7">
      <c r="A204" s="1">
        <v>41768</v>
      </c>
      <c r="B204">
        <v>57.37</v>
      </c>
      <c r="C204">
        <v>57.7</v>
      </c>
      <c r="D204">
        <v>56.76</v>
      </c>
      <c r="E204">
        <v>56.93</v>
      </c>
      <c r="F204">
        <v>157100</v>
      </c>
      <c r="G204">
        <v>56.11</v>
      </c>
    </row>
    <row r="205" spans="1:7">
      <c r="A205" s="1">
        <v>41767</v>
      </c>
      <c r="B205">
        <v>58.75</v>
      </c>
      <c r="C205">
        <v>59.27</v>
      </c>
      <c r="D205">
        <v>57.62</v>
      </c>
      <c r="E205">
        <v>57.64</v>
      </c>
      <c r="F205">
        <v>239600</v>
      </c>
      <c r="G205">
        <v>56.81</v>
      </c>
    </row>
    <row r="206" spans="1:7">
      <c r="A206" s="1">
        <v>41766</v>
      </c>
      <c r="B206">
        <v>58.03</v>
      </c>
      <c r="C206">
        <v>58.69</v>
      </c>
      <c r="D206">
        <v>57.69</v>
      </c>
      <c r="E206">
        <v>58.64</v>
      </c>
      <c r="F206">
        <v>245500</v>
      </c>
      <c r="G206">
        <v>57.8</v>
      </c>
    </row>
    <row r="207" spans="1:7">
      <c r="A207" s="1">
        <v>41765</v>
      </c>
      <c r="B207">
        <v>58.54</v>
      </c>
      <c r="C207">
        <v>58.66</v>
      </c>
      <c r="D207">
        <v>57.8</v>
      </c>
      <c r="E207">
        <v>57.84</v>
      </c>
      <c r="F207">
        <v>188600</v>
      </c>
      <c r="G207">
        <v>57.01</v>
      </c>
    </row>
    <row r="208" spans="1:7">
      <c r="A208" s="1">
        <v>41764</v>
      </c>
      <c r="B208">
        <v>57.56</v>
      </c>
      <c r="C208">
        <v>58.64</v>
      </c>
      <c r="D208">
        <v>57.18</v>
      </c>
      <c r="E208">
        <v>58.55</v>
      </c>
      <c r="F208">
        <v>204200</v>
      </c>
      <c r="G208">
        <v>57.71</v>
      </c>
    </row>
    <row r="209" spans="1:7">
      <c r="A209" s="1">
        <v>41761</v>
      </c>
      <c r="B209">
        <v>59.3</v>
      </c>
      <c r="C209">
        <v>60.38</v>
      </c>
      <c r="D209">
        <v>57.65</v>
      </c>
      <c r="E209">
        <v>57.83</v>
      </c>
      <c r="F209">
        <v>276100</v>
      </c>
      <c r="G209">
        <v>57</v>
      </c>
    </row>
    <row r="210" spans="1:7">
      <c r="A210" s="1">
        <v>41760</v>
      </c>
      <c r="B210">
        <v>57.89</v>
      </c>
      <c r="C210">
        <v>58.15</v>
      </c>
      <c r="D210">
        <v>57.12</v>
      </c>
      <c r="E210">
        <v>57.81</v>
      </c>
      <c r="F210">
        <v>300500</v>
      </c>
      <c r="G210">
        <v>56.98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opLeftCell="A2" workbookViewId="0">
      <selection activeCell="H2" sqref="H1:H1048576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/>
    </row>
    <row r="2" spans="1:16">
      <c r="A2" s="1">
        <v>42062</v>
      </c>
      <c r="B2">
        <v>21</v>
      </c>
      <c r="C2">
        <v>21.04</v>
      </c>
      <c r="D2">
        <v>20.63</v>
      </c>
      <c r="E2">
        <v>20.79</v>
      </c>
      <c r="F2">
        <v>6366300</v>
      </c>
      <c r="G2">
        <v>20.79</v>
      </c>
      <c r="H2">
        <v>1</v>
      </c>
      <c r="J2" s="4">
        <f>AVERAGE(G2:G31)</f>
        <v>22.316666666666659</v>
      </c>
      <c r="K2" s="6">
        <f>AVERAGE(G2:G91)</f>
        <v>23.236888888888885</v>
      </c>
      <c r="L2" s="6">
        <f>AVERAGE(G2:G181)</f>
        <v>23.816166666666668</v>
      </c>
      <c r="M2" s="4"/>
      <c r="N2" s="4"/>
      <c r="O2" s="4"/>
      <c r="P2" s="4"/>
    </row>
    <row r="3" spans="1:16">
      <c r="A3" s="1">
        <v>42061</v>
      </c>
      <c r="B3">
        <v>21.59</v>
      </c>
      <c r="C3">
        <v>21.69</v>
      </c>
      <c r="D3">
        <v>20.83</v>
      </c>
      <c r="E3">
        <v>21.02</v>
      </c>
      <c r="F3">
        <v>6704800</v>
      </c>
      <c r="G3">
        <v>21.02</v>
      </c>
      <c r="H3">
        <f>H2+1</f>
        <v>2</v>
      </c>
      <c r="I3">
        <v>0.99</v>
      </c>
      <c r="J3" s="27">
        <f>$I3/J2</f>
        <v>4.4361463778939521E-2</v>
      </c>
      <c r="K3" s="27">
        <f>$I3/K2</f>
        <v>4.2604670734273098E-2</v>
      </c>
      <c r="L3" s="27">
        <f>$I3/L2</f>
        <v>4.1568402415726013E-2</v>
      </c>
      <c r="M3" s="4"/>
      <c r="N3" s="4"/>
      <c r="O3" s="4"/>
      <c r="P3" s="4"/>
    </row>
    <row r="4" spans="1:16">
      <c r="A4" s="1">
        <v>42060</v>
      </c>
      <c r="B4">
        <v>21.98</v>
      </c>
      <c r="C4">
        <v>21.99</v>
      </c>
      <c r="D4">
        <v>21.51</v>
      </c>
      <c r="E4">
        <v>21.57</v>
      </c>
      <c r="F4">
        <v>4439000</v>
      </c>
      <c r="G4">
        <v>21.57</v>
      </c>
      <c r="H4">
        <f t="shared" ref="H4:H67" si="0">H3+1</f>
        <v>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21.71</v>
      </c>
      <c r="C5">
        <v>22.14</v>
      </c>
      <c r="D5">
        <v>21.6</v>
      </c>
      <c r="E5">
        <v>22.04</v>
      </c>
      <c r="F5">
        <v>3994200</v>
      </c>
      <c r="G5">
        <v>22.04</v>
      </c>
      <c r="H5">
        <f t="shared" si="0"/>
        <v>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21.74</v>
      </c>
      <c r="C6">
        <v>21.81</v>
      </c>
      <c r="D6">
        <v>21.48</v>
      </c>
      <c r="E6">
        <v>21.68</v>
      </c>
      <c r="F6">
        <v>2247800</v>
      </c>
      <c r="G6">
        <v>21.68</v>
      </c>
      <c r="H6">
        <f t="shared" si="0"/>
        <v>5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21.64</v>
      </c>
      <c r="C7">
        <v>21.74</v>
      </c>
      <c r="D7">
        <v>21.45</v>
      </c>
      <c r="E7">
        <v>21.73</v>
      </c>
      <c r="F7">
        <v>2851100</v>
      </c>
      <c r="G7">
        <v>21.73</v>
      </c>
      <c r="H7">
        <f t="shared" si="0"/>
        <v>6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21.96</v>
      </c>
      <c r="C8">
        <v>21.96</v>
      </c>
      <c r="D8">
        <v>21.5</v>
      </c>
      <c r="E8">
        <v>21.61</v>
      </c>
      <c r="F8">
        <v>3713900</v>
      </c>
      <c r="G8">
        <v>21.61</v>
      </c>
      <c r="H8">
        <f t="shared" si="0"/>
        <v>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21.54</v>
      </c>
      <c r="C9">
        <v>21.97</v>
      </c>
      <c r="D9">
        <v>21.54</v>
      </c>
      <c r="E9">
        <v>21.94</v>
      </c>
      <c r="F9">
        <v>4501100</v>
      </c>
      <c r="G9">
        <v>21.94</v>
      </c>
      <c r="H9">
        <f t="shared" si="0"/>
        <v>8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21.61</v>
      </c>
      <c r="C10">
        <v>21.79</v>
      </c>
      <c r="D10">
        <v>21.51</v>
      </c>
      <c r="E10">
        <v>21.6</v>
      </c>
      <c r="F10">
        <v>5676200</v>
      </c>
      <c r="G10">
        <v>21.6</v>
      </c>
      <c r="H10">
        <f t="shared" si="0"/>
        <v>9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22.1</v>
      </c>
      <c r="C11">
        <v>22.15</v>
      </c>
      <c r="D11">
        <v>21.69</v>
      </c>
      <c r="E11">
        <v>21.76</v>
      </c>
      <c r="F11">
        <v>6230700</v>
      </c>
      <c r="G11">
        <v>21.76</v>
      </c>
      <c r="H11">
        <f t="shared" si="0"/>
        <v>10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21.77</v>
      </c>
      <c r="C12">
        <v>22.12</v>
      </c>
      <c r="D12">
        <v>21.67</v>
      </c>
      <c r="E12">
        <v>22.11</v>
      </c>
      <c r="F12">
        <v>4691900</v>
      </c>
      <c r="G12">
        <v>22.11</v>
      </c>
      <c r="H12">
        <f t="shared" si="0"/>
        <v>11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22.29</v>
      </c>
      <c r="C13">
        <v>22.35</v>
      </c>
      <c r="D13">
        <v>21.61</v>
      </c>
      <c r="E13">
        <v>21.65</v>
      </c>
      <c r="F13">
        <v>4704600</v>
      </c>
      <c r="G13">
        <v>21.65</v>
      </c>
      <c r="H13">
        <f t="shared" si="0"/>
        <v>12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22.21</v>
      </c>
      <c r="C14">
        <v>22.72</v>
      </c>
      <c r="D14">
        <v>22.11</v>
      </c>
      <c r="E14">
        <v>22.67</v>
      </c>
      <c r="F14">
        <v>3669000</v>
      </c>
      <c r="G14">
        <v>22.42</v>
      </c>
      <c r="H14">
        <f t="shared" si="0"/>
        <v>13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22.23</v>
      </c>
      <c r="C15">
        <v>22.56</v>
      </c>
      <c r="D15">
        <v>22.12</v>
      </c>
      <c r="E15">
        <v>22.19</v>
      </c>
      <c r="F15">
        <v>4030600</v>
      </c>
      <c r="G15">
        <v>21.95</v>
      </c>
      <c r="H15">
        <f t="shared" si="0"/>
        <v>14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23.13</v>
      </c>
      <c r="C16">
        <v>23.15</v>
      </c>
      <c r="D16">
        <v>22.11</v>
      </c>
      <c r="E16">
        <v>22.22</v>
      </c>
      <c r="F16">
        <v>4352300</v>
      </c>
      <c r="G16">
        <v>21.98</v>
      </c>
      <c r="H16">
        <f t="shared" si="0"/>
        <v>15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22.99</v>
      </c>
      <c r="C17">
        <v>23.28</v>
      </c>
      <c r="D17">
        <v>22.83</v>
      </c>
      <c r="E17">
        <v>23.19</v>
      </c>
      <c r="F17">
        <v>3555300</v>
      </c>
      <c r="G17">
        <v>22.94</v>
      </c>
      <c r="H17">
        <f t="shared" si="0"/>
        <v>16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22.73</v>
      </c>
      <c r="C18">
        <v>22.92</v>
      </c>
      <c r="D18">
        <v>22.52</v>
      </c>
      <c r="E18">
        <v>22.8</v>
      </c>
      <c r="F18">
        <v>4895000</v>
      </c>
      <c r="G18">
        <v>22.55</v>
      </c>
      <c r="H18">
        <f t="shared" si="0"/>
        <v>17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22.61</v>
      </c>
      <c r="C19">
        <v>22.92</v>
      </c>
      <c r="D19">
        <v>22.51</v>
      </c>
      <c r="E19">
        <v>22.84</v>
      </c>
      <c r="F19">
        <v>5485000</v>
      </c>
      <c r="G19">
        <v>22.59</v>
      </c>
      <c r="H19">
        <f t="shared" si="0"/>
        <v>18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23.12</v>
      </c>
      <c r="C20">
        <v>23.3</v>
      </c>
      <c r="D20">
        <v>22.69</v>
      </c>
      <c r="E20">
        <v>22.9</v>
      </c>
      <c r="F20">
        <v>4296400</v>
      </c>
      <c r="G20">
        <v>22.65</v>
      </c>
      <c r="H20">
        <f t="shared" si="0"/>
        <v>19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23.16</v>
      </c>
      <c r="C21">
        <v>23.44</v>
      </c>
      <c r="D21">
        <v>23.06</v>
      </c>
      <c r="E21">
        <v>23.09</v>
      </c>
      <c r="F21">
        <v>4888800</v>
      </c>
      <c r="G21">
        <v>23.09</v>
      </c>
      <c r="H21">
        <f t="shared" si="0"/>
        <v>20</v>
      </c>
      <c r="M21" s="6"/>
      <c r="N21" s="6"/>
      <c r="O21" s="6"/>
      <c r="P21" s="5"/>
    </row>
    <row r="22" spans="1:16">
      <c r="A22" s="1">
        <v>42033</v>
      </c>
      <c r="B22">
        <v>22.8</v>
      </c>
      <c r="C22">
        <v>23.46</v>
      </c>
      <c r="D22">
        <v>22.7</v>
      </c>
      <c r="E22">
        <v>23.37</v>
      </c>
      <c r="F22">
        <v>4108100</v>
      </c>
      <c r="G22">
        <v>23.37</v>
      </c>
      <c r="H22">
        <f t="shared" si="0"/>
        <v>21</v>
      </c>
      <c r="M22" s="7"/>
      <c r="N22" s="7"/>
      <c r="O22" s="7"/>
      <c r="P22" s="5"/>
    </row>
    <row r="23" spans="1:16">
      <c r="A23" s="1">
        <v>42032</v>
      </c>
      <c r="B23">
        <v>23.17</v>
      </c>
      <c r="C23">
        <v>23.24</v>
      </c>
      <c r="D23">
        <v>22.66</v>
      </c>
      <c r="E23">
        <v>22.76</v>
      </c>
      <c r="F23">
        <v>4317000</v>
      </c>
      <c r="G23">
        <v>22.76</v>
      </c>
      <c r="H23">
        <f t="shared" si="0"/>
        <v>22</v>
      </c>
      <c r="J23" s="4"/>
      <c r="K23" s="7"/>
      <c r="L23" s="7"/>
      <c r="M23" s="7"/>
      <c r="N23" s="7"/>
      <c r="O23" s="7"/>
      <c r="P23" s="5"/>
    </row>
    <row r="24" spans="1:16">
      <c r="A24" s="1">
        <v>42031</v>
      </c>
      <c r="B24">
        <v>22.87</v>
      </c>
      <c r="C24">
        <v>23.31</v>
      </c>
      <c r="D24">
        <v>22.8</v>
      </c>
      <c r="E24">
        <v>23.14</v>
      </c>
      <c r="F24">
        <v>3045700</v>
      </c>
      <c r="G24">
        <v>23.14</v>
      </c>
      <c r="H24">
        <f t="shared" si="0"/>
        <v>23</v>
      </c>
      <c r="J24" s="4"/>
      <c r="K24" s="7"/>
      <c r="L24" s="7"/>
      <c r="M24" s="7"/>
      <c r="N24" s="7"/>
      <c r="O24" s="7"/>
      <c r="P24" s="5"/>
    </row>
    <row r="25" spans="1:16">
      <c r="A25" s="1">
        <v>42030</v>
      </c>
      <c r="B25">
        <v>22.77</v>
      </c>
      <c r="C25">
        <v>23.01</v>
      </c>
      <c r="D25">
        <v>22.4</v>
      </c>
      <c r="E25">
        <v>23</v>
      </c>
      <c r="F25">
        <v>2689400</v>
      </c>
      <c r="G25">
        <v>23</v>
      </c>
      <c r="H25">
        <f t="shared" si="0"/>
        <v>24</v>
      </c>
      <c r="J25" s="4"/>
      <c r="K25" s="7"/>
      <c r="L25" s="7"/>
      <c r="M25" s="7"/>
      <c r="N25" s="7"/>
      <c r="O25" s="7"/>
      <c r="P25" s="5"/>
    </row>
    <row r="26" spans="1:16">
      <c r="A26" s="1">
        <v>42027</v>
      </c>
      <c r="B26">
        <v>22.95</v>
      </c>
      <c r="C26">
        <v>23.13</v>
      </c>
      <c r="D26">
        <v>22.87</v>
      </c>
      <c r="E26">
        <v>22.97</v>
      </c>
      <c r="F26">
        <v>2327500</v>
      </c>
      <c r="G26">
        <v>22.97</v>
      </c>
      <c r="H26">
        <f t="shared" si="0"/>
        <v>25</v>
      </c>
      <c r="J26" s="4"/>
      <c r="K26" s="7"/>
      <c r="L26" s="7"/>
      <c r="M26" s="7"/>
      <c r="N26" s="23"/>
      <c r="O26" s="7"/>
      <c r="P26" s="5"/>
    </row>
    <row r="27" spans="1:16">
      <c r="A27" s="1">
        <v>42026</v>
      </c>
      <c r="B27">
        <v>23.23</v>
      </c>
      <c r="C27">
        <v>23.33</v>
      </c>
      <c r="D27">
        <v>22.74</v>
      </c>
      <c r="E27">
        <v>22.89</v>
      </c>
      <c r="F27">
        <v>3462000</v>
      </c>
      <c r="G27">
        <v>22.89</v>
      </c>
      <c r="H27">
        <f t="shared" si="0"/>
        <v>26</v>
      </c>
    </row>
    <row r="28" spans="1:16">
      <c r="A28" s="1">
        <v>42025</v>
      </c>
      <c r="B28">
        <v>22.89</v>
      </c>
      <c r="C28">
        <v>23.18</v>
      </c>
      <c r="D28">
        <v>22.76</v>
      </c>
      <c r="E28">
        <v>23.15</v>
      </c>
      <c r="F28">
        <v>3247900</v>
      </c>
      <c r="G28">
        <v>23.15</v>
      </c>
      <c r="H28">
        <f t="shared" si="0"/>
        <v>27</v>
      </c>
      <c r="J28" s="2"/>
      <c r="M28" s="3"/>
    </row>
    <row r="29" spans="1:16">
      <c r="A29" s="1">
        <v>42024</v>
      </c>
      <c r="B29">
        <v>23.08</v>
      </c>
      <c r="C29">
        <v>23.12</v>
      </c>
      <c r="D29">
        <v>22.62</v>
      </c>
      <c r="E29">
        <v>22.89</v>
      </c>
      <c r="F29">
        <v>3195900</v>
      </c>
      <c r="G29">
        <v>22.89</v>
      </c>
      <c r="H29">
        <f t="shared" si="0"/>
        <v>28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22.61</v>
      </c>
      <c r="C30">
        <v>23.01</v>
      </c>
      <c r="D30">
        <v>22.44</v>
      </c>
      <c r="E30">
        <v>23</v>
      </c>
      <c r="F30">
        <v>4188100</v>
      </c>
      <c r="G30">
        <v>23</v>
      </c>
      <c r="H30">
        <f t="shared" si="0"/>
        <v>29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22.66</v>
      </c>
      <c r="C31">
        <v>22.76</v>
      </c>
      <c r="D31">
        <v>22.5</v>
      </c>
      <c r="E31">
        <v>22.66</v>
      </c>
      <c r="F31">
        <v>3755700</v>
      </c>
      <c r="G31">
        <v>22.66</v>
      </c>
      <c r="H31">
        <f t="shared" si="0"/>
        <v>30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22.42</v>
      </c>
      <c r="C32">
        <v>22.65</v>
      </c>
      <c r="D32">
        <v>22.21</v>
      </c>
      <c r="E32">
        <v>22.62</v>
      </c>
      <c r="F32">
        <v>4441500</v>
      </c>
      <c r="G32">
        <v>22.62</v>
      </c>
      <c r="H32">
        <f t="shared" si="0"/>
        <v>31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22.93</v>
      </c>
      <c r="C33">
        <v>23.15</v>
      </c>
      <c r="D33">
        <v>22.49</v>
      </c>
      <c r="E33">
        <v>22.64</v>
      </c>
      <c r="F33">
        <v>3044900</v>
      </c>
      <c r="G33">
        <v>22.64</v>
      </c>
      <c r="H33">
        <f t="shared" si="0"/>
        <v>32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22.74</v>
      </c>
      <c r="C34">
        <v>22.82</v>
      </c>
      <c r="D34">
        <v>22.37</v>
      </c>
      <c r="E34">
        <v>22.76</v>
      </c>
      <c r="F34">
        <v>2472800</v>
      </c>
      <c r="G34">
        <v>22.76</v>
      </c>
      <c r="H34">
        <f t="shared" si="0"/>
        <v>33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23.19</v>
      </c>
      <c r="C35">
        <v>23.2</v>
      </c>
      <c r="D35">
        <v>22.65</v>
      </c>
      <c r="E35">
        <v>22.71</v>
      </c>
      <c r="F35">
        <v>2124300</v>
      </c>
      <c r="G35">
        <v>22.71</v>
      </c>
      <c r="H35">
        <f t="shared" si="0"/>
        <v>34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22.86</v>
      </c>
      <c r="C36">
        <v>23.24</v>
      </c>
      <c r="D36">
        <v>22.71</v>
      </c>
      <c r="E36">
        <v>23.2</v>
      </c>
      <c r="F36">
        <v>3429700</v>
      </c>
      <c r="G36">
        <v>23.2</v>
      </c>
      <c r="H36">
        <f t="shared" si="0"/>
        <v>35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22.54</v>
      </c>
      <c r="C37">
        <v>22.87</v>
      </c>
      <c r="D37">
        <v>22.38</v>
      </c>
      <c r="E37">
        <v>22.66</v>
      </c>
      <c r="F37">
        <v>5264500</v>
      </c>
      <c r="G37">
        <v>22.66</v>
      </c>
      <c r="H37">
        <f t="shared" si="0"/>
        <v>36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22.88</v>
      </c>
      <c r="C38">
        <v>23.02</v>
      </c>
      <c r="D38">
        <v>22.21</v>
      </c>
      <c r="E38">
        <v>22.37</v>
      </c>
      <c r="F38">
        <v>4766400</v>
      </c>
      <c r="G38">
        <v>22.37</v>
      </c>
      <c r="H38">
        <f t="shared" si="0"/>
        <v>37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23.27</v>
      </c>
      <c r="C39">
        <v>23.44</v>
      </c>
      <c r="D39">
        <v>22.7</v>
      </c>
      <c r="E39">
        <v>22.88</v>
      </c>
      <c r="F39">
        <v>4125900</v>
      </c>
      <c r="G39">
        <v>22.88</v>
      </c>
      <c r="H39">
        <f t="shared" si="0"/>
        <v>38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23.45</v>
      </c>
      <c r="C40">
        <v>23.66</v>
      </c>
      <c r="D40">
        <v>23.3</v>
      </c>
      <c r="E40">
        <v>23.63</v>
      </c>
      <c r="F40">
        <v>2275600</v>
      </c>
      <c r="G40">
        <v>23.63</v>
      </c>
      <c r="H40">
        <f t="shared" si="0"/>
        <v>39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23.87</v>
      </c>
      <c r="C41">
        <v>23.9</v>
      </c>
      <c r="D41">
        <v>23.39</v>
      </c>
      <c r="E41">
        <v>23.43</v>
      </c>
      <c r="F41">
        <v>2303100</v>
      </c>
      <c r="G41">
        <v>23.43</v>
      </c>
      <c r="H41">
        <f t="shared" si="0"/>
        <v>40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24.3</v>
      </c>
      <c r="C42">
        <v>24.38</v>
      </c>
      <c r="D42">
        <v>23.8</v>
      </c>
      <c r="E42">
        <v>23.82</v>
      </c>
      <c r="F42">
        <v>2260600</v>
      </c>
      <c r="G42">
        <v>23.82</v>
      </c>
      <c r="H42">
        <f t="shared" si="0"/>
        <v>41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23.93</v>
      </c>
      <c r="C43">
        <v>24.35</v>
      </c>
      <c r="D43">
        <v>23.93</v>
      </c>
      <c r="E43">
        <v>24.29</v>
      </c>
      <c r="F43">
        <v>2916200</v>
      </c>
      <c r="G43">
        <v>24.29</v>
      </c>
      <c r="H43">
        <f t="shared" si="0"/>
        <v>42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23.81</v>
      </c>
      <c r="C44">
        <v>24.11</v>
      </c>
      <c r="D44">
        <v>23.8</v>
      </c>
      <c r="E44">
        <v>23.93</v>
      </c>
      <c r="F44">
        <v>2806900</v>
      </c>
      <c r="G44">
        <v>23.93</v>
      </c>
      <c r="H44">
        <f t="shared" si="0"/>
        <v>43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23.45</v>
      </c>
      <c r="C45">
        <v>23.8</v>
      </c>
      <c r="D45">
        <v>23.43</v>
      </c>
      <c r="E45">
        <v>23.76</v>
      </c>
      <c r="F45">
        <v>1894200</v>
      </c>
      <c r="G45">
        <v>23.76</v>
      </c>
      <c r="H45">
        <f t="shared" si="0"/>
        <v>44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23.37</v>
      </c>
      <c r="C46">
        <v>23.55</v>
      </c>
      <c r="D46">
        <v>23.29</v>
      </c>
      <c r="E46">
        <v>23.45</v>
      </c>
      <c r="F46">
        <v>2715900</v>
      </c>
      <c r="G46">
        <v>23.45</v>
      </c>
      <c r="H46">
        <f t="shared" si="0"/>
        <v>45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23.11</v>
      </c>
      <c r="C47">
        <v>23.29</v>
      </c>
      <c r="D47">
        <v>22.88</v>
      </c>
      <c r="E47">
        <v>23.27</v>
      </c>
      <c r="F47">
        <v>3546000</v>
      </c>
      <c r="G47">
        <v>23.27</v>
      </c>
      <c r="H47">
        <f t="shared" si="0"/>
        <v>46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23.08</v>
      </c>
      <c r="C48">
        <v>23.23</v>
      </c>
      <c r="D48">
        <v>22.91</v>
      </c>
      <c r="E48">
        <v>23.1</v>
      </c>
      <c r="F48">
        <v>6554700</v>
      </c>
      <c r="G48">
        <v>23.1</v>
      </c>
      <c r="H48">
        <f t="shared" si="0"/>
        <v>47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22.55</v>
      </c>
      <c r="C49">
        <v>23</v>
      </c>
      <c r="D49">
        <v>22.49</v>
      </c>
      <c r="E49">
        <v>23</v>
      </c>
      <c r="F49">
        <v>4709000</v>
      </c>
      <c r="G49">
        <v>23</v>
      </c>
      <c r="H49">
        <f t="shared" si="0"/>
        <v>48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21.86</v>
      </c>
      <c r="C50">
        <v>22.53</v>
      </c>
      <c r="D50">
        <v>21.7</v>
      </c>
      <c r="E50">
        <v>22.49</v>
      </c>
      <c r="F50">
        <v>5405400</v>
      </c>
      <c r="G50">
        <v>22.49</v>
      </c>
      <c r="H50">
        <f t="shared" si="0"/>
        <v>49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21.53</v>
      </c>
      <c r="C51">
        <v>22.25</v>
      </c>
      <c r="D51">
        <v>21.41</v>
      </c>
      <c r="E51">
        <v>21.71</v>
      </c>
      <c r="F51">
        <v>5647900</v>
      </c>
      <c r="G51">
        <v>21.71</v>
      </c>
      <c r="H51">
        <f t="shared" si="0"/>
        <v>50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22.07</v>
      </c>
      <c r="C52">
        <v>22.12</v>
      </c>
      <c r="D52">
        <v>21.48</v>
      </c>
      <c r="E52">
        <v>21.54</v>
      </c>
      <c r="F52">
        <v>5500300</v>
      </c>
      <c r="G52">
        <v>21.54</v>
      </c>
      <c r="H52">
        <f t="shared" si="0"/>
        <v>51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22.51</v>
      </c>
      <c r="C53">
        <v>22.59</v>
      </c>
      <c r="D53">
        <v>22</v>
      </c>
      <c r="E53">
        <v>22</v>
      </c>
      <c r="F53">
        <v>5688700</v>
      </c>
      <c r="G53">
        <v>22</v>
      </c>
      <c r="H53">
        <f t="shared" si="0"/>
        <v>52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22.7</v>
      </c>
      <c r="C54">
        <v>23</v>
      </c>
      <c r="D54">
        <v>22.56</v>
      </c>
      <c r="E54">
        <v>22.58</v>
      </c>
      <c r="F54">
        <v>4688400</v>
      </c>
      <c r="G54">
        <v>22.58</v>
      </c>
      <c r="H54">
        <f t="shared" si="0"/>
        <v>53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23.43</v>
      </c>
      <c r="C55">
        <v>23.48</v>
      </c>
      <c r="D55">
        <v>22.52</v>
      </c>
      <c r="E55">
        <v>22.65</v>
      </c>
      <c r="F55">
        <v>6864200</v>
      </c>
      <c r="G55">
        <v>22.65</v>
      </c>
      <c r="H55">
        <f t="shared" si="0"/>
        <v>54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23.19</v>
      </c>
      <c r="C56">
        <v>23.6</v>
      </c>
      <c r="D56">
        <v>23.19</v>
      </c>
      <c r="E56">
        <v>23.45</v>
      </c>
      <c r="F56">
        <v>3913300</v>
      </c>
      <c r="G56">
        <v>23.45</v>
      </c>
      <c r="H56">
        <f t="shared" si="0"/>
        <v>55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23.52</v>
      </c>
      <c r="C57">
        <v>23.83</v>
      </c>
      <c r="D57">
        <v>23.21</v>
      </c>
      <c r="E57">
        <v>23.3</v>
      </c>
      <c r="F57">
        <v>4249200</v>
      </c>
      <c r="G57">
        <v>23.3</v>
      </c>
      <c r="H57">
        <f t="shared" si="0"/>
        <v>56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23.74</v>
      </c>
      <c r="C58">
        <v>23.93</v>
      </c>
      <c r="D58">
        <v>23.48</v>
      </c>
      <c r="E58">
        <v>23.55</v>
      </c>
      <c r="F58">
        <v>3944600</v>
      </c>
      <c r="G58">
        <v>23.55</v>
      </c>
      <c r="H58">
        <f t="shared" si="0"/>
        <v>57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24.06</v>
      </c>
      <c r="C59">
        <v>24.17</v>
      </c>
      <c r="D59">
        <v>23.87</v>
      </c>
      <c r="E59">
        <v>23.92</v>
      </c>
      <c r="F59">
        <v>4794300</v>
      </c>
      <c r="G59">
        <v>23.92</v>
      </c>
      <c r="H59">
        <f t="shared" si="0"/>
        <v>58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23.81</v>
      </c>
      <c r="C60">
        <v>24.15</v>
      </c>
      <c r="D60">
        <v>23.76</v>
      </c>
      <c r="E60">
        <v>24.09</v>
      </c>
      <c r="F60">
        <v>3590000</v>
      </c>
      <c r="G60">
        <v>24.09</v>
      </c>
      <c r="H60">
        <f t="shared" si="0"/>
        <v>59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23.47</v>
      </c>
      <c r="C61">
        <v>23.9</v>
      </c>
      <c r="D61">
        <v>23.41</v>
      </c>
      <c r="E61">
        <v>23.77</v>
      </c>
      <c r="F61">
        <v>5478200</v>
      </c>
      <c r="G61">
        <v>23.77</v>
      </c>
      <c r="H61">
        <f t="shared" si="0"/>
        <v>60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23.85</v>
      </c>
      <c r="C62">
        <v>23.88</v>
      </c>
      <c r="D62">
        <v>23.4</v>
      </c>
      <c r="E62">
        <v>23.5</v>
      </c>
      <c r="F62">
        <v>5473000</v>
      </c>
      <c r="G62">
        <v>23.5</v>
      </c>
      <c r="H62">
        <f t="shared" si="0"/>
        <v>61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24.25</v>
      </c>
      <c r="C63">
        <v>24.37</v>
      </c>
      <c r="D63">
        <v>23.85</v>
      </c>
      <c r="E63">
        <v>23.94</v>
      </c>
      <c r="F63">
        <v>3599900</v>
      </c>
      <c r="G63">
        <v>23.94</v>
      </c>
      <c r="H63">
        <f t="shared" si="0"/>
        <v>62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24.37</v>
      </c>
      <c r="C64">
        <v>24.43</v>
      </c>
      <c r="D64">
        <v>24.22</v>
      </c>
      <c r="E64">
        <v>24.27</v>
      </c>
      <c r="F64">
        <v>1887800</v>
      </c>
      <c r="G64">
        <v>24.27</v>
      </c>
      <c r="H64">
        <f t="shared" si="0"/>
        <v>63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24.42</v>
      </c>
      <c r="C65">
        <v>24.44</v>
      </c>
      <c r="D65">
        <v>24.15</v>
      </c>
      <c r="E65">
        <v>24.31</v>
      </c>
      <c r="F65">
        <v>3464500</v>
      </c>
      <c r="G65">
        <v>24.31</v>
      </c>
      <c r="H65">
        <f t="shared" si="0"/>
        <v>64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24.4</v>
      </c>
      <c r="C66">
        <v>24.55</v>
      </c>
      <c r="D66">
        <v>24.3</v>
      </c>
      <c r="E66">
        <v>24.35</v>
      </c>
      <c r="F66">
        <v>2973200</v>
      </c>
      <c r="G66">
        <v>24.35</v>
      </c>
      <c r="H66">
        <f t="shared" si="0"/>
        <v>65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24.59</v>
      </c>
      <c r="C67">
        <v>24.61</v>
      </c>
      <c r="D67">
        <v>24.18</v>
      </c>
      <c r="E67">
        <v>24.34</v>
      </c>
      <c r="F67">
        <v>6072900</v>
      </c>
      <c r="G67">
        <v>24.34</v>
      </c>
      <c r="H67">
        <f t="shared" si="0"/>
        <v>66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24.31</v>
      </c>
      <c r="C68">
        <v>24.51</v>
      </c>
      <c r="D68">
        <v>24.22</v>
      </c>
      <c r="E68">
        <v>24.33</v>
      </c>
      <c r="F68">
        <v>1806000</v>
      </c>
      <c r="G68">
        <v>24.33</v>
      </c>
      <c r="H68">
        <f t="shared" ref="H68:H131" si="1">H67+1</f>
        <v>67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24.5</v>
      </c>
      <c r="C69">
        <v>24.63</v>
      </c>
      <c r="D69">
        <v>24.34</v>
      </c>
      <c r="E69">
        <v>24.38</v>
      </c>
      <c r="F69">
        <v>2604800</v>
      </c>
      <c r="G69">
        <v>24.38</v>
      </c>
      <c r="H69">
        <f t="shared" si="1"/>
        <v>68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24.37</v>
      </c>
      <c r="C70">
        <v>24.66</v>
      </c>
      <c r="D70">
        <v>24.24</v>
      </c>
      <c r="E70">
        <v>24.59</v>
      </c>
      <c r="F70">
        <v>2906000</v>
      </c>
      <c r="G70">
        <v>24.59</v>
      </c>
      <c r="H70">
        <f t="shared" si="1"/>
        <v>69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24.05</v>
      </c>
      <c r="C71">
        <v>24.45</v>
      </c>
      <c r="D71">
        <v>23.95</v>
      </c>
      <c r="E71">
        <v>24.38</v>
      </c>
      <c r="F71">
        <v>2971500</v>
      </c>
      <c r="G71">
        <v>24.38</v>
      </c>
      <c r="H71">
        <f t="shared" si="1"/>
        <v>70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24.11</v>
      </c>
      <c r="C72">
        <v>24.21</v>
      </c>
      <c r="D72">
        <v>23.98</v>
      </c>
      <c r="E72">
        <v>24.04</v>
      </c>
      <c r="F72">
        <v>3989700</v>
      </c>
      <c r="G72">
        <v>24.04</v>
      </c>
      <c r="H72">
        <f t="shared" si="1"/>
        <v>71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24.62</v>
      </c>
      <c r="C73">
        <v>24.73</v>
      </c>
      <c r="D73">
        <v>24.16</v>
      </c>
      <c r="E73">
        <v>24.19</v>
      </c>
      <c r="F73">
        <v>4326600</v>
      </c>
      <c r="G73">
        <v>24.19</v>
      </c>
      <c r="H73">
        <f t="shared" si="1"/>
        <v>72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24.74</v>
      </c>
      <c r="C74">
        <v>24.94</v>
      </c>
      <c r="D74">
        <v>24.56</v>
      </c>
      <c r="E74">
        <v>24.57</v>
      </c>
      <c r="F74">
        <v>5329600</v>
      </c>
      <c r="G74">
        <v>24.57</v>
      </c>
      <c r="H74">
        <f t="shared" si="1"/>
        <v>73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25.43</v>
      </c>
      <c r="C75">
        <v>25.56</v>
      </c>
      <c r="D75">
        <v>25.13</v>
      </c>
      <c r="E75">
        <v>25.3</v>
      </c>
      <c r="F75">
        <v>3106600</v>
      </c>
      <c r="G75">
        <v>25.06</v>
      </c>
      <c r="H75">
        <f t="shared" si="1"/>
        <v>74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25.25</v>
      </c>
      <c r="C76">
        <v>25.39</v>
      </c>
      <c r="D76">
        <v>25.1</v>
      </c>
      <c r="E76">
        <v>25.38</v>
      </c>
      <c r="F76">
        <v>3213700</v>
      </c>
      <c r="G76">
        <v>25.14</v>
      </c>
      <c r="H76">
        <f t="shared" si="1"/>
        <v>75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24.98</v>
      </c>
      <c r="C77">
        <v>25.27</v>
      </c>
      <c r="D77">
        <v>24.92</v>
      </c>
      <c r="E77">
        <v>25.23</v>
      </c>
      <c r="F77">
        <v>4157700</v>
      </c>
      <c r="G77">
        <v>24.99</v>
      </c>
      <c r="H77">
        <f t="shared" si="1"/>
        <v>76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25.08</v>
      </c>
      <c r="C78">
        <v>25.11</v>
      </c>
      <c r="D78">
        <v>24.53</v>
      </c>
      <c r="E78">
        <v>24.94</v>
      </c>
      <c r="F78">
        <v>5957100</v>
      </c>
      <c r="G78">
        <v>24.71</v>
      </c>
      <c r="H78">
        <f t="shared" si="1"/>
        <v>77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24.95</v>
      </c>
      <c r="C79">
        <v>25.21</v>
      </c>
      <c r="D79">
        <v>24.43</v>
      </c>
      <c r="E79">
        <v>25.13</v>
      </c>
      <c r="F79">
        <v>9388400</v>
      </c>
      <c r="G79">
        <v>24.89</v>
      </c>
      <c r="H79">
        <f t="shared" si="1"/>
        <v>78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24.79</v>
      </c>
      <c r="C80">
        <v>24.92</v>
      </c>
      <c r="D80">
        <v>24.39</v>
      </c>
      <c r="E80">
        <v>24.64</v>
      </c>
      <c r="F80">
        <v>4808700</v>
      </c>
      <c r="G80">
        <v>24.41</v>
      </c>
      <c r="H80">
        <f t="shared" si="1"/>
        <v>79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24.63</v>
      </c>
      <c r="C81">
        <v>25.1</v>
      </c>
      <c r="D81">
        <v>24.56</v>
      </c>
      <c r="E81">
        <v>24.88</v>
      </c>
      <c r="F81">
        <v>6256500</v>
      </c>
      <c r="G81">
        <v>24.65</v>
      </c>
      <c r="H81">
        <f t="shared" si="1"/>
        <v>80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24.5</v>
      </c>
      <c r="C82">
        <v>24.58</v>
      </c>
      <c r="D82">
        <v>24.24</v>
      </c>
      <c r="E82">
        <v>24.55</v>
      </c>
      <c r="F82">
        <v>5079900</v>
      </c>
      <c r="G82">
        <v>24.55</v>
      </c>
      <c r="H82">
        <f t="shared" si="1"/>
        <v>81</v>
      </c>
    </row>
    <row r="83" spans="1:16">
      <c r="A83" s="1">
        <v>41942</v>
      </c>
      <c r="B83">
        <v>24.22</v>
      </c>
      <c r="C83">
        <v>24.56</v>
      </c>
      <c r="D83">
        <v>24.18</v>
      </c>
      <c r="E83">
        <v>24.41</v>
      </c>
      <c r="F83">
        <v>4420500</v>
      </c>
      <c r="G83">
        <v>24.41</v>
      </c>
      <c r="H83">
        <f t="shared" si="1"/>
        <v>82</v>
      </c>
    </row>
    <row r="84" spans="1:16">
      <c r="A84" s="1">
        <v>41941</v>
      </c>
      <c r="B84">
        <v>24.33</v>
      </c>
      <c r="C84">
        <v>24.45</v>
      </c>
      <c r="D84">
        <v>23.88</v>
      </c>
      <c r="E84">
        <v>24.2</v>
      </c>
      <c r="F84">
        <v>2371000</v>
      </c>
      <c r="G84">
        <v>24.2</v>
      </c>
      <c r="H84">
        <f t="shared" si="1"/>
        <v>83</v>
      </c>
    </row>
    <row r="85" spans="1:16">
      <c r="A85" s="1">
        <v>41940</v>
      </c>
      <c r="B85">
        <v>24.1</v>
      </c>
      <c r="C85">
        <v>24.29</v>
      </c>
      <c r="D85">
        <v>24.04</v>
      </c>
      <c r="E85">
        <v>24.29</v>
      </c>
      <c r="F85">
        <v>3193000</v>
      </c>
      <c r="G85">
        <v>24.29</v>
      </c>
      <c r="H85">
        <f t="shared" si="1"/>
        <v>84</v>
      </c>
    </row>
    <row r="86" spans="1:16">
      <c r="A86" s="1">
        <v>41939</v>
      </c>
      <c r="B86">
        <v>24.02</v>
      </c>
      <c r="C86">
        <v>24.22</v>
      </c>
      <c r="D86">
        <v>23.9</v>
      </c>
      <c r="E86">
        <v>24.01</v>
      </c>
      <c r="F86">
        <v>3847700</v>
      </c>
      <c r="G86">
        <v>24.01</v>
      </c>
      <c r="H86">
        <f t="shared" si="1"/>
        <v>85</v>
      </c>
    </row>
    <row r="87" spans="1:16">
      <c r="A87" s="1">
        <v>41936</v>
      </c>
      <c r="B87">
        <v>23.88</v>
      </c>
      <c r="C87">
        <v>24.14</v>
      </c>
      <c r="D87">
        <v>23.8</v>
      </c>
      <c r="E87">
        <v>24</v>
      </c>
      <c r="F87">
        <v>2016700</v>
      </c>
      <c r="G87">
        <v>24</v>
      </c>
      <c r="H87">
        <f t="shared" si="1"/>
        <v>86</v>
      </c>
    </row>
    <row r="88" spans="1:16">
      <c r="A88" s="1">
        <v>41935</v>
      </c>
      <c r="B88">
        <v>23.69</v>
      </c>
      <c r="C88">
        <v>24.02</v>
      </c>
      <c r="D88">
        <v>23.58</v>
      </c>
      <c r="E88">
        <v>23.82</v>
      </c>
      <c r="F88">
        <v>3148200</v>
      </c>
      <c r="G88">
        <v>23.82</v>
      </c>
      <c r="H88">
        <f t="shared" si="1"/>
        <v>87</v>
      </c>
    </row>
    <row r="89" spans="1:16">
      <c r="A89" s="1">
        <v>41934</v>
      </c>
      <c r="B89">
        <v>23.87</v>
      </c>
      <c r="C89">
        <v>24.16</v>
      </c>
      <c r="D89">
        <v>23.51</v>
      </c>
      <c r="E89">
        <v>23.52</v>
      </c>
      <c r="F89">
        <v>5155000</v>
      </c>
      <c r="G89">
        <v>23.52</v>
      </c>
      <c r="H89">
        <f t="shared" si="1"/>
        <v>88</v>
      </c>
    </row>
    <row r="90" spans="1:16">
      <c r="A90" s="1">
        <v>41933</v>
      </c>
      <c r="B90">
        <v>23.63</v>
      </c>
      <c r="C90">
        <v>23.99</v>
      </c>
      <c r="D90">
        <v>23.53</v>
      </c>
      <c r="E90">
        <v>23.87</v>
      </c>
      <c r="F90">
        <v>3943400</v>
      </c>
      <c r="G90">
        <v>23.87</v>
      </c>
      <c r="H90">
        <f t="shared" si="1"/>
        <v>89</v>
      </c>
    </row>
    <row r="91" spans="1:16">
      <c r="A91" s="1">
        <v>41932</v>
      </c>
      <c r="B91">
        <v>23.16</v>
      </c>
      <c r="C91">
        <v>23.65</v>
      </c>
      <c r="D91">
        <v>23.06</v>
      </c>
      <c r="E91">
        <v>23.54</v>
      </c>
      <c r="F91">
        <v>3750900</v>
      </c>
      <c r="G91">
        <v>23.54</v>
      </c>
      <c r="H91">
        <f t="shared" si="1"/>
        <v>90</v>
      </c>
    </row>
    <row r="92" spans="1:16">
      <c r="A92" s="1">
        <v>41929</v>
      </c>
      <c r="B92">
        <v>22.73</v>
      </c>
      <c r="C92">
        <v>23.32</v>
      </c>
      <c r="D92">
        <v>22.53</v>
      </c>
      <c r="E92">
        <v>23.17</v>
      </c>
      <c r="F92">
        <v>7457600</v>
      </c>
      <c r="G92">
        <v>23.17</v>
      </c>
      <c r="H92">
        <f t="shared" si="1"/>
        <v>91</v>
      </c>
    </row>
    <row r="93" spans="1:16">
      <c r="A93" s="1">
        <v>41928</v>
      </c>
      <c r="B93">
        <v>21.9</v>
      </c>
      <c r="C93">
        <v>22.83</v>
      </c>
      <c r="D93">
        <v>21.77</v>
      </c>
      <c r="E93">
        <v>22.55</v>
      </c>
      <c r="F93">
        <v>9922700</v>
      </c>
      <c r="G93">
        <v>22.55</v>
      </c>
      <c r="H93">
        <f t="shared" si="1"/>
        <v>92</v>
      </c>
    </row>
    <row r="94" spans="1:16">
      <c r="A94" s="1">
        <v>41927</v>
      </c>
      <c r="B94">
        <v>22.51</v>
      </c>
      <c r="C94">
        <v>22.59</v>
      </c>
      <c r="D94">
        <v>21.07</v>
      </c>
      <c r="E94">
        <v>22.14</v>
      </c>
      <c r="F94">
        <v>9788900</v>
      </c>
      <c r="G94">
        <v>22.14</v>
      </c>
      <c r="H94">
        <f t="shared" si="1"/>
        <v>93</v>
      </c>
    </row>
    <row r="95" spans="1:16">
      <c r="A95" s="1">
        <v>41926</v>
      </c>
      <c r="B95">
        <v>23.28</v>
      </c>
      <c r="C95">
        <v>23.31</v>
      </c>
      <c r="D95">
        <v>22.63</v>
      </c>
      <c r="E95">
        <v>22.81</v>
      </c>
      <c r="F95">
        <v>9142700</v>
      </c>
      <c r="G95">
        <v>22.81</v>
      </c>
      <c r="H95">
        <f t="shared" si="1"/>
        <v>94</v>
      </c>
    </row>
    <row r="96" spans="1:16">
      <c r="A96" s="1">
        <v>41925</v>
      </c>
      <c r="B96">
        <v>24.04</v>
      </c>
      <c r="C96">
        <v>24.15</v>
      </c>
      <c r="D96">
        <v>23.13</v>
      </c>
      <c r="E96">
        <v>23.16</v>
      </c>
      <c r="F96">
        <v>10151100</v>
      </c>
      <c r="G96">
        <v>23.16</v>
      </c>
      <c r="H96">
        <f t="shared" si="1"/>
        <v>95</v>
      </c>
    </row>
    <row r="97" spans="1:8">
      <c r="A97" s="1">
        <v>41922</v>
      </c>
      <c r="B97">
        <v>24.29</v>
      </c>
      <c r="C97">
        <v>24.46</v>
      </c>
      <c r="D97">
        <v>23.94</v>
      </c>
      <c r="E97">
        <v>24.08</v>
      </c>
      <c r="F97">
        <v>5240900</v>
      </c>
      <c r="G97">
        <v>24.08</v>
      </c>
      <c r="H97">
        <f t="shared" si="1"/>
        <v>96</v>
      </c>
    </row>
    <row r="98" spans="1:8">
      <c r="A98" s="1">
        <v>41921</v>
      </c>
      <c r="B98">
        <v>24.75</v>
      </c>
      <c r="C98">
        <v>24.84</v>
      </c>
      <c r="D98">
        <v>24.1</v>
      </c>
      <c r="E98">
        <v>24.19</v>
      </c>
      <c r="F98">
        <v>4097900</v>
      </c>
      <c r="G98">
        <v>24.19</v>
      </c>
      <c r="H98">
        <f t="shared" si="1"/>
        <v>97</v>
      </c>
    </row>
    <row r="99" spans="1:8">
      <c r="A99" s="1">
        <v>41920</v>
      </c>
      <c r="B99">
        <v>24.47</v>
      </c>
      <c r="C99">
        <v>24.79</v>
      </c>
      <c r="D99">
        <v>24.41</v>
      </c>
      <c r="E99">
        <v>24.75</v>
      </c>
      <c r="F99">
        <v>4941800</v>
      </c>
      <c r="G99">
        <v>24.75</v>
      </c>
      <c r="H99">
        <f t="shared" si="1"/>
        <v>98</v>
      </c>
    </row>
    <row r="100" spans="1:8">
      <c r="A100" s="1">
        <v>41919</v>
      </c>
      <c r="B100">
        <v>24.58</v>
      </c>
      <c r="C100">
        <v>24.72</v>
      </c>
      <c r="D100">
        <v>24.47</v>
      </c>
      <c r="E100">
        <v>24.48</v>
      </c>
      <c r="F100">
        <v>3213800</v>
      </c>
      <c r="G100">
        <v>24.48</v>
      </c>
      <c r="H100">
        <f t="shared" si="1"/>
        <v>99</v>
      </c>
    </row>
    <row r="101" spans="1:8">
      <c r="A101" s="1">
        <v>41918</v>
      </c>
      <c r="B101">
        <v>24.75</v>
      </c>
      <c r="C101">
        <v>24.84</v>
      </c>
      <c r="D101">
        <v>24.51</v>
      </c>
      <c r="E101">
        <v>24.62</v>
      </c>
      <c r="F101">
        <v>1999300</v>
      </c>
      <c r="G101">
        <v>24.62</v>
      </c>
      <c r="H101">
        <f t="shared" si="1"/>
        <v>100</v>
      </c>
    </row>
    <row r="102" spans="1:8">
      <c r="A102" s="1">
        <v>41915</v>
      </c>
      <c r="B102">
        <v>24.57</v>
      </c>
      <c r="C102">
        <v>24.83</v>
      </c>
      <c r="D102">
        <v>24.46</v>
      </c>
      <c r="E102">
        <v>24.73</v>
      </c>
      <c r="F102">
        <v>2168500</v>
      </c>
      <c r="G102">
        <v>24.73</v>
      </c>
      <c r="H102">
        <f t="shared" si="1"/>
        <v>101</v>
      </c>
    </row>
    <row r="103" spans="1:8">
      <c r="A103" s="1">
        <v>41914</v>
      </c>
      <c r="B103">
        <v>24.54</v>
      </c>
      <c r="C103">
        <v>24.68</v>
      </c>
      <c r="D103">
        <v>24.43</v>
      </c>
      <c r="E103">
        <v>24.53</v>
      </c>
      <c r="F103">
        <v>3064400</v>
      </c>
      <c r="G103">
        <v>24.53</v>
      </c>
      <c r="H103">
        <f t="shared" si="1"/>
        <v>102</v>
      </c>
    </row>
    <row r="104" spans="1:8">
      <c r="A104" s="1">
        <v>41913</v>
      </c>
      <c r="B104">
        <v>24.52</v>
      </c>
      <c r="C104">
        <v>24.75</v>
      </c>
      <c r="D104">
        <v>24.49</v>
      </c>
      <c r="E104">
        <v>24.54</v>
      </c>
      <c r="F104">
        <v>2987000</v>
      </c>
      <c r="G104">
        <v>24.54</v>
      </c>
      <c r="H104">
        <f t="shared" si="1"/>
        <v>103</v>
      </c>
    </row>
    <row r="105" spans="1:8">
      <c r="A105" s="1">
        <v>41912</v>
      </c>
      <c r="B105">
        <v>24.49</v>
      </c>
      <c r="C105">
        <v>24.7</v>
      </c>
      <c r="D105">
        <v>24.39</v>
      </c>
      <c r="E105">
        <v>24.47</v>
      </c>
      <c r="F105">
        <v>3960300</v>
      </c>
      <c r="G105">
        <v>24.47</v>
      </c>
      <c r="H105">
        <f t="shared" si="1"/>
        <v>104</v>
      </c>
    </row>
    <row r="106" spans="1:8">
      <c r="A106" s="1">
        <v>41911</v>
      </c>
      <c r="B106">
        <v>24.35</v>
      </c>
      <c r="C106">
        <v>24.51</v>
      </c>
      <c r="D106">
        <v>24.29</v>
      </c>
      <c r="E106">
        <v>24.46</v>
      </c>
      <c r="F106">
        <v>3074000</v>
      </c>
      <c r="G106">
        <v>24.46</v>
      </c>
      <c r="H106">
        <f t="shared" si="1"/>
        <v>105</v>
      </c>
    </row>
    <row r="107" spans="1:8">
      <c r="A107" s="1">
        <v>41908</v>
      </c>
      <c r="B107">
        <v>23.94</v>
      </c>
      <c r="C107">
        <v>24.5</v>
      </c>
      <c r="D107">
        <v>23.81</v>
      </c>
      <c r="E107">
        <v>24.39</v>
      </c>
      <c r="F107">
        <v>6338500</v>
      </c>
      <c r="G107">
        <v>24.39</v>
      </c>
      <c r="H107">
        <f t="shared" si="1"/>
        <v>106</v>
      </c>
    </row>
    <row r="108" spans="1:8">
      <c r="A108" s="1">
        <v>41907</v>
      </c>
      <c r="B108">
        <v>23.84</v>
      </c>
      <c r="C108">
        <v>24.21</v>
      </c>
      <c r="D108">
        <v>23.8</v>
      </c>
      <c r="E108">
        <v>23.94</v>
      </c>
      <c r="F108">
        <v>4138900</v>
      </c>
      <c r="G108">
        <v>23.94</v>
      </c>
      <c r="H108">
        <f t="shared" si="1"/>
        <v>107</v>
      </c>
    </row>
    <row r="109" spans="1:8">
      <c r="A109" s="1">
        <v>41906</v>
      </c>
      <c r="B109">
        <v>23.89</v>
      </c>
      <c r="C109">
        <v>24.01</v>
      </c>
      <c r="D109">
        <v>23.79</v>
      </c>
      <c r="E109">
        <v>23.87</v>
      </c>
      <c r="F109">
        <v>3851000</v>
      </c>
      <c r="G109">
        <v>23.87</v>
      </c>
      <c r="H109">
        <f t="shared" si="1"/>
        <v>108</v>
      </c>
    </row>
    <row r="110" spans="1:8">
      <c r="A110" s="1">
        <v>41905</v>
      </c>
      <c r="B110">
        <v>23.8</v>
      </c>
      <c r="C110">
        <v>23.88</v>
      </c>
      <c r="D110">
        <v>23.73</v>
      </c>
      <c r="E110">
        <v>23.86</v>
      </c>
      <c r="F110">
        <v>5104800</v>
      </c>
      <c r="G110">
        <v>23.86</v>
      </c>
      <c r="H110">
        <f t="shared" si="1"/>
        <v>109</v>
      </c>
    </row>
    <row r="111" spans="1:8">
      <c r="A111" s="1">
        <v>41904</v>
      </c>
      <c r="B111">
        <v>24.17</v>
      </c>
      <c r="C111">
        <v>24.17</v>
      </c>
      <c r="D111">
        <v>23.83</v>
      </c>
      <c r="E111">
        <v>23.85</v>
      </c>
      <c r="F111">
        <v>4821000</v>
      </c>
      <c r="G111">
        <v>23.85</v>
      </c>
      <c r="H111">
        <f t="shared" si="1"/>
        <v>110</v>
      </c>
    </row>
    <row r="112" spans="1:8">
      <c r="A112" s="1">
        <v>41901</v>
      </c>
      <c r="B112">
        <v>24.22</v>
      </c>
      <c r="C112">
        <v>24.28</v>
      </c>
      <c r="D112">
        <v>24.03</v>
      </c>
      <c r="E112">
        <v>24.06</v>
      </c>
      <c r="F112">
        <v>7954100</v>
      </c>
      <c r="G112">
        <v>24.06</v>
      </c>
      <c r="H112">
        <f t="shared" si="1"/>
        <v>111</v>
      </c>
    </row>
    <row r="113" spans="1:8">
      <c r="A113" s="1">
        <v>41900</v>
      </c>
      <c r="B113">
        <v>24.37</v>
      </c>
      <c r="C113">
        <v>24.43</v>
      </c>
      <c r="D113">
        <v>24.14</v>
      </c>
      <c r="E113">
        <v>24.22</v>
      </c>
      <c r="F113">
        <v>2475700</v>
      </c>
      <c r="G113">
        <v>24.22</v>
      </c>
      <c r="H113">
        <f t="shared" si="1"/>
        <v>112</v>
      </c>
    </row>
    <row r="114" spans="1:8">
      <c r="A114" s="1">
        <v>41899</v>
      </c>
      <c r="B114">
        <v>24.5</v>
      </c>
      <c r="C114">
        <v>24.62</v>
      </c>
      <c r="D114">
        <v>24.16</v>
      </c>
      <c r="E114">
        <v>24.36</v>
      </c>
      <c r="F114">
        <v>4665200</v>
      </c>
      <c r="G114">
        <v>24.36</v>
      </c>
      <c r="H114">
        <f t="shared" si="1"/>
        <v>113</v>
      </c>
    </row>
    <row r="115" spans="1:8">
      <c r="A115" s="1">
        <v>41898</v>
      </c>
      <c r="B115">
        <v>24.23</v>
      </c>
      <c r="C115">
        <v>24.53</v>
      </c>
      <c r="D115">
        <v>24.22</v>
      </c>
      <c r="E115">
        <v>24.43</v>
      </c>
      <c r="F115">
        <v>2780800</v>
      </c>
      <c r="G115">
        <v>24.43</v>
      </c>
      <c r="H115">
        <f t="shared" si="1"/>
        <v>114</v>
      </c>
    </row>
    <row r="116" spans="1:8">
      <c r="A116" s="1">
        <v>41897</v>
      </c>
      <c r="B116">
        <v>24.29</v>
      </c>
      <c r="C116">
        <v>24.44</v>
      </c>
      <c r="D116">
        <v>24.23</v>
      </c>
      <c r="E116">
        <v>24.27</v>
      </c>
      <c r="F116">
        <v>2884600</v>
      </c>
      <c r="G116">
        <v>24.27</v>
      </c>
      <c r="H116">
        <f t="shared" si="1"/>
        <v>115</v>
      </c>
    </row>
    <row r="117" spans="1:8">
      <c r="A117" s="1">
        <v>41894</v>
      </c>
      <c r="B117">
        <v>24.67</v>
      </c>
      <c r="C117">
        <v>24.7</v>
      </c>
      <c r="D117">
        <v>24.19</v>
      </c>
      <c r="E117">
        <v>24.25</v>
      </c>
      <c r="F117">
        <v>2217800</v>
      </c>
      <c r="G117">
        <v>24.25</v>
      </c>
      <c r="H117">
        <f t="shared" si="1"/>
        <v>116</v>
      </c>
    </row>
    <row r="118" spans="1:8">
      <c r="A118" s="1">
        <v>41893</v>
      </c>
      <c r="B118">
        <v>24.62</v>
      </c>
      <c r="C118">
        <v>24.78</v>
      </c>
      <c r="D118">
        <v>24.57</v>
      </c>
      <c r="E118">
        <v>24.75</v>
      </c>
      <c r="F118">
        <v>1775700</v>
      </c>
      <c r="G118">
        <v>24.75</v>
      </c>
      <c r="H118">
        <f t="shared" si="1"/>
        <v>117</v>
      </c>
    </row>
    <row r="119" spans="1:8">
      <c r="A119" s="1">
        <v>41892</v>
      </c>
      <c r="B119">
        <v>24.69</v>
      </c>
      <c r="C119">
        <v>24.74</v>
      </c>
      <c r="D119">
        <v>24.5</v>
      </c>
      <c r="E119">
        <v>24.61</v>
      </c>
      <c r="F119">
        <v>3226700</v>
      </c>
      <c r="G119">
        <v>24.61</v>
      </c>
      <c r="H119">
        <f t="shared" si="1"/>
        <v>118</v>
      </c>
    </row>
    <row r="120" spans="1:8">
      <c r="A120" s="1">
        <v>41891</v>
      </c>
      <c r="B120">
        <v>24.79</v>
      </c>
      <c r="C120">
        <v>24.95</v>
      </c>
      <c r="D120">
        <v>24.67</v>
      </c>
      <c r="E120">
        <v>24.69</v>
      </c>
      <c r="F120">
        <v>2935500</v>
      </c>
      <c r="G120">
        <v>24.69</v>
      </c>
      <c r="H120">
        <f t="shared" si="1"/>
        <v>119</v>
      </c>
    </row>
    <row r="121" spans="1:8">
      <c r="A121" s="1">
        <v>41890</v>
      </c>
      <c r="B121">
        <v>25.02</v>
      </c>
      <c r="C121">
        <v>25.09</v>
      </c>
      <c r="D121">
        <v>24.75</v>
      </c>
      <c r="E121">
        <v>24.85</v>
      </c>
      <c r="F121">
        <v>2578200</v>
      </c>
      <c r="G121">
        <v>24.85</v>
      </c>
      <c r="H121">
        <f t="shared" si="1"/>
        <v>120</v>
      </c>
    </row>
    <row r="122" spans="1:8">
      <c r="A122" s="1">
        <v>41887</v>
      </c>
      <c r="B122">
        <v>24.77</v>
      </c>
      <c r="C122">
        <v>25.06</v>
      </c>
      <c r="D122">
        <v>24.77</v>
      </c>
      <c r="E122">
        <v>25.02</v>
      </c>
      <c r="F122">
        <v>2073500</v>
      </c>
      <c r="G122">
        <v>25.02</v>
      </c>
      <c r="H122">
        <f t="shared" si="1"/>
        <v>121</v>
      </c>
    </row>
    <row r="123" spans="1:8">
      <c r="A123" s="1">
        <v>41886</v>
      </c>
      <c r="B123">
        <v>24.84</v>
      </c>
      <c r="C123">
        <v>24.92</v>
      </c>
      <c r="D123">
        <v>24.62</v>
      </c>
      <c r="E123">
        <v>24.75</v>
      </c>
      <c r="F123">
        <v>2362100</v>
      </c>
      <c r="G123">
        <v>24.75</v>
      </c>
      <c r="H123">
        <f t="shared" si="1"/>
        <v>122</v>
      </c>
    </row>
    <row r="124" spans="1:8">
      <c r="A124" s="1">
        <v>41885</v>
      </c>
      <c r="B124">
        <v>24.76</v>
      </c>
      <c r="C124">
        <v>24.97</v>
      </c>
      <c r="D124">
        <v>24.76</v>
      </c>
      <c r="E124">
        <v>24.88</v>
      </c>
      <c r="F124">
        <v>1577300</v>
      </c>
      <c r="G124">
        <v>24.88</v>
      </c>
      <c r="H124">
        <f t="shared" si="1"/>
        <v>123</v>
      </c>
    </row>
    <row r="125" spans="1:8">
      <c r="A125" s="1">
        <v>41884</v>
      </c>
      <c r="B125">
        <v>24.85</v>
      </c>
      <c r="C125">
        <v>24.9</v>
      </c>
      <c r="D125">
        <v>24.61</v>
      </c>
      <c r="E125">
        <v>24.74</v>
      </c>
      <c r="F125">
        <v>2273100</v>
      </c>
      <c r="G125">
        <v>24.74</v>
      </c>
      <c r="H125">
        <f t="shared" si="1"/>
        <v>124</v>
      </c>
    </row>
    <row r="126" spans="1:8">
      <c r="A126" s="1">
        <v>41880</v>
      </c>
      <c r="B126">
        <v>24.87</v>
      </c>
      <c r="C126">
        <v>24.9</v>
      </c>
      <c r="D126">
        <v>24.7</v>
      </c>
      <c r="E126">
        <v>24.84</v>
      </c>
      <c r="F126">
        <v>2789100</v>
      </c>
      <c r="G126">
        <v>24.84</v>
      </c>
      <c r="H126">
        <f t="shared" si="1"/>
        <v>125</v>
      </c>
    </row>
    <row r="127" spans="1:8">
      <c r="A127" s="1">
        <v>41879</v>
      </c>
      <c r="B127">
        <v>24.55</v>
      </c>
      <c r="C127">
        <v>24.85</v>
      </c>
      <c r="D127">
        <v>24.55</v>
      </c>
      <c r="E127">
        <v>24.84</v>
      </c>
      <c r="F127">
        <v>993200</v>
      </c>
      <c r="G127">
        <v>24.84</v>
      </c>
      <c r="H127">
        <f t="shared" si="1"/>
        <v>126</v>
      </c>
    </row>
    <row r="128" spans="1:8">
      <c r="A128" s="1">
        <v>41878</v>
      </c>
      <c r="B128">
        <v>24.61</v>
      </c>
      <c r="C128">
        <v>24.72</v>
      </c>
      <c r="D128">
        <v>24.55</v>
      </c>
      <c r="E128">
        <v>24.63</v>
      </c>
      <c r="F128">
        <v>1759500</v>
      </c>
      <c r="G128">
        <v>24.63</v>
      </c>
      <c r="H128">
        <f t="shared" si="1"/>
        <v>127</v>
      </c>
    </row>
    <row r="129" spans="1:8">
      <c r="A129" s="1">
        <v>41877</v>
      </c>
      <c r="B129">
        <v>24.86</v>
      </c>
      <c r="C129">
        <v>24.88</v>
      </c>
      <c r="D129">
        <v>24.52</v>
      </c>
      <c r="E129">
        <v>24.56</v>
      </c>
      <c r="F129">
        <v>1718700</v>
      </c>
      <c r="G129">
        <v>24.56</v>
      </c>
      <c r="H129">
        <f t="shared" si="1"/>
        <v>128</v>
      </c>
    </row>
    <row r="130" spans="1:8">
      <c r="A130" s="1">
        <v>41876</v>
      </c>
      <c r="B130">
        <v>24.55</v>
      </c>
      <c r="C130">
        <v>24.85</v>
      </c>
      <c r="D130">
        <v>24.53</v>
      </c>
      <c r="E130">
        <v>24.79</v>
      </c>
      <c r="F130">
        <v>2845300</v>
      </c>
      <c r="G130">
        <v>24.79</v>
      </c>
      <c r="H130">
        <f t="shared" si="1"/>
        <v>129</v>
      </c>
    </row>
    <row r="131" spans="1:8">
      <c r="A131" s="1">
        <v>41873</v>
      </c>
      <c r="B131">
        <v>24.65</v>
      </c>
      <c r="C131">
        <v>24.75</v>
      </c>
      <c r="D131">
        <v>24.46</v>
      </c>
      <c r="E131">
        <v>24.52</v>
      </c>
      <c r="F131">
        <v>2102600</v>
      </c>
      <c r="G131">
        <v>24.52</v>
      </c>
      <c r="H131">
        <f t="shared" si="1"/>
        <v>130</v>
      </c>
    </row>
    <row r="132" spans="1:8">
      <c r="A132" s="1">
        <v>41872</v>
      </c>
      <c r="B132">
        <v>24.74</v>
      </c>
      <c r="C132">
        <v>24.9</v>
      </c>
      <c r="D132">
        <v>24.67</v>
      </c>
      <c r="E132">
        <v>24.69</v>
      </c>
      <c r="F132">
        <v>1732300</v>
      </c>
      <c r="G132">
        <v>24.69</v>
      </c>
      <c r="H132">
        <f t="shared" ref="H132:H191" si="2">H131+1</f>
        <v>131</v>
      </c>
    </row>
    <row r="133" spans="1:8">
      <c r="A133" s="1">
        <v>41871</v>
      </c>
      <c r="B133">
        <v>24.83</v>
      </c>
      <c r="C133">
        <v>24.91</v>
      </c>
      <c r="D133">
        <v>24.53</v>
      </c>
      <c r="E133">
        <v>24.73</v>
      </c>
      <c r="F133">
        <v>2588500</v>
      </c>
      <c r="G133">
        <v>24.73</v>
      </c>
      <c r="H133">
        <f t="shared" si="2"/>
        <v>132</v>
      </c>
    </row>
    <row r="134" spans="1:8">
      <c r="A134" s="1">
        <v>41870</v>
      </c>
      <c r="B134">
        <v>24.4</v>
      </c>
      <c r="C134">
        <v>24.66</v>
      </c>
      <c r="D134">
        <v>24.38</v>
      </c>
      <c r="E134">
        <v>24.65</v>
      </c>
      <c r="F134">
        <v>2548900</v>
      </c>
      <c r="G134">
        <v>24.65</v>
      </c>
      <c r="H134">
        <f t="shared" si="2"/>
        <v>133</v>
      </c>
    </row>
    <row r="135" spans="1:8">
      <c r="A135" s="1">
        <v>41869</v>
      </c>
      <c r="B135">
        <v>24.58</v>
      </c>
      <c r="C135">
        <v>24.69</v>
      </c>
      <c r="D135">
        <v>24.34</v>
      </c>
      <c r="E135">
        <v>24.39</v>
      </c>
      <c r="F135">
        <v>2434200</v>
      </c>
      <c r="G135">
        <v>24.39</v>
      </c>
      <c r="H135">
        <f t="shared" si="2"/>
        <v>134</v>
      </c>
    </row>
    <row r="136" spans="1:8">
      <c r="A136" s="1">
        <v>41866</v>
      </c>
      <c r="B136">
        <v>24.5</v>
      </c>
      <c r="C136">
        <v>24.7</v>
      </c>
      <c r="D136">
        <v>24.29</v>
      </c>
      <c r="E136">
        <v>24.51</v>
      </c>
      <c r="F136">
        <v>4625800</v>
      </c>
      <c r="G136">
        <v>24.51</v>
      </c>
      <c r="H136">
        <f t="shared" si="2"/>
        <v>135</v>
      </c>
    </row>
    <row r="137" spans="1:8">
      <c r="A137" s="1">
        <v>41865</v>
      </c>
      <c r="B137">
        <v>24.28</v>
      </c>
      <c r="C137">
        <v>24.54</v>
      </c>
      <c r="D137">
        <v>24.21</v>
      </c>
      <c r="E137">
        <v>24.5</v>
      </c>
      <c r="F137">
        <v>2438800</v>
      </c>
      <c r="G137">
        <v>24.5</v>
      </c>
      <c r="H137">
        <f t="shared" si="2"/>
        <v>136</v>
      </c>
    </row>
    <row r="138" spans="1:8">
      <c r="A138" s="1">
        <v>41864</v>
      </c>
      <c r="B138">
        <v>24.17</v>
      </c>
      <c r="C138">
        <v>24.35</v>
      </c>
      <c r="D138">
        <v>24.07</v>
      </c>
      <c r="E138">
        <v>24.23</v>
      </c>
      <c r="F138">
        <v>2980500</v>
      </c>
      <c r="G138">
        <v>24.23</v>
      </c>
      <c r="H138">
        <f t="shared" si="2"/>
        <v>137</v>
      </c>
    </row>
    <row r="139" spans="1:8">
      <c r="A139" s="1">
        <v>41863</v>
      </c>
      <c r="B139">
        <v>24.36</v>
      </c>
      <c r="C139">
        <v>24.53</v>
      </c>
      <c r="D139">
        <v>24.29</v>
      </c>
      <c r="E139">
        <v>24.39</v>
      </c>
      <c r="F139">
        <v>3571700</v>
      </c>
      <c r="G139">
        <v>24.15</v>
      </c>
      <c r="H139">
        <f t="shared" si="2"/>
        <v>138</v>
      </c>
    </row>
    <row r="140" spans="1:8">
      <c r="A140" s="1">
        <v>41862</v>
      </c>
      <c r="B140">
        <v>24.36</v>
      </c>
      <c r="C140">
        <v>24.55</v>
      </c>
      <c r="D140">
        <v>24.26</v>
      </c>
      <c r="E140">
        <v>24.36</v>
      </c>
      <c r="F140">
        <v>4147700</v>
      </c>
      <c r="G140">
        <v>24.12</v>
      </c>
      <c r="H140">
        <f t="shared" si="2"/>
        <v>139</v>
      </c>
    </row>
    <row r="141" spans="1:8">
      <c r="A141" s="1">
        <v>41859</v>
      </c>
      <c r="B141">
        <v>23.99</v>
      </c>
      <c r="C141">
        <v>24.35</v>
      </c>
      <c r="D141">
        <v>23.97</v>
      </c>
      <c r="E141">
        <v>24.33</v>
      </c>
      <c r="F141">
        <v>2854600</v>
      </c>
      <c r="G141">
        <v>24.09</v>
      </c>
      <c r="H141">
        <f t="shared" si="2"/>
        <v>140</v>
      </c>
    </row>
    <row r="142" spans="1:8">
      <c r="A142" s="1">
        <v>41858</v>
      </c>
      <c r="B142">
        <v>23.6</v>
      </c>
      <c r="C142">
        <v>24.01</v>
      </c>
      <c r="D142">
        <v>23.6</v>
      </c>
      <c r="E142">
        <v>23.88</v>
      </c>
      <c r="F142">
        <v>3876000</v>
      </c>
      <c r="G142">
        <v>23.65</v>
      </c>
      <c r="H142">
        <f t="shared" si="2"/>
        <v>141</v>
      </c>
    </row>
    <row r="143" spans="1:8">
      <c r="A143" s="1">
        <v>41857</v>
      </c>
      <c r="B143">
        <v>23.98</v>
      </c>
      <c r="C143">
        <v>24.01</v>
      </c>
      <c r="D143">
        <v>23.47</v>
      </c>
      <c r="E143">
        <v>23.56</v>
      </c>
      <c r="F143">
        <v>9841000</v>
      </c>
      <c r="G143">
        <v>23.33</v>
      </c>
      <c r="H143">
        <f t="shared" si="2"/>
        <v>142</v>
      </c>
    </row>
    <row r="144" spans="1:8">
      <c r="A144" s="1">
        <v>41856</v>
      </c>
      <c r="B144">
        <v>24.3</v>
      </c>
      <c r="C144">
        <v>24.36</v>
      </c>
      <c r="D144">
        <v>23.87</v>
      </c>
      <c r="E144">
        <v>23.94</v>
      </c>
      <c r="F144">
        <v>4632300</v>
      </c>
      <c r="G144">
        <v>23.71</v>
      </c>
      <c r="H144">
        <f t="shared" si="2"/>
        <v>143</v>
      </c>
    </row>
    <row r="145" spans="1:8">
      <c r="A145" s="1">
        <v>41855</v>
      </c>
      <c r="B145">
        <v>24.48</v>
      </c>
      <c r="C145">
        <v>24.48</v>
      </c>
      <c r="D145">
        <v>23.98</v>
      </c>
      <c r="E145">
        <v>24.45</v>
      </c>
      <c r="F145">
        <v>5408500</v>
      </c>
      <c r="G145">
        <v>24.21</v>
      </c>
      <c r="H145">
        <f t="shared" si="2"/>
        <v>144</v>
      </c>
    </row>
    <row r="146" spans="1:8">
      <c r="A146" s="1">
        <v>41852</v>
      </c>
      <c r="B146">
        <v>24.29</v>
      </c>
      <c r="C146">
        <v>24.65</v>
      </c>
      <c r="D146">
        <v>24.25</v>
      </c>
      <c r="E146">
        <v>24.49</v>
      </c>
      <c r="F146">
        <v>3434700</v>
      </c>
      <c r="G146">
        <v>24.25</v>
      </c>
      <c r="H146">
        <f t="shared" si="2"/>
        <v>145</v>
      </c>
    </row>
    <row r="147" spans="1:8">
      <c r="A147" s="1">
        <v>41851</v>
      </c>
      <c r="B147">
        <v>24.45</v>
      </c>
      <c r="C147">
        <v>24.65</v>
      </c>
      <c r="D147">
        <v>24.3</v>
      </c>
      <c r="E147">
        <v>24.32</v>
      </c>
      <c r="F147">
        <v>4623500</v>
      </c>
      <c r="G147">
        <v>24.08</v>
      </c>
      <c r="H147">
        <f t="shared" si="2"/>
        <v>146</v>
      </c>
    </row>
    <row r="148" spans="1:8">
      <c r="A148" s="1">
        <v>41850</v>
      </c>
      <c r="B148">
        <v>25.02</v>
      </c>
      <c r="C148">
        <v>25.1</v>
      </c>
      <c r="D148">
        <v>24.48</v>
      </c>
      <c r="E148">
        <v>24.56</v>
      </c>
      <c r="F148">
        <v>3241200</v>
      </c>
      <c r="G148">
        <v>24.32</v>
      </c>
      <c r="H148">
        <f t="shared" si="2"/>
        <v>147</v>
      </c>
    </row>
    <row r="149" spans="1:8">
      <c r="A149" s="1">
        <v>41849</v>
      </c>
      <c r="B149">
        <v>25.18</v>
      </c>
      <c r="C149">
        <v>25.23</v>
      </c>
      <c r="D149">
        <v>24.89</v>
      </c>
      <c r="E149">
        <v>24.98</v>
      </c>
      <c r="F149">
        <v>2983300</v>
      </c>
      <c r="G149">
        <v>24.74</v>
      </c>
      <c r="H149">
        <f t="shared" si="2"/>
        <v>148</v>
      </c>
    </row>
    <row r="150" spans="1:8">
      <c r="A150" s="1">
        <v>41848</v>
      </c>
      <c r="B150">
        <v>24.84</v>
      </c>
      <c r="C150">
        <v>25.24</v>
      </c>
      <c r="D150">
        <v>24.83</v>
      </c>
      <c r="E150">
        <v>25.15</v>
      </c>
      <c r="F150">
        <v>2244700</v>
      </c>
      <c r="G150">
        <v>24.9</v>
      </c>
      <c r="H150">
        <f t="shared" si="2"/>
        <v>149</v>
      </c>
    </row>
    <row r="151" spans="1:8">
      <c r="A151" s="1">
        <v>41845</v>
      </c>
      <c r="B151">
        <v>25.07</v>
      </c>
      <c r="C151">
        <v>25.14</v>
      </c>
      <c r="D151">
        <v>24.86</v>
      </c>
      <c r="E151">
        <v>24.87</v>
      </c>
      <c r="F151">
        <v>1339600</v>
      </c>
      <c r="G151">
        <v>24.63</v>
      </c>
      <c r="H151">
        <f t="shared" si="2"/>
        <v>150</v>
      </c>
    </row>
    <row r="152" spans="1:8">
      <c r="A152" s="1">
        <v>41844</v>
      </c>
      <c r="B152">
        <v>25.05</v>
      </c>
      <c r="C152">
        <v>25.22</v>
      </c>
      <c r="D152">
        <v>24.91</v>
      </c>
      <c r="E152">
        <v>25.16</v>
      </c>
      <c r="F152">
        <v>2250300</v>
      </c>
      <c r="G152">
        <v>24.91</v>
      </c>
      <c r="H152">
        <f t="shared" si="2"/>
        <v>151</v>
      </c>
    </row>
    <row r="153" spans="1:8">
      <c r="A153" s="1">
        <v>41843</v>
      </c>
      <c r="B153">
        <v>25.12</v>
      </c>
      <c r="C153">
        <v>25.13</v>
      </c>
      <c r="D153">
        <v>24.99</v>
      </c>
      <c r="E153">
        <v>25</v>
      </c>
      <c r="F153">
        <v>1192200</v>
      </c>
      <c r="G153">
        <v>24.76</v>
      </c>
      <c r="H153">
        <f t="shared" si="2"/>
        <v>152</v>
      </c>
    </row>
    <row r="154" spans="1:8">
      <c r="A154" s="1">
        <v>41842</v>
      </c>
      <c r="B154">
        <v>25.17</v>
      </c>
      <c r="C154">
        <v>25.28</v>
      </c>
      <c r="D154">
        <v>25.12</v>
      </c>
      <c r="E154">
        <v>25.12</v>
      </c>
      <c r="F154">
        <v>1288900</v>
      </c>
      <c r="G154">
        <v>24.87</v>
      </c>
      <c r="H154">
        <f t="shared" si="2"/>
        <v>153</v>
      </c>
    </row>
    <row r="155" spans="1:8">
      <c r="A155" s="1">
        <v>41841</v>
      </c>
      <c r="B155">
        <v>24.99</v>
      </c>
      <c r="C155">
        <v>25.23</v>
      </c>
      <c r="D155">
        <v>24.94</v>
      </c>
      <c r="E155">
        <v>25.13</v>
      </c>
      <c r="F155">
        <v>2195700</v>
      </c>
      <c r="G155">
        <v>24.88</v>
      </c>
      <c r="H155">
        <f t="shared" si="2"/>
        <v>154</v>
      </c>
    </row>
    <row r="156" spans="1:8">
      <c r="A156" s="1">
        <v>41838</v>
      </c>
      <c r="B156">
        <v>25</v>
      </c>
      <c r="C156">
        <v>25.1</v>
      </c>
      <c r="D156">
        <v>24.8</v>
      </c>
      <c r="E156">
        <v>25.07</v>
      </c>
      <c r="F156">
        <v>2906300</v>
      </c>
      <c r="G156">
        <v>24.83</v>
      </c>
      <c r="H156">
        <f t="shared" si="2"/>
        <v>155</v>
      </c>
    </row>
    <row r="157" spans="1:8">
      <c r="A157" s="1">
        <v>41837</v>
      </c>
      <c r="B157">
        <v>24.83</v>
      </c>
      <c r="C157">
        <v>25.14</v>
      </c>
      <c r="D157">
        <v>24.78</v>
      </c>
      <c r="E157">
        <v>24.81</v>
      </c>
      <c r="F157">
        <v>3407500</v>
      </c>
      <c r="G157">
        <v>24.57</v>
      </c>
      <c r="H157">
        <f t="shared" si="2"/>
        <v>156</v>
      </c>
    </row>
    <row r="158" spans="1:8">
      <c r="A158" s="1">
        <v>41836</v>
      </c>
      <c r="B158">
        <v>24.9</v>
      </c>
      <c r="C158">
        <v>24.95</v>
      </c>
      <c r="D158">
        <v>24.69</v>
      </c>
      <c r="E158">
        <v>24.92</v>
      </c>
      <c r="F158">
        <v>2523400</v>
      </c>
      <c r="G158">
        <v>24.68</v>
      </c>
      <c r="H158">
        <f t="shared" si="2"/>
        <v>157</v>
      </c>
    </row>
    <row r="159" spans="1:8">
      <c r="A159" s="1">
        <v>41835</v>
      </c>
      <c r="B159">
        <v>24.76</v>
      </c>
      <c r="C159">
        <v>24.95</v>
      </c>
      <c r="D159">
        <v>24.72</v>
      </c>
      <c r="E159">
        <v>24.9</v>
      </c>
      <c r="F159">
        <v>2708000</v>
      </c>
      <c r="G159">
        <v>24.66</v>
      </c>
      <c r="H159">
        <f t="shared" si="2"/>
        <v>158</v>
      </c>
    </row>
    <row r="160" spans="1:8">
      <c r="A160" s="1">
        <v>41834</v>
      </c>
      <c r="B160">
        <v>25</v>
      </c>
      <c r="C160">
        <v>25.09</v>
      </c>
      <c r="D160">
        <v>24.69</v>
      </c>
      <c r="E160">
        <v>24.72</v>
      </c>
      <c r="F160">
        <v>2253600</v>
      </c>
      <c r="G160">
        <v>24.48</v>
      </c>
      <c r="H160">
        <f t="shared" si="2"/>
        <v>159</v>
      </c>
    </row>
    <row r="161" spans="1:8">
      <c r="A161" s="1">
        <v>41831</v>
      </c>
      <c r="B161">
        <v>25.04</v>
      </c>
      <c r="C161">
        <v>25.15</v>
      </c>
      <c r="D161">
        <v>24.91</v>
      </c>
      <c r="E161">
        <v>24.97</v>
      </c>
      <c r="F161">
        <v>1817400</v>
      </c>
      <c r="G161">
        <v>24.73</v>
      </c>
      <c r="H161">
        <f t="shared" si="2"/>
        <v>160</v>
      </c>
    </row>
    <row r="162" spans="1:8">
      <c r="A162" s="1">
        <v>41830</v>
      </c>
      <c r="B162">
        <v>24.85</v>
      </c>
      <c r="C162">
        <v>25.06</v>
      </c>
      <c r="D162">
        <v>24.77</v>
      </c>
      <c r="E162">
        <v>25.06</v>
      </c>
      <c r="F162">
        <v>2049800</v>
      </c>
      <c r="G162">
        <v>24.82</v>
      </c>
      <c r="H162">
        <f t="shared" si="2"/>
        <v>161</v>
      </c>
    </row>
    <row r="163" spans="1:8">
      <c r="A163" s="1">
        <v>41829</v>
      </c>
      <c r="B163">
        <v>24.9</v>
      </c>
      <c r="C163">
        <v>25.02</v>
      </c>
      <c r="D163">
        <v>24.77</v>
      </c>
      <c r="E163">
        <v>24.9</v>
      </c>
      <c r="F163">
        <v>2051900</v>
      </c>
      <c r="G163">
        <v>24.66</v>
      </c>
      <c r="H163">
        <f t="shared" si="2"/>
        <v>162</v>
      </c>
    </row>
    <row r="164" spans="1:8">
      <c r="A164" s="1">
        <v>41828</v>
      </c>
      <c r="B164">
        <v>24.74</v>
      </c>
      <c r="C164">
        <v>25.03</v>
      </c>
      <c r="D164">
        <v>24.74</v>
      </c>
      <c r="E164">
        <v>24.83</v>
      </c>
      <c r="F164">
        <v>2977100</v>
      </c>
      <c r="G164">
        <v>24.59</v>
      </c>
      <c r="H164">
        <f t="shared" si="2"/>
        <v>163</v>
      </c>
    </row>
    <row r="165" spans="1:8">
      <c r="A165" s="1">
        <v>41827</v>
      </c>
      <c r="B165">
        <v>24.76</v>
      </c>
      <c r="C165">
        <v>24.93</v>
      </c>
      <c r="D165">
        <v>24.72</v>
      </c>
      <c r="E165">
        <v>24.78</v>
      </c>
      <c r="F165">
        <v>2465900</v>
      </c>
      <c r="G165">
        <v>24.54</v>
      </c>
      <c r="H165">
        <f t="shared" si="2"/>
        <v>164</v>
      </c>
    </row>
    <row r="166" spans="1:8">
      <c r="A166" s="1">
        <v>41823</v>
      </c>
      <c r="B166">
        <v>24.92</v>
      </c>
      <c r="C166">
        <v>25.01</v>
      </c>
      <c r="D166">
        <v>24.66</v>
      </c>
      <c r="E166">
        <v>24.77</v>
      </c>
      <c r="F166">
        <v>1931600</v>
      </c>
      <c r="G166">
        <v>24.53</v>
      </c>
      <c r="H166">
        <f t="shared" si="2"/>
        <v>165</v>
      </c>
    </row>
    <row r="167" spans="1:8">
      <c r="A167" s="1">
        <v>41822</v>
      </c>
      <c r="B167">
        <v>25.34</v>
      </c>
      <c r="C167">
        <v>25.35</v>
      </c>
      <c r="D167">
        <v>24.86</v>
      </c>
      <c r="E167">
        <v>24.91</v>
      </c>
      <c r="F167">
        <v>2982100</v>
      </c>
      <c r="G167">
        <v>24.67</v>
      </c>
      <c r="H167">
        <f t="shared" si="2"/>
        <v>166</v>
      </c>
    </row>
    <row r="168" spans="1:8">
      <c r="A168" s="1">
        <v>41821</v>
      </c>
      <c r="B168">
        <v>25.58</v>
      </c>
      <c r="C168">
        <v>25.62</v>
      </c>
      <c r="D168">
        <v>25.38</v>
      </c>
      <c r="E168">
        <v>25.38</v>
      </c>
      <c r="F168">
        <v>4410300</v>
      </c>
      <c r="G168">
        <v>25.13</v>
      </c>
      <c r="H168">
        <f t="shared" si="2"/>
        <v>167</v>
      </c>
    </row>
    <row r="169" spans="1:8">
      <c r="A169" s="1">
        <v>41820</v>
      </c>
      <c r="B169">
        <v>25.38</v>
      </c>
      <c r="C169">
        <v>25.75</v>
      </c>
      <c r="D169">
        <v>25.31</v>
      </c>
      <c r="E169">
        <v>25.54</v>
      </c>
      <c r="F169">
        <v>6810900</v>
      </c>
      <c r="G169">
        <v>25.29</v>
      </c>
      <c r="H169">
        <f t="shared" si="2"/>
        <v>168</v>
      </c>
    </row>
    <row r="170" spans="1:8">
      <c r="A170" s="1">
        <v>41817</v>
      </c>
      <c r="B170">
        <v>25.16</v>
      </c>
      <c r="C170">
        <v>25.41</v>
      </c>
      <c r="D170">
        <v>25.08</v>
      </c>
      <c r="E170">
        <v>25.36</v>
      </c>
      <c r="F170">
        <v>3334900</v>
      </c>
      <c r="G170">
        <v>25.11</v>
      </c>
      <c r="H170">
        <f t="shared" si="2"/>
        <v>169</v>
      </c>
    </row>
    <row r="171" spans="1:8">
      <c r="A171" s="1">
        <v>41816</v>
      </c>
      <c r="B171">
        <v>25.01</v>
      </c>
      <c r="C171">
        <v>25.21</v>
      </c>
      <c r="D171">
        <v>24.85</v>
      </c>
      <c r="E171">
        <v>25.16</v>
      </c>
      <c r="F171">
        <v>5318200</v>
      </c>
      <c r="G171">
        <v>24.91</v>
      </c>
      <c r="H171">
        <f t="shared" si="2"/>
        <v>170</v>
      </c>
    </row>
    <row r="172" spans="1:8">
      <c r="A172" s="1">
        <v>41815</v>
      </c>
      <c r="B172">
        <v>24.71</v>
      </c>
      <c r="C172">
        <v>25.09</v>
      </c>
      <c r="D172">
        <v>24.71</v>
      </c>
      <c r="E172">
        <v>25.06</v>
      </c>
      <c r="F172">
        <v>3452700</v>
      </c>
      <c r="G172">
        <v>24.82</v>
      </c>
      <c r="H172">
        <f t="shared" si="2"/>
        <v>171</v>
      </c>
    </row>
    <row r="173" spans="1:8">
      <c r="A173" s="1">
        <v>41814</v>
      </c>
      <c r="B173">
        <v>24.63</v>
      </c>
      <c r="C173">
        <v>24.92</v>
      </c>
      <c r="D173">
        <v>24.56</v>
      </c>
      <c r="E173">
        <v>24.76</v>
      </c>
      <c r="F173">
        <v>9087400</v>
      </c>
      <c r="G173">
        <v>24.52</v>
      </c>
      <c r="H173">
        <f t="shared" si="2"/>
        <v>172</v>
      </c>
    </row>
    <row r="174" spans="1:8">
      <c r="A174" s="1">
        <v>41813</v>
      </c>
      <c r="B174">
        <v>24.65</v>
      </c>
      <c r="C174">
        <v>24.78</v>
      </c>
      <c r="D174">
        <v>24.56</v>
      </c>
      <c r="E174">
        <v>24.61</v>
      </c>
      <c r="F174">
        <v>3397700</v>
      </c>
      <c r="G174">
        <v>24.37</v>
      </c>
      <c r="H174">
        <f t="shared" si="2"/>
        <v>173</v>
      </c>
    </row>
    <row r="175" spans="1:8">
      <c r="A175" s="1">
        <v>41810</v>
      </c>
      <c r="B175">
        <v>24.99</v>
      </c>
      <c r="C175">
        <v>25.01</v>
      </c>
      <c r="D175">
        <v>24.53</v>
      </c>
      <c r="E175">
        <v>24.58</v>
      </c>
      <c r="F175">
        <v>12311000</v>
      </c>
      <c r="G175">
        <v>24.34</v>
      </c>
      <c r="H175">
        <f t="shared" si="2"/>
        <v>174</v>
      </c>
    </row>
    <row r="176" spans="1:8">
      <c r="A176" s="1">
        <v>41809</v>
      </c>
      <c r="B176">
        <v>24.8</v>
      </c>
      <c r="C176">
        <v>24.99</v>
      </c>
      <c r="D176">
        <v>24.74</v>
      </c>
      <c r="E176">
        <v>24.97</v>
      </c>
      <c r="F176">
        <v>5703200</v>
      </c>
      <c r="G176">
        <v>24.73</v>
      </c>
      <c r="H176">
        <f t="shared" si="2"/>
        <v>175</v>
      </c>
    </row>
    <row r="177" spans="1:8">
      <c r="A177" s="1">
        <v>41808</v>
      </c>
      <c r="B177">
        <v>24.49</v>
      </c>
      <c r="C177">
        <v>24.82</v>
      </c>
      <c r="D177">
        <v>24.45</v>
      </c>
      <c r="E177">
        <v>24.77</v>
      </c>
      <c r="F177">
        <v>5618200</v>
      </c>
      <c r="G177">
        <v>24.53</v>
      </c>
      <c r="H177">
        <f t="shared" si="2"/>
        <v>176</v>
      </c>
    </row>
    <row r="178" spans="1:8">
      <c r="A178" s="1">
        <v>41807</v>
      </c>
      <c r="B178">
        <v>24.55</v>
      </c>
      <c r="C178">
        <v>24.61</v>
      </c>
      <c r="D178">
        <v>24.17</v>
      </c>
      <c r="E178">
        <v>24.48</v>
      </c>
      <c r="F178">
        <v>4779900</v>
      </c>
      <c r="G178">
        <v>24.24</v>
      </c>
      <c r="H178">
        <f t="shared" si="2"/>
        <v>177</v>
      </c>
    </row>
    <row r="179" spans="1:8">
      <c r="A179" s="1">
        <v>41806</v>
      </c>
      <c r="B179">
        <v>24.18</v>
      </c>
      <c r="C179">
        <v>24.74</v>
      </c>
      <c r="D179">
        <v>24.11</v>
      </c>
      <c r="E179">
        <v>24.63</v>
      </c>
      <c r="F179">
        <v>5627000</v>
      </c>
      <c r="G179">
        <v>24.39</v>
      </c>
      <c r="H179">
        <f t="shared" si="2"/>
        <v>178</v>
      </c>
    </row>
    <row r="180" spans="1:8">
      <c r="A180" s="1">
        <v>41803</v>
      </c>
      <c r="B180">
        <v>23.95</v>
      </c>
      <c r="C180">
        <v>24.04</v>
      </c>
      <c r="D180">
        <v>23.79</v>
      </c>
      <c r="E180">
        <v>24.01</v>
      </c>
      <c r="F180">
        <v>2173800</v>
      </c>
      <c r="G180">
        <v>23.78</v>
      </c>
      <c r="H180">
        <f t="shared" si="2"/>
        <v>179</v>
      </c>
    </row>
    <row r="181" spans="1:8">
      <c r="A181" s="1">
        <v>41802</v>
      </c>
      <c r="B181">
        <v>23.79</v>
      </c>
      <c r="C181">
        <v>23.99</v>
      </c>
      <c r="D181">
        <v>23.63</v>
      </c>
      <c r="E181">
        <v>23.95</v>
      </c>
      <c r="F181">
        <v>3110200</v>
      </c>
      <c r="G181">
        <v>23.72</v>
      </c>
      <c r="H181">
        <f t="shared" si="2"/>
        <v>180</v>
      </c>
    </row>
    <row r="182" spans="1:8">
      <c r="A182" s="1">
        <v>41801</v>
      </c>
      <c r="B182">
        <v>23.83</v>
      </c>
      <c r="C182">
        <v>23.93</v>
      </c>
      <c r="D182">
        <v>23.6</v>
      </c>
      <c r="E182">
        <v>23.81</v>
      </c>
      <c r="F182">
        <v>2832000</v>
      </c>
      <c r="G182">
        <v>23.58</v>
      </c>
      <c r="H182">
        <f t="shared" si="2"/>
        <v>181</v>
      </c>
    </row>
    <row r="183" spans="1:8">
      <c r="A183" s="1">
        <v>41800</v>
      </c>
      <c r="B183">
        <v>23.9</v>
      </c>
      <c r="C183">
        <v>24.07</v>
      </c>
      <c r="D183">
        <v>23.82</v>
      </c>
      <c r="E183">
        <v>23.89</v>
      </c>
      <c r="F183">
        <v>3554300</v>
      </c>
      <c r="G183">
        <v>23.66</v>
      </c>
      <c r="H183">
        <f t="shared" si="2"/>
        <v>182</v>
      </c>
    </row>
    <row r="184" spans="1:8">
      <c r="A184" s="1">
        <v>41799</v>
      </c>
      <c r="B184">
        <v>24.01</v>
      </c>
      <c r="C184">
        <v>24.08</v>
      </c>
      <c r="D184">
        <v>23.88</v>
      </c>
      <c r="E184">
        <v>23.93</v>
      </c>
      <c r="F184">
        <v>2401000</v>
      </c>
      <c r="G184">
        <v>23.7</v>
      </c>
      <c r="H184">
        <f t="shared" si="2"/>
        <v>183</v>
      </c>
    </row>
    <row r="185" spans="1:8">
      <c r="A185" s="1">
        <v>41796</v>
      </c>
      <c r="B185">
        <v>24.17</v>
      </c>
      <c r="C185">
        <v>24.24</v>
      </c>
      <c r="D185">
        <v>24.02</v>
      </c>
      <c r="E185">
        <v>24.05</v>
      </c>
      <c r="F185">
        <v>3430800</v>
      </c>
      <c r="G185">
        <v>23.82</v>
      </c>
      <c r="H185">
        <f t="shared" si="2"/>
        <v>184</v>
      </c>
    </row>
    <row r="186" spans="1:8">
      <c r="A186" s="1">
        <v>41795</v>
      </c>
      <c r="B186">
        <v>23.93</v>
      </c>
      <c r="C186">
        <v>24.1</v>
      </c>
      <c r="D186">
        <v>23.85</v>
      </c>
      <c r="E186">
        <v>24.1</v>
      </c>
      <c r="F186">
        <v>3267600</v>
      </c>
      <c r="G186">
        <v>23.86</v>
      </c>
      <c r="H186">
        <f t="shared" si="2"/>
        <v>185</v>
      </c>
    </row>
    <row r="187" spans="1:8">
      <c r="A187" s="1">
        <v>41794</v>
      </c>
      <c r="B187">
        <v>23.99</v>
      </c>
      <c r="C187">
        <v>24.01</v>
      </c>
      <c r="D187">
        <v>23.88</v>
      </c>
      <c r="E187">
        <v>23.94</v>
      </c>
      <c r="F187">
        <v>2108600</v>
      </c>
      <c r="G187">
        <v>23.71</v>
      </c>
      <c r="H187">
        <f t="shared" si="2"/>
        <v>186</v>
      </c>
    </row>
    <row r="188" spans="1:8">
      <c r="A188" s="1">
        <v>41793</v>
      </c>
      <c r="B188">
        <v>24.03</v>
      </c>
      <c r="C188">
        <v>24.11</v>
      </c>
      <c r="D188">
        <v>23.94</v>
      </c>
      <c r="E188">
        <v>24.02</v>
      </c>
      <c r="F188">
        <v>5392900</v>
      </c>
      <c r="G188">
        <v>23.79</v>
      </c>
      <c r="H188">
        <f t="shared" si="2"/>
        <v>187</v>
      </c>
    </row>
    <row r="189" spans="1:8">
      <c r="A189" s="1">
        <v>41792</v>
      </c>
      <c r="B189">
        <v>24.09</v>
      </c>
      <c r="C189">
        <v>24.15</v>
      </c>
      <c r="D189">
        <v>23.97</v>
      </c>
      <c r="E189">
        <v>24.08</v>
      </c>
      <c r="F189">
        <v>1709300</v>
      </c>
      <c r="G189">
        <v>23.85</v>
      </c>
      <c r="H189">
        <f t="shared" si="2"/>
        <v>188</v>
      </c>
    </row>
    <row r="190" spans="1:8">
      <c r="A190" s="1">
        <v>41789</v>
      </c>
      <c r="B190">
        <v>24.01</v>
      </c>
      <c r="C190">
        <v>24.16</v>
      </c>
      <c r="D190">
        <v>23.95</v>
      </c>
      <c r="E190">
        <v>24.12</v>
      </c>
      <c r="F190">
        <v>4123800</v>
      </c>
      <c r="G190">
        <v>23.88</v>
      </c>
      <c r="H190">
        <f t="shared" si="2"/>
        <v>189</v>
      </c>
    </row>
    <row r="191" spans="1:8">
      <c r="A191" s="1">
        <v>41788</v>
      </c>
      <c r="B191">
        <v>24.01</v>
      </c>
      <c r="C191">
        <v>24.08</v>
      </c>
      <c r="D191">
        <v>23.86</v>
      </c>
      <c r="E191">
        <v>24.06</v>
      </c>
      <c r="F191">
        <v>1822800</v>
      </c>
      <c r="G191">
        <v>23.83</v>
      </c>
      <c r="H191">
        <f t="shared" si="2"/>
        <v>190</v>
      </c>
    </row>
    <row r="192" spans="1:8">
      <c r="A192" s="1">
        <v>41787</v>
      </c>
      <c r="B192">
        <v>23.99</v>
      </c>
      <c r="C192">
        <v>24.07</v>
      </c>
      <c r="D192">
        <v>23.92</v>
      </c>
      <c r="E192">
        <v>24.01</v>
      </c>
      <c r="F192">
        <v>2664600</v>
      </c>
      <c r="G192">
        <v>23.78</v>
      </c>
    </row>
    <row r="193" spans="1:7">
      <c r="A193" s="1">
        <v>41786</v>
      </c>
      <c r="B193">
        <v>24</v>
      </c>
      <c r="C193">
        <v>24.12</v>
      </c>
      <c r="D193">
        <v>23.86</v>
      </c>
      <c r="E193">
        <v>23.96</v>
      </c>
      <c r="F193">
        <v>2888400</v>
      </c>
      <c r="G193">
        <v>23.73</v>
      </c>
    </row>
    <row r="194" spans="1:7">
      <c r="A194" s="1">
        <v>41782</v>
      </c>
      <c r="B194">
        <v>24</v>
      </c>
      <c r="C194">
        <v>24.05</v>
      </c>
      <c r="D194">
        <v>23.84</v>
      </c>
      <c r="E194">
        <v>23.87</v>
      </c>
      <c r="F194">
        <v>2563800</v>
      </c>
      <c r="G194">
        <v>23.64</v>
      </c>
    </row>
    <row r="195" spans="1:7">
      <c r="A195" s="1">
        <v>41781</v>
      </c>
      <c r="B195">
        <v>23.68</v>
      </c>
      <c r="C195">
        <v>24.11</v>
      </c>
      <c r="D195">
        <v>23.61</v>
      </c>
      <c r="E195">
        <v>24.03</v>
      </c>
      <c r="F195">
        <v>3863000</v>
      </c>
      <c r="G195">
        <v>23.8</v>
      </c>
    </row>
    <row r="196" spans="1:7">
      <c r="A196" s="1">
        <v>41780</v>
      </c>
      <c r="B196">
        <v>23.67</v>
      </c>
      <c r="C196">
        <v>23.73</v>
      </c>
      <c r="D196">
        <v>23.52</v>
      </c>
      <c r="E196">
        <v>23.68</v>
      </c>
      <c r="F196">
        <v>3494100</v>
      </c>
      <c r="G196">
        <v>23.45</v>
      </c>
    </row>
    <row r="197" spans="1:7">
      <c r="A197" s="1">
        <v>41779</v>
      </c>
      <c r="B197">
        <v>23.51</v>
      </c>
      <c r="C197">
        <v>23.68</v>
      </c>
      <c r="D197">
        <v>23.39</v>
      </c>
      <c r="E197">
        <v>23.64</v>
      </c>
      <c r="F197">
        <v>3624200</v>
      </c>
      <c r="G197">
        <v>23.41</v>
      </c>
    </row>
    <row r="198" spans="1:7">
      <c r="A198" s="1">
        <v>41778</v>
      </c>
      <c r="B198">
        <v>23.82</v>
      </c>
      <c r="C198">
        <v>23.83</v>
      </c>
      <c r="D198">
        <v>23.47</v>
      </c>
      <c r="E198">
        <v>23.51</v>
      </c>
      <c r="F198">
        <v>3287700</v>
      </c>
      <c r="G198">
        <v>23.28</v>
      </c>
    </row>
    <row r="199" spans="1:7">
      <c r="A199" s="1">
        <v>41775</v>
      </c>
      <c r="B199">
        <v>23.58</v>
      </c>
      <c r="C199">
        <v>23.88</v>
      </c>
      <c r="D199">
        <v>23.45</v>
      </c>
      <c r="E199">
        <v>23.88</v>
      </c>
      <c r="F199">
        <v>5125100</v>
      </c>
      <c r="G199">
        <v>23.65</v>
      </c>
    </row>
    <row r="200" spans="1:7">
      <c r="A200" s="1">
        <v>41774</v>
      </c>
      <c r="B200">
        <v>23.7</v>
      </c>
      <c r="C200">
        <v>23.82</v>
      </c>
      <c r="D200">
        <v>23.55</v>
      </c>
      <c r="E200">
        <v>23.55</v>
      </c>
      <c r="F200">
        <v>2965300</v>
      </c>
      <c r="G200">
        <v>23.32</v>
      </c>
    </row>
    <row r="201" spans="1:7">
      <c r="A201" s="1">
        <v>41773</v>
      </c>
      <c r="B201">
        <v>23.45</v>
      </c>
      <c r="C201">
        <v>23.87</v>
      </c>
      <c r="D201">
        <v>23.41</v>
      </c>
      <c r="E201">
        <v>23.7</v>
      </c>
      <c r="F201">
        <v>3903900</v>
      </c>
      <c r="G201">
        <v>23.47</v>
      </c>
    </row>
    <row r="202" spans="1:7">
      <c r="A202" s="1">
        <v>41772</v>
      </c>
      <c r="B202">
        <v>23.76</v>
      </c>
      <c r="C202">
        <v>23.86</v>
      </c>
      <c r="D202">
        <v>23.55</v>
      </c>
      <c r="E202">
        <v>23.67</v>
      </c>
      <c r="F202">
        <v>5308700</v>
      </c>
      <c r="G202">
        <v>23.2</v>
      </c>
    </row>
    <row r="203" spans="1:7">
      <c r="A203" s="1">
        <v>41771</v>
      </c>
      <c r="B203">
        <v>23.95</v>
      </c>
      <c r="C203">
        <v>24.06</v>
      </c>
      <c r="D203">
        <v>23.73</v>
      </c>
      <c r="E203">
        <v>23.73</v>
      </c>
      <c r="F203">
        <v>3760000</v>
      </c>
      <c r="G203">
        <v>23.26</v>
      </c>
    </row>
    <row r="204" spans="1:7">
      <c r="A204" s="1">
        <v>41768</v>
      </c>
      <c r="B204">
        <v>24.34</v>
      </c>
      <c r="C204">
        <v>24.41</v>
      </c>
      <c r="D204">
        <v>23.93</v>
      </c>
      <c r="E204">
        <v>23.95</v>
      </c>
      <c r="F204">
        <v>3727200</v>
      </c>
      <c r="G204">
        <v>23.48</v>
      </c>
    </row>
    <row r="205" spans="1:7">
      <c r="A205" s="1">
        <v>41767</v>
      </c>
      <c r="B205">
        <v>24.56</v>
      </c>
      <c r="C205">
        <v>24.64</v>
      </c>
      <c r="D205">
        <v>24.28</v>
      </c>
      <c r="E205">
        <v>24.36</v>
      </c>
      <c r="F205">
        <v>3067300</v>
      </c>
      <c r="G205">
        <v>23.88</v>
      </c>
    </row>
    <row r="206" spans="1:7">
      <c r="A206" s="1">
        <v>41766</v>
      </c>
      <c r="B206">
        <v>24.3</v>
      </c>
      <c r="C206">
        <v>24.54</v>
      </c>
      <c r="D206">
        <v>24.27</v>
      </c>
      <c r="E206">
        <v>24.51</v>
      </c>
      <c r="F206">
        <v>3346100</v>
      </c>
      <c r="G206">
        <v>24.03</v>
      </c>
    </row>
    <row r="207" spans="1:7">
      <c r="A207" s="1">
        <v>41765</v>
      </c>
      <c r="B207">
        <v>24.48</v>
      </c>
      <c r="C207">
        <v>24.48</v>
      </c>
      <c r="D207">
        <v>24.24</v>
      </c>
      <c r="E207">
        <v>24.25</v>
      </c>
      <c r="F207">
        <v>2743500</v>
      </c>
      <c r="G207">
        <v>23.77</v>
      </c>
    </row>
    <row r="208" spans="1:7">
      <c r="A208" s="1">
        <v>41764</v>
      </c>
      <c r="B208">
        <v>24.27</v>
      </c>
      <c r="C208">
        <v>24.52</v>
      </c>
      <c r="D208">
        <v>24.24</v>
      </c>
      <c r="E208">
        <v>24.47</v>
      </c>
      <c r="F208">
        <v>3146000</v>
      </c>
      <c r="G208">
        <v>23.99</v>
      </c>
    </row>
    <row r="209" spans="1:7">
      <c r="A209" s="1">
        <v>41761</v>
      </c>
      <c r="B209">
        <v>24.65</v>
      </c>
      <c r="C209">
        <v>24.69</v>
      </c>
      <c r="D209">
        <v>24.23</v>
      </c>
      <c r="E209">
        <v>24.29</v>
      </c>
      <c r="F209">
        <v>4531300</v>
      </c>
      <c r="G209">
        <v>23.81</v>
      </c>
    </row>
    <row r="210" spans="1:7">
      <c r="A210" s="1">
        <v>41760</v>
      </c>
      <c r="B210">
        <v>25.23</v>
      </c>
      <c r="C210">
        <v>25.55</v>
      </c>
      <c r="D210">
        <v>24.57</v>
      </c>
      <c r="E210">
        <v>24.74</v>
      </c>
      <c r="F210">
        <v>4730300</v>
      </c>
      <c r="G210">
        <v>24.25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12" sqref="J12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/>
    </row>
    <row r="2" spans="1:16">
      <c r="A2" s="1">
        <v>42062</v>
      </c>
      <c r="B2">
        <v>35.36</v>
      </c>
      <c r="C2">
        <v>35.369999999999997</v>
      </c>
      <c r="D2">
        <v>35.020000000000003</v>
      </c>
      <c r="E2">
        <v>35.130000000000003</v>
      </c>
      <c r="F2">
        <v>2371400</v>
      </c>
      <c r="G2">
        <v>35.130000000000003</v>
      </c>
      <c r="H2">
        <v>1</v>
      </c>
      <c r="J2" s="4">
        <f>AVERAGE(G2:G31)</f>
        <v>36.390333333333338</v>
      </c>
      <c r="K2" s="6">
        <f>AVERAGE(G2:G91)</f>
        <v>34.50622222222222</v>
      </c>
      <c r="L2" s="6">
        <f>AVERAGE(G2:G181)</f>
        <v>32.202777777777776</v>
      </c>
      <c r="M2" s="4"/>
      <c r="N2" s="4"/>
      <c r="O2" s="4"/>
      <c r="P2" s="4"/>
    </row>
    <row r="3" spans="1:16">
      <c r="A3" s="1">
        <v>42061</v>
      </c>
      <c r="B3">
        <v>35.630000000000003</v>
      </c>
      <c r="C3">
        <v>35.71</v>
      </c>
      <c r="D3">
        <v>35.26</v>
      </c>
      <c r="E3">
        <v>35.32</v>
      </c>
      <c r="F3">
        <v>2104000</v>
      </c>
      <c r="G3">
        <v>35.32</v>
      </c>
      <c r="H3">
        <f>H2+1</f>
        <v>2</v>
      </c>
      <c r="I3">
        <v>1.1599999999999999</v>
      </c>
      <c r="J3" s="27">
        <f>$I3/J2</f>
        <v>3.1876597264841391E-2</v>
      </c>
      <c r="K3" s="27">
        <f>$I3/K2</f>
        <v>3.3617125413774006E-2</v>
      </c>
      <c r="L3" s="27">
        <f>$I3/L2</f>
        <v>3.602173725524023E-2</v>
      </c>
      <c r="M3" s="4"/>
      <c r="N3" s="4"/>
      <c r="O3" s="4"/>
      <c r="P3" s="4"/>
    </row>
    <row r="4" spans="1:16">
      <c r="A4" s="1">
        <v>42060</v>
      </c>
      <c r="B4">
        <v>36.15</v>
      </c>
      <c r="C4">
        <v>36.19</v>
      </c>
      <c r="D4">
        <v>35.47</v>
      </c>
      <c r="E4">
        <v>35.51</v>
      </c>
      <c r="F4">
        <v>2100900</v>
      </c>
      <c r="G4">
        <v>35.51</v>
      </c>
      <c r="H4">
        <f t="shared" ref="H4:H67" si="0">H3+1</f>
        <v>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35.92</v>
      </c>
      <c r="C5">
        <v>36.380000000000003</v>
      </c>
      <c r="D5">
        <v>35.799999999999997</v>
      </c>
      <c r="E5">
        <v>36.06</v>
      </c>
      <c r="F5">
        <v>1753200</v>
      </c>
      <c r="G5">
        <v>36.06</v>
      </c>
      <c r="H5">
        <f t="shared" si="0"/>
        <v>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35.549999999999997</v>
      </c>
      <c r="C6">
        <v>35.99</v>
      </c>
      <c r="D6">
        <v>35.549999999999997</v>
      </c>
      <c r="E6">
        <v>35.97</v>
      </c>
      <c r="F6">
        <v>2132900</v>
      </c>
      <c r="G6">
        <v>35.97</v>
      </c>
      <c r="H6">
        <f t="shared" si="0"/>
        <v>5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35.46</v>
      </c>
      <c r="C7">
        <v>35.630000000000003</v>
      </c>
      <c r="D7">
        <v>34.99</v>
      </c>
      <c r="E7">
        <v>35.58</v>
      </c>
      <c r="F7">
        <v>3028200</v>
      </c>
      <c r="G7">
        <v>35.58</v>
      </c>
      <c r="H7">
        <f t="shared" si="0"/>
        <v>6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36.01</v>
      </c>
      <c r="C8">
        <v>36.08</v>
      </c>
      <c r="D8">
        <v>35.299999999999997</v>
      </c>
      <c r="E8">
        <v>35.46</v>
      </c>
      <c r="F8">
        <v>3018200</v>
      </c>
      <c r="G8">
        <v>35.46</v>
      </c>
      <c r="H8">
        <f t="shared" si="0"/>
        <v>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34.83</v>
      </c>
      <c r="C9">
        <v>36.06</v>
      </c>
      <c r="D9">
        <v>34.79</v>
      </c>
      <c r="E9">
        <v>35.979999999999997</v>
      </c>
      <c r="F9">
        <v>3264600</v>
      </c>
      <c r="G9">
        <v>35.979999999999997</v>
      </c>
      <c r="H9">
        <f t="shared" si="0"/>
        <v>8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34.51</v>
      </c>
      <c r="C10">
        <v>35</v>
      </c>
      <c r="D10">
        <v>34.28</v>
      </c>
      <c r="E10">
        <v>34.86</v>
      </c>
      <c r="F10">
        <v>3428200</v>
      </c>
      <c r="G10">
        <v>34.86</v>
      </c>
      <c r="H10">
        <f t="shared" si="0"/>
        <v>9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35.520000000000003</v>
      </c>
      <c r="C11">
        <v>35.54</v>
      </c>
      <c r="D11">
        <v>34.46</v>
      </c>
      <c r="E11">
        <v>34.65</v>
      </c>
      <c r="F11">
        <v>3245200</v>
      </c>
      <c r="G11">
        <v>34.65</v>
      </c>
      <c r="H11">
        <f t="shared" si="0"/>
        <v>10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35.58</v>
      </c>
      <c r="C12">
        <v>35.729999999999997</v>
      </c>
      <c r="D12">
        <v>35.270000000000003</v>
      </c>
      <c r="E12">
        <v>35.53</v>
      </c>
      <c r="F12">
        <v>1806600</v>
      </c>
      <c r="G12">
        <v>35.53</v>
      </c>
      <c r="H12">
        <f t="shared" si="0"/>
        <v>11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36.03</v>
      </c>
      <c r="C13">
        <v>36.03</v>
      </c>
      <c r="D13">
        <v>35.33</v>
      </c>
      <c r="E13">
        <v>35.57</v>
      </c>
      <c r="F13">
        <v>2510800</v>
      </c>
      <c r="G13">
        <v>35.57</v>
      </c>
      <c r="H13">
        <f t="shared" si="0"/>
        <v>12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35.36</v>
      </c>
      <c r="C14">
        <v>36.24</v>
      </c>
      <c r="D14">
        <v>35.33</v>
      </c>
      <c r="E14">
        <v>36.200000000000003</v>
      </c>
      <c r="F14">
        <v>3627900</v>
      </c>
      <c r="G14">
        <v>36.200000000000003</v>
      </c>
      <c r="H14">
        <f t="shared" si="0"/>
        <v>13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35.6</v>
      </c>
      <c r="C15">
        <v>35.85</v>
      </c>
      <c r="D15">
        <v>35.08</v>
      </c>
      <c r="E15">
        <v>35.369999999999997</v>
      </c>
      <c r="F15">
        <v>2607400</v>
      </c>
      <c r="G15">
        <v>35.369999999999997</v>
      </c>
      <c r="H15">
        <f t="shared" si="0"/>
        <v>14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37.22</v>
      </c>
      <c r="C16">
        <v>37.270000000000003</v>
      </c>
      <c r="D16">
        <v>35.409999999999997</v>
      </c>
      <c r="E16">
        <v>35.69</v>
      </c>
      <c r="F16">
        <v>3209700</v>
      </c>
      <c r="G16">
        <v>35.69</v>
      </c>
      <c r="H16">
        <f t="shared" si="0"/>
        <v>15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37.119999999999997</v>
      </c>
      <c r="C17">
        <v>37.43</v>
      </c>
      <c r="D17">
        <v>36.93</v>
      </c>
      <c r="E17">
        <v>37.32</v>
      </c>
      <c r="F17">
        <v>2045400</v>
      </c>
      <c r="G17">
        <v>37.32</v>
      </c>
      <c r="H17">
        <f t="shared" si="0"/>
        <v>16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37.6</v>
      </c>
      <c r="C18">
        <v>37.6</v>
      </c>
      <c r="D18">
        <v>36.799999999999997</v>
      </c>
      <c r="E18">
        <v>36.94</v>
      </c>
      <c r="F18">
        <v>3529200</v>
      </c>
      <c r="G18">
        <v>36.94</v>
      </c>
      <c r="H18">
        <f t="shared" si="0"/>
        <v>17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37.729999999999997</v>
      </c>
      <c r="C19">
        <v>38.01</v>
      </c>
      <c r="D19">
        <v>37.44</v>
      </c>
      <c r="E19">
        <v>37.840000000000003</v>
      </c>
      <c r="F19">
        <v>2422000</v>
      </c>
      <c r="G19">
        <v>37.549999999999997</v>
      </c>
      <c r="H19">
        <f t="shared" si="0"/>
        <v>18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37.81</v>
      </c>
      <c r="C20">
        <v>38.119999999999997</v>
      </c>
      <c r="D20">
        <v>37.159999999999997</v>
      </c>
      <c r="E20">
        <v>37.770000000000003</v>
      </c>
      <c r="F20">
        <v>3225700</v>
      </c>
      <c r="G20">
        <v>37.479999999999997</v>
      </c>
      <c r="H20">
        <f t="shared" si="0"/>
        <v>19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38.15</v>
      </c>
      <c r="C21">
        <v>38.659999999999997</v>
      </c>
      <c r="D21">
        <v>37.69</v>
      </c>
      <c r="E21">
        <v>37.729999999999997</v>
      </c>
      <c r="F21">
        <v>5639900</v>
      </c>
      <c r="G21">
        <v>37.729999999999997</v>
      </c>
      <c r="H21">
        <f t="shared" si="0"/>
        <v>20</v>
      </c>
      <c r="M21" s="6"/>
      <c r="N21" s="6"/>
      <c r="O21" s="6"/>
      <c r="P21" s="5"/>
    </row>
    <row r="22" spans="1:16">
      <c r="A22" s="1">
        <v>42033</v>
      </c>
      <c r="B22">
        <v>37.119999999999997</v>
      </c>
      <c r="C22">
        <v>38.25</v>
      </c>
      <c r="D22">
        <v>36.76</v>
      </c>
      <c r="E22">
        <v>38.200000000000003</v>
      </c>
      <c r="F22">
        <v>2579600</v>
      </c>
      <c r="G22">
        <v>38.200000000000003</v>
      </c>
      <c r="H22">
        <f t="shared" si="0"/>
        <v>21</v>
      </c>
      <c r="M22" s="7"/>
      <c r="N22" s="7"/>
      <c r="O22" s="7"/>
      <c r="P22" s="5"/>
    </row>
    <row r="23" spans="1:16">
      <c r="A23" s="1">
        <v>42032</v>
      </c>
      <c r="B23">
        <v>37.5</v>
      </c>
      <c r="C23">
        <v>37.979999999999997</v>
      </c>
      <c r="D23">
        <v>37.1</v>
      </c>
      <c r="E23">
        <v>37.24</v>
      </c>
      <c r="F23">
        <v>2067700</v>
      </c>
      <c r="G23">
        <v>37.24</v>
      </c>
      <c r="H23">
        <f t="shared" si="0"/>
        <v>22</v>
      </c>
      <c r="J23" s="4"/>
      <c r="K23" s="7"/>
      <c r="L23" s="7"/>
      <c r="M23" s="7"/>
      <c r="N23" s="7"/>
      <c r="O23" s="7"/>
      <c r="P23" s="5"/>
    </row>
    <row r="24" spans="1:16">
      <c r="A24" s="1">
        <v>42031</v>
      </c>
      <c r="B24">
        <v>37.44</v>
      </c>
      <c r="C24">
        <v>37.81</v>
      </c>
      <c r="D24">
        <v>37.36</v>
      </c>
      <c r="E24">
        <v>37.49</v>
      </c>
      <c r="F24">
        <v>2246700</v>
      </c>
      <c r="G24">
        <v>37.49</v>
      </c>
      <c r="H24">
        <f t="shared" si="0"/>
        <v>23</v>
      </c>
      <c r="J24" s="4"/>
      <c r="K24" s="7"/>
      <c r="L24" s="7"/>
      <c r="M24" s="7"/>
      <c r="N24" s="7"/>
      <c r="O24" s="7"/>
      <c r="P24" s="5"/>
    </row>
    <row r="25" spans="1:16">
      <c r="A25" s="1">
        <v>42030</v>
      </c>
      <c r="B25">
        <v>37.5</v>
      </c>
      <c r="C25">
        <v>37.54</v>
      </c>
      <c r="D25">
        <v>37.26</v>
      </c>
      <c r="E25">
        <v>37.46</v>
      </c>
      <c r="F25">
        <v>1270300</v>
      </c>
      <c r="G25">
        <v>37.46</v>
      </c>
      <c r="H25">
        <f t="shared" si="0"/>
        <v>24</v>
      </c>
      <c r="J25" s="4"/>
      <c r="K25" s="7"/>
      <c r="L25" s="7"/>
      <c r="M25" s="7"/>
      <c r="N25" s="7"/>
      <c r="O25" s="7"/>
      <c r="P25" s="5"/>
    </row>
    <row r="26" spans="1:16">
      <c r="A26" s="1">
        <v>42027</v>
      </c>
      <c r="B26">
        <v>37.11</v>
      </c>
      <c r="C26">
        <v>37.659999999999997</v>
      </c>
      <c r="D26">
        <v>37.090000000000003</v>
      </c>
      <c r="E26">
        <v>37.549999999999997</v>
      </c>
      <c r="F26">
        <v>2064300</v>
      </c>
      <c r="G26">
        <v>37.549999999999997</v>
      </c>
      <c r="H26">
        <f t="shared" si="0"/>
        <v>25</v>
      </c>
      <c r="J26" s="4"/>
      <c r="K26" s="7"/>
      <c r="L26" s="7"/>
      <c r="M26" s="7"/>
      <c r="N26" s="23"/>
      <c r="O26" s="7"/>
      <c r="P26" s="5"/>
    </row>
    <row r="27" spans="1:16">
      <c r="A27" s="1">
        <v>42026</v>
      </c>
      <c r="B27">
        <v>37.340000000000003</v>
      </c>
      <c r="C27">
        <v>37.49</v>
      </c>
      <c r="D27">
        <v>36.840000000000003</v>
      </c>
      <c r="E27">
        <v>37.049999999999997</v>
      </c>
      <c r="F27">
        <v>1960700</v>
      </c>
      <c r="G27">
        <v>37.049999999999997</v>
      </c>
      <c r="H27">
        <f t="shared" si="0"/>
        <v>26</v>
      </c>
    </row>
    <row r="28" spans="1:16">
      <c r="A28" s="1">
        <v>42025</v>
      </c>
      <c r="B28">
        <v>36.74</v>
      </c>
      <c r="C28">
        <v>37.270000000000003</v>
      </c>
      <c r="D28">
        <v>36.47</v>
      </c>
      <c r="E28">
        <v>37.22</v>
      </c>
      <c r="F28">
        <v>2034500</v>
      </c>
      <c r="G28">
        <v>37.22</v>
      </c>
      <c r="H28">
        <f t="shared" si="0"/>
        <v>27</v>
      </c>
      <c r="J28" s="2"/>
      <c r="M28" s="3"/>
    </row>
    <row r="29" spans="1:16">
      <c r="A29" s="1">
        <v>42024</v>
      </c>
      <c r="B29">
        <v>36.82</v>
      </c>
      <c r="C29">
        <v>36.840000000000003</v>
      </c>
      <c r="D29">
        <v>36.4</v>
      </c>
      <c r="E29">
        <v>36.78</v>
      </c>
      <c r="F29">
        <v>1966500</v>
      </c>
      <c r="G29">
        <v>36.78</v>
      </c>
      <c r="H29">
        <f t="shared" si="0"/>
        <v>28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36.22</v>
      </c>
      <c r="C30">
        <v>36.67</v>
      </c>
      <c r="D30">
        <v>36.049999999999997</v>
      </c>
      <c r="E30">
        <v>36.64</v>
      </c>
      <c r="F30">
        <v>1670100</v>
      </c>
      <c r="G30">
        <v>36.64</v>
      </c>
      <c r="H30">
        <f t="shared" si="0"/>
        <v>29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35.97</v>
      </c>
      <c r="C31">
        <v>36.25</v>
      </c>
      <c r="D31">
        <v>35.840000000000003</v>
      </c>
      <c r="E31">
        <v>36.18</v>
      </c>
      <c r="F31">
        <v>1753600</v>
      </c>
      <c r="G31">
        <v>36.18</v>
      </c>
      <c r="H31">
        <f t="shared" si="0"/>
        <v>30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35.520000000000003</v>
      </c>
      <c r="C32">
        <v>36.01</v>
      </c>
      <c r="D32">
        <v>35.31</v>
      </c>
      <c r="E32">
        <v>35.97</v>
      </c>
      <c r="F32">
        <v>1906100</v>
      </c>
      <c r="G32">
        <v>35.97</v>
      </c>
      <c r="H32">
        <f t="shared" si="0"/>
        <v>31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35.42</v>
      </c>
      <c r="C33">
        <v>36.08</v>
      </c>
      <c r="D33">
        <v>35.32</v>
      </c>
      <c r="E33">
        <v>35.69</v>
      </c>
      <c r="F33">
        <v>3353700</v>
      </c>
      <c r="G33">
        <v>35.69</v>
      </c>
      <c r="H33">
        <f t="shared" si="0"/>
        <v>32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35.340000000000003</v>
      </c>
      <c r="C34">
        <v>35.42</v>
      </c>
      <c r="D34">
        <v>34.94</v>
      </c>
      <c r="E34">
        <v>35.17</v>
      </c>
      <c r="F34">
        <v>1742700</v>
      </c>
      <c r="G34">
        <v>35.17</v>
      </c>
      <c r="H34">
        <f t="shared" si="0"/>
        <v>33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35.46</v>
      </c>
      <c r="C35">
        <v>35.67</v>
      </c>
      <c r="D35">
        <v>35.049999999999997</v>
      </c>
      <c r="E35">
        <v>35.28</v>
      </c>
      <c r="F35">
        <v>1814900</v>
      </c>
      <c r="G35">
        <v>35.28</v>
      </c>
      <c r="H35">
        <f t="shared" si="0"/>
        <v>34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35.590000000000003</v>
      </c>
      <c r="C36">
        <v>35.840000000000003</v>
      </c>
      <c r="D36">
        <v>35.56</v>
      </c>
      <c r="E36">
        <v>35.67</v>
      </c>
      <c r="F36">
        <v>1690500</v>
      </c>
      <c r="G36">
        <v>35.67</v>
      </c>
      <c r="H36">
        <f t="shared" si="0"/>
        <v>35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34.99</v>
      </c>
      <c r="C37">
        <v>35.729999999999997</v>
      </c>
      <c r="D37">
        <v>34.79</v>
      </c>
      <c r="E37">
        <v>35.479999999999997</v>
      </c>
      <c r="F37">
        <v>2156400</v>
      </c>
      <c r="G37">
        <v>35.479999999999997</v>
      </c>
      <c r="H37">
        <f t="shared" si="0"/>
        <v>36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34.93</v>
      </c>
      <c r="C38">
        <v>35.619999999999997</v>
      </c>
      <c r="D38">
        <v>34.85</v>
      </c>
      <c r="E38">
        <v>34.909999999999997</v>
      </c>
      <c r="F38">
        <v>2580800</v>
      </c>
      <c r="G38">
        <v>34.909999999999997</v>
      </c>
      <c r="H38">
        <f t="shared" si="0"/>
        <v>37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35.17</v>
      </c>
      <c r="C39">
        <v>35.25</v>
      </c>
      <c r="D39">
        <v>34.65</v>
      </c>
      <c r="E39">
        <v>34.85</v>
      </c>
      <c r="F39">
        <v>2501300</v>
      </c>
      <c r="G39">
        <v>34.85</v>
      </c>
      <c r="H39">
        <f t="shared" si="0"/>
        <v>38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34.9</v>
      </c>
      <c r="C40">
        <v>35.17</v>
      </c>
      <c r="D40">
        <v>34.74</v>
      </c>
      <c r="E40">
        <v>35.14</v>
      </c>
      <c r="F40">
        <v>2405000</v>
      </c>
      <c r="G40">
        <v>35.14</v>
      </c>
      <c r="H40">
        <f t="shared" si="0"/>
        <v>39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35.4</v>
      </c>
      <c r="C41">
        <v>35.47</v>
      </c>
      <c r="D41">
        <v>34.729999999999997</v>
      </c>
      <c r="E41">
        <v>34.75</v>
      </c>
      <c r="F41">
        <v>2377800</v>
      </c>
      <c r="G41">
        <v>34.75</v>
      </c>
      <c r="H41">
        <f t="shared" si="0"/>
        <v>40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36.340000000000003</v>
      </c>
      <c r="C42">
        <v>36.340000000000003</v>
      </c>
      <c r="D42">
        <v>35.229999999999997</v>
      </c>
      <c r="E42">
        <v>35.25</v>
      </c>
      <c r="F42">
        <v>3140500</v>
      </c>
      <c r="G42">
        <v>35.25</v>
      </c>
      <c r="H42">
        <f t="shared" si="0"/>
        <v>41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36.11</v>
      </c>
      <c r="C43">
        <v>36.869999999999997</v>
      </c>
      <c r="D43">
        <v>36.07</v>
      </c>
      <c r="E43">
        <v>36.42</v>
      </c>
      <c r="F43">
        <v>3004500</v>
      </c>
      <c r="G43">
        <v>36.42</v>
      </c>
      <c r="H43">
        <f t="shared" si="0"/>
        <v>42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35.770000000000003</v>
      </c>
      <c r="C44">
        <v>36.26</v>
      </c>
      <c r="D44">
        <v>35.770000000000003</v>
      </c>
      <c r="E44">
        <v>36.090000000000003</v>
      </c>
      <c r="F44">
        <v>1938100</v>
      </c>
      <c r="G44">
        <v>36.090000000000003</v>
      </c>
      <c r="H44">
        <f t="shared" si="0"/>
        <v>43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34.89</v>
      </c>
      <c r="C45">
        <v>35.76</v>
      </c>
      <c r="D45">
        <v>34.89</v>
      </c>
      <c r="E45">
        <v>35.69</v>
      </c>
      <c r="F45">
        <v>1135000</v>
      </c>
      <c r="G45">
        <v>35.69</v>
      </c>
      <c r="H45">
        <f t="shared" si="0"/>
        <v>44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34.82</v>
      </c>
      <c r="C46">
        <v>35.04</v>
      </c>
      <c r="D46">
        <v>34.700000000000003</v>
      </c>
      <c r="E46">
        <v>34.880000000000003</v>
      </c>
      <c r="F46">
        <v>1052300</v>
      </c>
      <c r="G46">
        <v>34.880000000000003</v>
      </c>
      <c r="H46">
        <f t="shared" si="0"/>
        <v>45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34.49</v>
      </c>
      <c r="C47">
        <v>34.79</v>
      </c>
      <c r="D47">
        <v>34.340000000000003</v>
      </c>
      <c r="E47">
        <v>34.79</v>
      </c>
      <c r="F47">
        <v>1204400</v>
      </c>
      <c r="G47">
        <v>34.79</v>
      </c>
      <c r="H47">
        <f t="shared" si="0"/>
        <v>46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34.65</v>
      </c>
      <c r="C48">
        <v>34.81</v>
      </c>
      <c r="D48">
        <v>34.340000000000003</v>
      </c>
      <c r="E48">
        <v>34.49</v>
      </c>
      <c r="F48">
        <v>2953800</v>
      </c>
      <c r="G48">
        <v>34.49</v>
      </c>
      <c r="H48">
        <f t="shared" si="0"/>
        <v>47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34.020000000000003</v>
      </c>
      <c r="C49">
        <v>34.549999999999997</v>
      </c>
      <c r="D49">
        <v>33.89</v>
      </c>
      <c r="E49">
        <v>34.549999999999997</v>
      </c>
      <c r="F49">
        <v>1586500</v>
      </c>
      <c r="G49">
        <v>34.549999999999997</v>
      </c>
      <c r="H49">
        <f t="shared" si="0"/>
        <v>48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33.369999999999997</v>
      </c>
      <c r="C50">
        <v>34.04</v>
      </c>
      <c r="D50">
        <v>33.299999999999997</v>
      </c>
      <c r="E50">
        <v>33.93</v>
      </c>
      <c r="F50">
        <v>1485600</v>
      </c>
      <c r="G50">
        <v>33.93</v>
      </c>
      <c r="H50">
        <f t="shared" si="0"/>
        <v>49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33.36</v>
      </c>
      <c r="C51">
        <v>33.770000000000003</v>
      </c>
      <c r="D51">
        <v>32.92</v>
      </c>
      <c r="E51">
        <v>33.26</v>
      </c>
      <c r="F51">
        <v>1962000</v>
      </c>
      <c r="G51">
        <v>33.26</v>
      </c>
      <c r="H51">
        <f t="shared" si="0"/>
        <v>50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33.74</v>
      </c>
      <c r="C52">
        <v>33.770000000000003</v>
      </c>
      <c r="D52">
        <v>33.03</v>
      </c>
      <c r="E52">
        <v>33.31</v>
      </c>
      <c r="F52">
        <v>3155900</v>
      </c>
      <c r="G52">
        <v>33.31</v>
      </c>
      <c r="H52">
        <f t="shared" si="0"/>
        <v>51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33.69</v>
      </c>
      <c r="C53">
        <v>34.049999999999997</v>
      </c>
      <c r="D53">
        <v>33.4</v>
      </c>
      <c r="E53">
        <v>33.549999999999997</v>
      </c>
      <c r="F53">
        <v>2694500</v>
      </c>
      <c r="G53">
        <v>33.549999999999997</v>
      </c>
      <c r="H53">
        <f t="shared" si="0"/>
        <v>52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33.479999999999997</v>
      </c>
      <c r="C54">
        <v>34.01</v>
      </c>
      <c r="D54">
        <v>33.42</v>
      </c>
      <c r="E54">
        <v>33.69</v>
      </c>
      <c r="F54">
        <v>1293900</v>
      </c>
      <c r="G54">
        <v>33.69</v>
      </c>
      <c r="H54">
        <f t="shared" si="0"/>
        <v>53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34.01</v>
      </c>
      <c r="C55">
        <v>34.15</v>
      </c>
      <c r="D55">
        <v>33.369999999999997</v>
      </c>
      <c r="E55">
        <v>33.450000000000003</v>
      </c>
      <c r="F55">
        <v>1554600</v>
      </c>
      <c r="G55">
        <v>33.450000000000003</v>
      </c>
      <c r="H55">
        <f t="shared" si="0"/>
        <v>54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33.729999999999997</v>
      </c>
      <c r="C56">
        <v>34.11</v>
      </c>
      <c r="D56">
        <v>33.549999999999997</v>
      </c>
      <c r="E56">
        <v>34.01</v>
      </c>
      <c r="F56">
        <v>2039600</v>
      </c>
      <c r="G56">
        <v>34.01</v>
      </c>
      <c r="H56">
        <f t="shared" si="0"/>
        <v>55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33.479999999999997</v>
      </c>
      <c r="C57">
        <v>33.9</v>
      </c>
      <c r="D57">
        <v>33.479999999999997</v>
      </c>
      <c r="E57">
        <v>33.840000000000003</v>
      </c>
      <c r="F57">
        <v>1971700</v>
      </c>
      <c r="G57">
        <v>33.840000000000003</v>
      </c>
      <c r="H57">
        <f t="shared" si="0"/>
        <v>56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33.42</v>
      </c>
      <c r="C58">
        <v>33.61</v>
      </c>
      <c r="D58">
        <v>33.29</v>
      </c>
      <c r="E58">
        <v>33.49</v>
      </c>
      <c r="F58">
        <v>1929400</v>
      </c>
      <c r="G58">
        <v>33.49</v>
      </c>
      <c r="H58">
        <f t="shared" si="0"/>
        <v>57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33.71</v>
      </c>
      <c r="C59">
        <v>33.82</v>
      </c>
      <c r="D59">
        <v>33.450000000000003</v>
      </c>
      <c r="E59">
        <v>33.630000000000003</v>
      </c>
      <c r="F59">
        <v>2189600</v>
      </c>
      <c r="G59">
        <v>33.630000000000003</v>
      </c>
      <c r="H59">
        <f t="shared" si="0"/>
        <v>58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33.54</v>
      </c>
      <c r="C60">
        <v>33.69</v>
      </c>
      <c r="D60">
        <v>33.369999999999997</v>
      </c>
      <c r="E60">
        <v>33.65</v>
      </c>
      <c r="F60">
        <v>2312900</v>
      </c>
      <c r="G60">
        <v>33.65</v>
      </c>
      <c r="H60">
        <f t="shared" si="0"/>
        <v>59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33.14</v>
      </c>
      <c r="C61">
        <v>33.67</v>
      </c>
      <c r="D61">
        <v>33.03</v>
      </c>
      <c r="E61">
        <v>33.5</v>
      </c>
      <c r="F61">
        <v>2139400</v>
      </c>
      <c r="G61">
        <v>33.5</v>
      </c>
      <c r="H61">
        <f t="shared" si="0"/>
        <v>60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32.97</v>
      </c>
      <c r="C62">
        <v>33.479999999999997</v>
      </c>
      <c r="D62">
        <v>32.79</v>
      </c>
      <c r="E62">
        <v>33.25</v>
      </c>
      <c r="F62">
        <v>2422800</v>
      </c>
      <c r="G62">
        <v>33.25</v>
      </c>
      <c r="H62">
        <f t="shared" si="0"/>
        <v>61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32.83</v>
      </c>
      <c r="C63">
        <v>33.29</v>
      </c>
      <c r="D63">
        <v>32.68</v>
      </c>
      <c r="E63">
        <v>33.1</v>
      </c>
      <c r="F63">
        <v>969400</v>
      </c>
      <c r="G63">
        <v>33.1</v>
      </c>
      <c r="H63">
        <f t="shared" si="0"/>
        <v>62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32.69</v>
      </c>
      <c r="C64">
        <v>32.85</v>
      </c>
      <c r="D64">
        <v>32.54</v>
      </c>
      <c r="E64">
        <v>32.700000000000003</v>
      </c>
      <c r="F64">
        <v>1084800</v>
      </c>
      <c r="G64">
        <v>32.700000000000003</v>
      </c>
      <c r="H64">
        <f t="shared" si="0"/>
        <v>63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32.6</v>
      </c>
      <c r="C65">
        <v>32.72</v>
      </c>
      <c r="D65">
        <v>32.4</v>
      </c>
      <c r="E65">
        <v>32.6</v>
      </c>
      <c r="F65">
        <v>1910100</v>
      </c>
      <c r="G65">
        <v>32.6</v>
      </c>
      <c r="H65">
        <f t="shared" si="0"/>
        <v>64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32.78</v>
      </c>
      <c r="C66">
        <v>32.909999999999997</v>
      </c>
      <c r="D66">
        <v>32.520000000000003</v>
      </c>
      <c r="E66">
        <v>32.58</v>
      </c>
      <c r="F66">
        <v>2096800</v>
      </c>
      <c r="G66">
        <v>32.58</v>
      </c>
      <c r="H66">
        <f t="shared" si="0"/>
        <v>65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32.81</v>
      </c>
      <c r="C67">
        <v>32.86</v>
      </c>
      <c r="D67">
        <v>32.5</v>
      </c>
      <c r="E67">
        <v>32.770000000000003</v>
      </c>
      <c r="F67">
        <v>2198200</v>
      </c>
      <c r="G67">
        <v>32.770000000000003</v>
      </c>
      <c r="H67">
        <f t="shared" si="0"/>
        <v>66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32.67</v>
      </c>
      <c r="C68">
        <v>32.74</v>
      </c>
      <c r="D68">
        <v>32.450000000000003</v>
      </c>
      <c r="E68">
        <v>32.51</v>
      </c>
      <c r="F68">
        <v>1688100</v>
      </c>
      <c r="G68">
        <v>32.51</v>
      </c>
      <c r="H68">
        <f t="shared" ref="H68:H131" si="1">H67+1</f>
        <v>67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32.68</v>
      </c>
      <c r="C69">
        <v>32.82</v>
      </c>
      <c r="D69">
        <v>32.5</v>
      </c>
      <c r="E69">
        <v>32.68</v>
      </c>
      <c r="F69">
        <v>1404900</v>
      </c>
      <c r="G69">
        <v>32.68</v>
      </c>
      <c r="H69">
        <f t="shared" si="1"/>
        <v>68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32.79</v>
      </c>
      <c r="C70">
        <v>32.97</v>
      </c>
      <c r="D70">
        <v>32.57</v>
      </c>
      <c r="E70">
        <v>32.770000000000003</v>
      </c>
      <c r="F70">
        <v>1588900</v>
      </c>
      <c r="G70">
        <v>32.770000000000003</v>
      </c>
      <c r="H70">
        <f t="shared" si="1"/>
        <v>69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32.119999999999997</v>
      </c>
      <c r="C71">
        <v>32.67</v>
      </c>
      <c r="D71">
        <v>32.049999999999997</v>
      </c>
      <c r="E71">
        <v>32.659999999999997</v>
      </c>
      <c r="F71">
        <v>1473700</v>
      </c>
      <c r="G71">
        <v>32.659999999999997</v>
      </c>
      <c r="H71">
        <f t="shared" si="1"/>
        <v>70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32.229999999999997</v>
      </c>
      <c r="C72">
        <v>32.36</v>
      </c>
      <c r="D72">
        <v>32.090000000000003</v>
      </c>
      <c r="E72">
        <v>32.15</v>
      </c>
      <c r="F72">
        <v>1947100</v>
      </c>
      <c r="G72">
        <v>32.15</v>
      </c>
      <c r="H72">
        <f t="shared" si="1"/>
        <v>71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32.58</v>
      </c>
      <c r="C73">
        <v>32.69</v>
      </c>
      <c r="D73">
        <v>32.229999999999997</v>
      </c>
      <c r="E73">
        <v>32.31</v>
      </c>
      <c r="F73">
        <v>2082500</v>
      </c>
      <c r="G73">
        <v>32.31</v>
      </c>
      <c r="H73">
        <f t="shared" si="1"/>
        <v>72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33.04</v>
      </c>
      <c r="C74">
        <v>33.04</v>
      </c>
      <c r="D74">
        <v>32.450000000000003</v>
      </c>
      <c r="E74">
        <v>32.479999999999997</v>
      </c>
      <c r="F74">
        <v>2990200</v>
      </c>
      <c r="G74">
        <v>32.479999999999997</v>
      </c>
      <c r="H74">
        <f t="shared" si="1"/>
        <v>73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33.200000000000003</v>
      </c>
      <c r="C75">
        <v>33.46</v>
      </c>
      <c r="D75">
        <v>33.1</v>
      </c>
      <c r="E75">
        <v>33.26</v>
      </c>
      <c r="F75">
        <v>1960300</v>
      </c>
      <c r="G75">
        <v>33.26</v>
      </c>
      <c r="H75">
        <f t="shared" si="1"/>
        <v>74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32.840000000000003</v>
      </c>
      <c r="C76">
        <v>33.270000000000003</v>
      </c>
      <c r="D76">
        <v>32.840000000000003</v>
      </c>
      <c r="E76">
        <v>33.200000000000003</v>
      </c>
      <c r="F76">
        <v>2047000</v>
      </c>
      <c r="G76">
        <v>33.200000000000003</v>
      </c>
      <c r="H76">
        <f t="shared" si="1"/>
        <v>75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32.44</v>
      </c>
      <c r="C77">
        <v>32.94</v>
      </c>
      <c r="D77">
        <v>32.270000000000003</v>
      </c>
      <c r="E77">
        <v>32.909999999999997</v>
      </c>
      <c r="F77">
        <v>2147100</v>
      </c>
      <c r="G77">
        <v>32.909999999999997</v>
      </c>
      <c r="H77">
        <f t="shared" si="1"/>
        <v>76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33.090000000000003</v>
      </c>
      <c r="C78">
        <v>33.200000000000003</v>
      </c>
      <c r="D78">
        <v>32.31</v>
      </c>
      <c r="E78">
        <v>32.369999999999997</v>
      </c>
      <c r="F78">
        <v>4352800</v>
      </c>
      <c r="G78">
        <v>32.369999999999997</v>
      </c>
      <c r="H78">
        <f t="shared" si="1"/>
        <v>77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32.24</v>
      </c>
      <c r="C79">
        <v>33.24</v>
      </c>
      <c r="D79">
        <v>32.159999999999997</v>
      </c>
      <c r="E79">
        <v>33.21</v>
      </c>
      <c r="F79">
        <v>2569000</v>
      </c>
      <c r="G79">
        <v>33.21</v>
      </c>
      <c r="H79">
        <f t="shared" si="1"/>
        <v>78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32.94</v>
      </c>
      <c r="C80">
        <v>33.270000000000003</v>
      </c>
      <c r="D80">
        <v>32.74</v>
      </c>
      <c r="E80">
        <v>32.799999999999997</v>
      </c>
      <c r="F80">
        <v>1995500</v>
      </c>
      <c r="G80">
        <v>32.53</v>
      </c>
      <c r="H80">
        <f t="shared" si="1"/>
        <v>79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32.729999999999997</v>
      </c>
      <c r="C81">
        <v>33.1</v>
      </c>
      <c r="D81">
        <v>32.729999999999997</v>
      </c>
      <c r="E81">
        <v>32.99</v>
      </c>
      <c r="F81">
        <v>1902100</v>
      </c>
      <c r="G81">
        <v>32.72</v>
      </c>
      <c r="H81">
        <f t="shared" si="1"/>
        <v>80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32.909999999999997</v>
      </c>
      <c r="C82">
        <v>32.909999999999997</v>
      </c>
      <c r="D82">
        <v>32.47</v>
      </c>
      <c r="E82">
        <v>32.67</v>
      </c>
      <c r="F82">
        <v>2733700</v>
      </c>
      <c r="G82">
        <v>32.67</v>
      </c>
      <c r="H82">
        <f t="shared" si="1"/>
        <v>81</v>
      </c>
    </row>
    <row r="83" spans="1:16">
      <c r="A83" s="1">
        <v>41942</v>
      </c>
      <c r="B83">
        <v>32.22</v>
      </c>
      <c r="C83">
        <v>32.799999999999997</v>
      </c>
      <c r="D83">
        <v>32.15</v>
      </c>
      <c r="E83">
        <v>32.770000000000003</v>
      </c>
      <c r="F83">
        <v>2317600</v>
      </c>
      <c r="G83">
        <v>32.770000000000003</v>
      </c>
      <c r="H83">
        <f t="shared" si="1"/>
        <v>82</v>
      </c>
    </row>
    <row r="84" spans="1:16">
      <c r="A84" s="1">
        <v>41941</v>
      </c>
      <c r="B84">
        <v>32.28</v>
      </c>
      <c r="C84">
        <v>32.42</v>
      </c>
      <c r="D84">
        <v>31.84</v>
      </c>
      <c r="E84">
        <v>32.15</v>
      </c>
      <c r="F84">
        <v>1973000</v>
      </c>
      <c r="G84">
        <v>32.15</v>
      </c>
      <c r="H84">
        <f t="shared" si="1"/>
        <v>83</v>
      </c>
    </row>
    <row r="85" spans="1:16">
      <c r="A85" s="1">
        <v>41940</v>
      </c>
      <c r="B85">
        <v>32.130000000000003</v>
      </c>
      <c r="C85">
        <v>32.33</v>
      </c>
      <c r="D85">
        <v>31.77</v>
      </c>
      <c r="E85">
        <v>32.33</v>
      </c>
      <c r="F85">
        <v>2549400</v>
      </c>
      <c r="G85">
        <v>32.33</v>
      </c>
      <c r="H85">
        <f t="shared" si="1"/>
        <v>84</v>
      </c>
    </row>
    <row r="86" spans="1:16">
      <c r="A86" s="1">
        <v>41939</v>
      </c>
      <c r="B86">
        <v>32.11</v>
      </c>
      <c r="C86">
        <v>32.700000000000003</v>
      </c>
      <c r="D86">
        <v>32.049999999999997</v>
      </c>
      <c r="E86">
        <v>32.11</v>
      </c>
      <c r="F86">
        <v>3032800</v>
      </c>
      <c r="G86">
        <v>32.11</v>
      </c>
      <c r="H86">
        <f t="shared" si="1"/>
        <v>85</v>
      </c>
    </row>
    <row r="87" spans="1:16">
      <c r="A87" s="1">
        <v>41936</v>
      </c>
      <c r="B87">
        <v>32.020000000000003</v>
      </c>
      <c r="C87">
        <v>32.130000000000003</v>
      </c>
      <c r="D87">
        <v>31.73</v>
      </c>
      <c r="E87">
        <v>32.090000000000003</v>
      </c>
      <c r="F87">
        <v>1975000</v>
      </c>
      <c r="G87">
        <v>32.090000000000003</v>
      </c>
      <c r="H87">
        <f t="shared" si="1"/>
        <v>86</v>
      </c>
    </row>
    <row r="88" spans="1:16">
      <c r="A88" s="1">
        <v>41935</v>
      </c>
      <c r="B88">
        <v>31.82</v>
      </c>
      <c r="C88">
        <v>32.24</v>
      </c>
      <c r="D88">
        <v>31.8</v>
      </c>
      <c r="E88">
        <v>31.93</v>
      </c>
      <c r="F88">
        <v>2042900</v>
      </c>
      <c r="G88">
        <v>31.93</v>
      </c>
      <c r="H88">
        <f t="shared" si="1"/>
        <v>87</v>
      </c>
    </row>
    <row r="89" spans="1:16">
      <c r="A89" s="1">
        <v>41934</v>
      </c>
      <c r="B89">
        <v>31.65</v>
      </c>
      <c r="C89">
        <v>32.07</v>
      </c>
      <c r="D89">
        <v>31.57</v>
      </c>
      <c r="E89">
        <v>31.73</v>
      </c>
      <c r="F89">
        <v>3001100</v>
      </c>
      <c r="G89">
        <v>31.73</v>
      </c>
      <c r="H89">
        <f t="shared" si="1"/>
        <v>88</v>
      </c>
    </row>
    <row r="90" spans="1:16">
      <c r="A90" s="1">
        <v>41933</v>
      </c>
      <c r="B90">
        <v>31.46</v>
      </c>
      <c r="C90">
        <v>31.62</v>
      </c>
      <c r="D90">
        <v>31.27</v>
      </c>
      <c r="E90">
        <v>31.56</v>
      </c>
      <c r="F90">
        <v>2717100</v>
      </c>
      <c r="G90">
        <v>31.56</v>
      </c>
      <c r="H90">
        <f t="shared" si="1"/>
        <v>89</v>
      </c>
    </row>
    <row r="91" spans="1:16">
      <c r="A91" s="1">
        <v>41932</v>
      </c>
      <c r="B91">
        <v>30.56</v>
      </c>
      <c r="C91">
        <v>31.39</v>
      </c>
      <c r="D91">
        <v>30.56</v>
      </c>
      <c r="E91">
        <v>31.37</v>
      </c>
      <c r="F91">
        <v>2353700</v>
      </c>
      <c r="G91">
        <v>31.37</v>
      </c>
      <c r="H91">
        <f t="shared" si="1"/>
        <v>90</v>
      </c>
    </row>
    <row r="92" spans="1:16">
      <c r="A92" s="1">
        <v>41929</v>
      </c>
      <c r="B92">
        <v>30.78</v>
      </c>
      <c r="C92">
        <v>30.85</v>
      </c>
      <c r="D92">
        <v>30.29</v>
      </c>
      <c r="E92">
        <v>30.55</v>
      </c>
      <c r="F92">
        <v>4031300</v>
      </c>
      <c r="G92">
        <v>30.55</v>
      </c>
      <c r="H92">
        <f t="shared" si="1"/>
        <v>91</v>
      </c>
    </row>
    <row r="93" spans="1:16">
      <c r="A93" s="1">
        <v>41928</v>
      </c>
      <c r="B93">
        <v>30.38</v>
      </c>
      <c r="C93">
        <v>30.64</v>
      </c>
      <c r="D93">
        <v>30.12</v>
      </c>
      <c r="E93">
        <v>30.59</v>
      </c>
      <c r="F93">
        <v>4188400</v>
      </c>
      <c r="G93">
        <v>30.59</v>
      </c>
      <c r="H93">
        <f t="shared" si="1"/>
        <v>92</v>
      </c>
    </row>
    <row r="94" spans="1:16">
      <c r="A94" s="1">
        <v>41927</v>
      </c>
      <c r="B94">
        <v>31.06</v>
      </c>
      <c r="C94">
        <v>31.26</v>
      </c>
      <c r="D94">
        <v>30.26</v>
      </c>
      <c r="E94">
        <v>30.7</v>
      </c>
      <c r="F94">
        <v>4547700</v>
      </c>
      <c r="G94">
        <v>30.7</v>
      </c>
      <c r="H94">
        <f t="shared" si="1"/>
        <v>93</v>
      </c>
    </row>
    <row r="95" spans="1:16">
      <c r="A95" s="1">
        <v>41926</v>
      </c>
      <c r="B95">
        <v>30.75</v>
      </c>
      <c r="C95">
        <v>31.38</v>
      </c>
      <c r="D95">
        <v>30.52</v>
      </c>
      <c r="E95">
        <v>31.07</v>
      </c>
      <c r="F95">
        <v>4610600</v>
      </c>
      <c r="G95">
        <v>31.07</v>
      </c>
      <c r="H95">
        <f t="shared" si="1"/>
        <v>94</v>
      </c>
    </row>
    <row r="96" spans="1:16">
      <c r="A96" s="1">
        <v>41925</v>
      </c>
      <c r="B96">
        <v>30.54</v>
      </c>
      <c r="C96">
        <v>31.02</v>
      </c>
      <c r="D96">
        <v>30.48</v>
      </c>
      <c r="E96">
        <v>30.62</v>
      </c>
      <c r="F96">
        <v>2656900</v>
      </c>
      <c r="G96">
        <v>30.62</v>
      </c>
      <c r="H96">
        <f t="shared" si="1"/>
        <v>95</v>
      </c>
    </row>
    <row r="97" spans="1:8">
      <c r="A97" s="1">
        <v>41922</v>
      </c>
      <c r="B97">
        <v>30.34</v>
      </c>
      <c r="C97">
        <v>30.67</v>
      </c>
      <c r="D97">
        <v>30.3</v>
      </c>
      <c r="E97">
        <v>30.51</v>
      </c>
      <c r="F97">
        <v>2473900</v>
      </c>
      <c r="G97">
        <v>30.51</v>
      </c>
      <c r="H97">
        <f t="shared" si="1"/>
        <v>96</v>
      </c>
    </row>
    <row r="98" spans="1:8">
      <c r="A98" s="1">
        <v>41921</v>
      </c>
      <c r="B98">
        <v>30.71</v>
      </c>
      <c r="C98">
        <v>30.91</v>
      </c>
      <c r="D98">
        <v>30.17</v>
      </c>
      <c r="E98">
        <v>30.17</v>
      </c>
      <c r="F98">
        <v>3055400</v>
      </c>
      <c r="G98">
        <v>30.17</v>
      </c>
      <c r="H98">
        <f t="shared" si="1"/>
        <v>97</v>
      </c>
    </row>
    <row r="99" spans="1:8">
      <c r="A99" s="1">
        <v>41920</v>
      </c>
      <c r="B99">
        <v>29.95</v>
      </c>
      <c r="C99">
        <v>30.71</v>
      </c>
      <c r="D99">
        <v>29.92</v>
      </c>
      <c r="E99">
        <v>30.71</v>
      </c>
      <c r="F99">
        <v>2345100</v>
      </c>
      <c r="G99">
        <v>30.71</v>
      </c>
      <c r="H99">
        <f t="shared" si="1"/>
        <v>98</v>
      </c>
    </row>
    <row r="100" spans="1:8">
      <c r="A100" s="1">
        <v>41919</v>
      </c>
      <c r="B100">
        <v>29.94</v>
      </c>
      <c r="C100">
        <v>30.27</v>
      </c>
      <c r="D100">
        <v>29.89</v>
      </c>
      <c r="E100">
        <v>29.97</v>
      </c>
      <c r="F100">
        <v>2055800</v>
      </c>
      <c r="G100">
        <v>29.97</v>
      </c>
      <c r="H100">
        <f t="shared" si="1"/>
        <v>99</v>
      </c>
    </row>
    <row r="101" spans="1:8">
      <c r="A101" s="1">
        <v>41918</v>
      </c>
      <c r="B101">
        <v>30.11</v>
      </c>
      <c r="C101">
        <v>30.21</v>
      </c>
      <c r="D101">
        <v>29.84</v>
      </c>
      <c r="E101">
        <v>30.02</v>
      </c>
      <c r="F101">
        <v>1151000</v>
      </c>
      <c r="G101">
        <v>30.02</v>
      </c>
      <c r="H101">
        <f t="shared" si="1"/>
        <v>100</v>
      </c>
    </row>
    <row r="102" spans="1:8">
      <c r="A102" s="1">
        <v>41915</v>
      </c>
      <c r="B102">
        <v>29.82</v>
      </c>
      <c r="C102">
        <v>30.05</v>
      </c>
      <c r="D102">
        <v>29.61</v>
      </c>
      <c r="E102">
        <v>29.99</v>
      </c>
      <c r="F102">
        <v>1271600</v>
      </c>
      <c r="G102">
        <v>29.99</v>
      </c>
      <c r="H102">
        <f t="shared" si="1"/>
        <v>101</v>
      </c>
    </row>
    <row r="103" spans="1:8">
      <c r="A103" s="1">
        <v>41914</v>
      </c>
      <c r="B103">
        <v>29.81</v>
      </c>
      <c r="C103">
        <v>29.99</v>
      </c>
      <c r="D103">
        <v>29.68</v>
      </c>
      <c r="E103">
        <v>29.78</v>
      </c>
      <c r="F103">
        <v>1689300</v>
      </c>
      <c r="G103">
        <v>29.78</v>
      </c>
      <c r="H103">
        <f t="shared" si="1"/>
        <v>102</v>
      </c>
    </row>
    <row r="104" spans="1:8">
      <c r="A104" s="1">
        <v>41913</v>
      </c>
      <c r="B104">
        <v>29.65</v>
      </c>
      <c r="C104">
        <v>30.04</v>
      </c>
      <c r="D104">
        <v>29.59</v>
      </c>
      <c r="E104">
        <v>29.81</v>
      </c>
      <c r="F104">
        <v>2305400</v>
      </c>
      <c r="G104">
        <v>29.81</v>
      </c>
      <c r="H104">
        <f t="shared" si="1"/>
        <v>103</v>
      </c>
    </row>
    <row r="105" spans="1:8">
      <c r="A105" s="1">
        <v>41912</v>
      </c>
      <c r="B105">
        <v>29.56</v>
      </c>
      <c r="C105">
        <v>29.8</v>
      </c>
      <c r="D105">
        <v>29.38</v>
      </c>
      <c r="E105">
        <v>29.66</v>
      </c>
      <c r="F105">
        <v>3121300</v>
      </c>
      <c r="G105">
        <v>29.66</v>
      </c>
      <c r="H105">
        <f t="shared" si="1"/>
        <v>104</v>
      </c>
    </row>
    <row r="106" spans="1:8">
      <c r="A106" s="1">
        <v>41911</v>
      </c>
      <c r="B106">
        <v>29.3</v>
      </c>
      <c r="C106">
        <v>29.55</v>
      </c>
      <c r="D106">
        <v>29.24</v>
      </c>
      <c r="E106">
        <v>29.52</v>
      </c>
      <c r="F106">
        <v>1360800</v>
      </c>
      <c r="G106">
        <v>29.52</v>
      </c>
      <c r="H106">
        <f t="shared" si="1"/>
        <v>105</v>
      </c>
    </row>
    <row r="107" spans="1:8">
      <c r="A107" s="1">
        <v>41908</v>
      </c>
      <c r="B107">
        <v>29.57</v>
      </c>
      <c r="C107">
        <v>29.68</v>
      </c>
      <c r="D107">
        <v>29.27</v>
      </c>
      <c r="E107">
        <v>29.51</v>
      </c>
      <c r="F107">
        <v>1976400</v>
      </c>
      <c r="G107">
        <v>29.51</v>
      </c>
      <c r="H107">
        <f t="shared" si="1"/>
        <v>106</v>
      </c>
    </row>
    <row r="108" spans="1:8">
      <c r="A108" s="1">
        <v>41907</v>
      </c>
      <c r="B108">
        <v>29.55</v>
      </c>
      <c r="C108">
        <v>29.71</v>
      </c>
      <c r="D108">
        <v>29.46</v>
      </c>
      <c r="E108">
        <v>29.56</v>
      </c>
      <c r="F108">
        <v>5064900</v>
      </c>
      <c r="G108">
        <v>29.56</v>
      </c>
      <c r="H108">
        <f t="shared" si="1"/>
        <v>107</v>
      </c>
    </row>
    <row r="109" spans="1:8">
      <c r="A109" s="1">
        <v>41906</v>
      </c>
      <c r="B109">
        <v>29.61</v>
      </c>
      <c r="C109">
        <v>29.67</v>
      </c>
      <c r="D109">
        <v>29.33</v>
      </c>
      <c r="E109">
        <v>29.58</v>
      </c>
      <c r="F109">
        <v>2028100</v>
      </c>
      <c r="G109">
        <v>29.58</v>
      </c>
      <c r="H109">
        <f t="shared" si="1"/>
        <v>108</v>
      </c>
    </row>
    <row r="110" spans="1:8">
      <c r="A110" s="1">
        <v>41905</v>
      </c>
      <c r="B110">
        <v>29.35</v>
      </c>
      <c r="C110">
        <v>29.85</v>
      </c>
      <c r="D110">
        <v>29.15</v>
      </c>
      <c r="E110">
        <v>29.6</v>
      </c>
      <c r="F110">
        <v>3279900</v>
      </c>
      <c r="G110">
        <v>29.6</v>
      </c>
      <c r="H110">
        <f t="shared" si="1"/>
        <v>109</v>
      </c>
    </row>
    <row r="111" spans="1:8">
      <c r="A111" s="1">
        <v>41904</v>
      </c>
      <c r="B111">
        <v>29.58</v>
      </c>
      <c r="C111">
        <v>29.6</v>
      </c>
      <c r="D111">
        <v>29.33</v>
      </c>
      <c r="E111">
        <v>29.36</v>
      </c>
      <c r="F111">
        <v>2065300</v>
      </c>
      <c r="G111">
        <v>29.36</v>
      </c>
      <c r="H111">
        <f t="shared" si="1"/>
        <v>110</v>
      </c>
    </row>
    <row r="112" spans="1:8">
      <c r="A112" s="1">
        <v>41901</v>
      </c>
      <c r="B112">
        <v>29.5</v>
      </c>
      <c r="C112">
        <v>29.67</v>
      </c>
      <c r="D112">
        <v>29.4</v>
      </c>
      <c r="E112">
        <v>29.62</v>
      </c>
      <c r="F112">
        <v>3412900</v>
      </c>
      <c r="G112">
        <v>29.62</v>
      </c>
      <c r="H112">
        <f t="shared" si="1"/>
        <v>111</v>
      </c>
    </row>
    <row r="113" spans="1:8">
      <c r="A113" s="1">
        <v>41900</v>
      </c>
      <c r="B113">
        <v>29.76</v>
      </c>
      <c r="C113">
        <v>29.88</v>
      </c>
      <c r="D113">
        <v>29.2</v>
      </c>
      <c r="E113">
        <v>29.43</v>
      </c>
      <c r="F113">
        <v>3618300</v>
      </c>
      <c r="G113">
        <v>29.43</v>
      </c>
      <c r="H113">
        <f t="shared" si="1"/>
        <v>112</v>
      </c>
    </row>
    <row r="114" spans="1:8">
      <c r="A114" s="1">
        <v>41899</v>
      </c>
      <c r="B114">
        <v>29.98</v>
      </c>
      <c r="C114">
        <v>30.02</v>
      </c>
      <c r="D114">
        <v>29.63</v>
      </c>
      <c r="E114">
        <v>29.77</v>
      </c>
      <c r="F114">
        <v>1905300</v>
      </c>
      <c r="G114">
        <v>29.77</v>
      </c>
      <c r="H114">
        <f t="shared" si="1"/>
        <v>113</v>
      </c>
    </row>
    <row r="115" spans="1:8">
      <c r="A115" s="1">
        <v>41898</v>
      </c>
      <c r="B115">
        <v>29.55</v>
      </c>
      <c r="C115">
        <v>29.95</v>
      </c>
      <c r="D115">
        <v>29.55</v>
      </c>
      <c r="E115">
        <v>29.86</v>
      </c>
      <c r="F115">
        <v>2137000</v>
      </c>
      <c r="G115">
        <v>29.86</v>
      </c>
      <c r="H115">
        <f t="shared" si="1"/>
        <v>114</v>
      </c>
    </row>
    <row r="116" spans="1:8">
      <c r="A116" s="1">
        <v>41897</v>
      </c>
      <c r="B116">
        <v>29.73</v>
      </c>
      <c r="C116">
        <v>29.85</v>
      </c>
      <c r="D116">
        <v>29.52</v>
      </c>
      <c r="E116">
        <v>29.6</v>
      </c>
      <c r="F116">
        <v>1320800</v>
      </c>
      <c r="G116">
        <v>29.6</v>
      </c>
      <c r="H116">
        <f t="shared" si="1"/>
        <v>115</v>
      </c>
    </row>
    <row r="117" spans="1:8">
      <c r="A117" s="1">
        <v>41894</v>
      </c>
      <c r="B117">
        <v>30.07</v>
      </c>
      <c r="C117">
        <v>30.1</v>
      </c>
      <c r="D117">
        <v>29.47</v>
      </c>
      <c r="E117">
        <v>29.63</v>
      </c>
      <c r="F117">
        <v>2730500</v>
      </c>
      <c r="G117">
        <v>29.63</v>
      </c>
      <c r="H117">
        <f t="shared" si="1"/>
        <v>116</v>
      </c>
    </row>
    <row r="118" spans="1:8">
      <c r="A118" s="1">
        <v>41893</v>
      </c>
      <c r="B118">
        <v>30.07</v>
      </c>
      <c r="C118">
        <v>30.27</v>
      </c>
      <c r="D118">
        <v>29.94</v>
      </c>
      <c r="E118">
        <v>30.22</v>
      </c>
      <c r="F118">
        <v>1230200</v>
      </c>
      <c r="G118">
        <v>30.22</v>
      </c>
      <c r="H118">
        <f t="shared" si="1"/>
        <v>117</v>
      </c>
    </row>
    <row r="119" spans="1:8">
      <c r="A119" s="1">
        <v>41892</v>
      </c>
      <c r="B119">
        <v>30.22</v>
      </c>
      <c r="C119">
        <v>30.3</v>
      </c>
      <c r="D119">
        <v>29.92</v>
      </c>
      <c r="E119">
        <v>30.05</v>
      </c>
      <c r="F119">
        <v>1554400</v>
      </c>
      <c r="G119">
        <v>30.05</v>
      </c>
      <c r="H119">
        <f t="shared" si="1"/>
        <v>118</v>
      </c>
    </row>
    <row r="120" spans="1:8">
      <c r="A120" s="1">
        <v>41891</v>
      </c>
      <c r="B120">
        <v>30.46</v>
      </c>
      <c r="C120">
        <v>30.52</v>
      </c>
      <c r="D120">
        <v>30.19</v>
      </c>
      <c r="E120">
        <v>30.23</v>
      </c>
      <c r="F120">
        <v>1219400</v>
      </c>
      <c r="G120">
        <v>30.23</v>
      </c>
      <c r="H120">
        <f t="shared" si="1"/>
        <v>119</v>
      </c>
    </row>
    <row r="121" spans="1:8">
      <c r="A121" s="1">
        <v>41890</v>
      </c>
      <c r="B121">
        <v>30.79</v>
      </c>
      <c r="C121">
        <v>30.79</v>
      </c>
      <c r="D121">
        <v>30.39</v>
      </c>
      <c r="E121">
        <v>30.54</v>
      </c>
      <c r="F121">
        <v>1736600</v>
      </c>
      <c r="G121">
        <v>30.54</v>
      </c>
      <c r="H121">
        <f t="shared" si="1"/>
        <v>120</v>
      </c>
    </row>
    <row r="122" spans="1:8">
      <c r="A122" s="1">
        <v>41887</v>
      </c>
      <c r="B122">
        <v>30.36</v>
      </c>
      <c r="C122">
        <v>30.83</v>
      </c>
      <c r="D122">
        <v>30.35</v>
      </c>
      <c r="E122">
        <v>30.82</v>
      </c>
      <c r="F122">
        <v>1982400</v>
      </c>
      <c r="G122">
        <v>30.82</v>
      </c>
      <c r="H122">
        <f t="shared" si="1"/>
        <v>121</v>
      </c>
    </row>
    <row r="123" spans="1:8">
      <c r="A123" s="1">
        <v>41886</v>
      </c>
      <c r="B123">
        <v>30.39</v>
      </c>
      <c r="C123">
        <v>30.5</v>
      </c>
      <c r="D123">
        <v>30.17</v>
      </c>
      <c r="E123">
        <v>30.33</v>
      </c>
      <c r="F123">
        <v>1671800</v>
      </c>
      <c r="G123">
        <v>30.33</v>
      </c>
      <c r="H123">
        <f t="shared" si="1"/>
        <v>122</v>
      </c>
    </row>
    <row r="124" spans="1:8">
      <c r="A124" s="1">
        <v>41885</v>
      </c>
      <c r="B124">
        <v>30.29</v>
      </c>
      <c r="C124">
        <v>30.62</v>
      </c>
      <c r="D124">
        <v>30.29</v>
      </c>
      <c r="E124">
        <v>30.47</v>
      </c>
      <c r="F124">
        <v>1540800</v>
      </c>
      <c r="G124">
        <v>30.47</v>
      </c>
      <c r="H124">
        <f t="shared" si="1"/>
        <v>123</v>
      </c>
    </row>
    <row r="125" spans="1:8">
      <c r="A125" s="1">
        <v>41884</v>
      </c>
      <c r="B125">
        <v>30.56</v>
      </c>
      <c r="C125">
        <v>30.63</v>
      </c>
      <c r="D125">
        <v>30.17</v>
      </c>
      <c r="E125">
        <v>30.24</v>
      </c>
      <c r="F125">
        <v>2797500</v>
      </c>
      <c r="G125">
        <v>30.24</v>
      </c>
      <c r="H125">
        <f t="shared" si="1"/>
        <v>124</v>
      </c>
    </row>
    <row r="126" spans="1:8">
      <c r="A126" s="1">
        <v>41880</v>
      </c>
      <c r="B126">
        <v>30.4</v>
      </c>
      <c r="C126">
        <v>30.54</v>
      </c>
      <c r="D126">
        <v>30.32</v>
      </c>
      <c r="E126">
        <v>30.54</v>
      </c>
      <c r="F126">
        <v>1759800</v>
      </c>
      <c r="G126">
        <v>30.54</v>
      </c>
      <c r="H126">
        <f t="shared" si="1"/>
        <v>125</v>
      </c>
    </row>
    <row r="127" spans="1:8">
      <c r="A127" s="1">
        <v>41879</v>
      </c>
      <c r="B127">
        <v>29.98</v>
      </c>
      <c r="C127">
        <v>30.42</v>
      </c>
      <c r="D127">
        <v>29.86</v>
      </c>
      <c r="E127">
        <v>30.39</v>
      </c>
      <c r="F127">
        <v>2477500</v>
      </c>
      <c r="G127">
        <v>30.39</v>
      </c>
      <c r="H127">
        <f t="shared" si="1"/>
        <v>126</v>
      </c>
    </row>
    <row r="128" spans="1:8">
      <c r="A128" s="1">
        <v>41878</v>
      </c>
      <c r="B128">
        <v>29.73</v>
      </c>
      <c r="C128">
        <v>30.01</v>
      </c>
      <c r="D128">
        <v>29.73</v>
      </c>
      <c r="E128">
        <v>29.99</v>
      </c>
      <c r="F128">
        <v>1922100</v>
      </c>
      <c r="G128">
        <v>29.99</v>
      </c>
      <c r="H128">
        <f t="shared" si="1"/>
        <v>127</v>
      </c>
    </row>
    <row r="129" spans="1:8">
      <c r="A129" s="1">
        <v>41877</v>
      </c>
      <c r="B129">
        <v>30.13</v>
      </c>
      <c r="C129">
        <v>30.26</v>
      </c>
      <c r="D129">
        <v>29.68</v>
      </c>
      <c r="E129">
        <v>29.7</v>
      </c>
      <c r="F129">
        <v>1528700</v>
      </c>
      <c r="G129">
        <v>29.7</v>
      </c>
      <c r="H129">
        <f t="shared" si="1"/>
        <v>128</v>
      </c>
    </row>
    <row r="130" spans="1:8">
      <c r="A130" s="1">
        <v>41876</v>
      </c>
      <c r="B130">
        <v>30.04</v>
      </c>
      <c r="C130">
        <v>30.22</v>
      </c>
      <c r="D130">
        <v>29.97</v>
      </c>
      <c r="E130">
        <v>30.13</v>
      </c>
      <c r="F130">
        <v>1735000</v>
      </c>
      <c r="G130">
        <v>30.13</v>
      </c>
      <c r="H130">
        <f t="shared" si="1"/>
        <v>129</v>
      </c>
    </row>
    <row r="131" spans="1:8">
      <c r="A131" s="1">
        <v>41873</v>
      </c>
      <c r="B131">
        <v>30.03</v>
      </c>
      <c r="C131">
        <v>30.16</v>
      </c>
      <c r="D131">
        <v>29.72</v>
      </c>
      <c r="E131">
        <v>29.94</v>
      </c>
      <c r="F131">
        <v>1588700</v>
      </c>
      <c r="G131">
        <v>29.94</v>
      </c>
      <c r="H131">
        <f t="shared" si="1"/>
        <v>130</v>
      </c>
    </row>
    <row r="132" spans="1:8">
      <c r="A132" s="1">
        <v>41872</v>
      </c>
      <c r="B132">
        <v>29.99</v>
      </c>
      <c r="C132">
        <v>30.18</v>
      </c>
      <c r="D132">
        <v>29.95</v>
      </c>
      <c r="E132">
        <v>30.06</v>
      </c>
      <c r="F132">
        <v>1376100</v>
      </c>
      <c r="G132">
        <v>30.06</v>
      </c>
      <c r="H132">
        <f t="shared" ref="H132:H191" si="2">H131+1</f>
        <v>131</v>
      </c>
    </row>
    <row r="133" spans="1:8">
      <c r="A133" s="1">
        <v>41871</v>
      </c>
      <c r="B133">
        <v>29.9</v>
      </c>
      <c r="C133">
        <v>30</v>
      </c>
      <c r="D133">
        <v>29.77</v>
      </c>
      <c r="E133">
        <v>29.94</v>
      </c>
      <c r="F133">
        <v>1042500</v>
      </c>
      <c r="G133">
        <v>29.94</v>
      </c>
      <c r="H133">
        <f t="shared" si="2"/>
        <v>132</v>
      </c>
    </row>
    <row r="134" spans="1:8">
      <c r="A134" s="1">
        <v>41870</v>
      </c>
      <c r="B134">
        <v>29.55</v>
      </c>
      <c r="C134">
        <v>29.92</v>
      </c>
      <c r="D134">
        <v>29.53</v>
      </c>
      <c r="E134">
        <v>29.89</v>
      </c>
      <c r="F134">
        <v>1215100</v>
      </c>
      <c r="G134">
        <v>29.89</v>
      </c>
      <c r="H134">
        <f t="shared" si="2"/>
        <v>133</v>
      </c>
    </row>
    <row r="135" spans="1:8">
      <c r="A135" s="1">
        <v>41869</v>
      </c>
      <c r="B135">
        <v>29.7</v>
      </c>
      <c r="C135">
        <v>29.71</v>
      </c>
      <c r="D135">
        <v>29.46</v>
      </c>
      <c r="E135">
        <v>29.51</v>
      </c>
      <c r="F135">
        <v>1130800</v>
      </c>
      <c r="G135">
        <v>29.51</v>
      </c>
      <c r="H135">
        <f t="shared" si="2"/>
        <v>134</v>
      </c>
    </row>
    <row r="136" spans="1:8">
      <c r="A136" s="1">
        <v>41866</v>
      </c>
      <c r="B136">
        <v>29.52</v>
      </c>
      <c r="C136">
        <v>29.82</v>
      </c>
      <c r="D136">
        <v>29.41</v>
      </c>
      <c r="E136">
        <v>29.61</v>
      </c>
      <c r="F136">
        <v>2054800</v>
      </c>
      <c r="G136">
        <v>29.61</v>
      </c>
      <c r="H136">
        <f t="shared" si="2"/>
        <v>135</v>
      </c>
    </row>
    <row r="137" spans="1:8">
      <c r="A137" s="1">
        <v>41865</v>
      </c>
      <c r="B137">
        <v>29.38</v>
      </c>
      <c r="C137">
        <v>29.58</v>
      </c>
      <c r="D137">
        <v>29.3</v>
      </c>
      <c r="E137">
        <v>29.54</v>
      </c>
      <c r="F137">
        <v>1558000</v>
      </c>
      <c r="G137">
        <v>29.54</v>
      </c>
      <c r="H137">
        <f t="shared" si="2"/>
        <v>136</v>
      </c>
    </row>
    <row r="138" spans="1:8">
      <c r="A138" s="1">
        <v>41864</v>
      </c>
      <c r="B138">
        <v>29.2</v>
      </c>
      <c r="C138">
        <v>29.48</v>
      </c>
      <c r="D138">
        <v>29.13</v>
      </c>
      <c r="E138">
        <v>29.36</v>
      </c>
      <c r="F138">
        <v>1436200</v>
      </c>
      <c r="G138">
        <v>29.36</v>
      </c>
      <c r="H138">
        <f t="shared" si="2"/>
        <v>137</v>
      </c>
    </row>
    <row r="139" spans="1:8">
      <c r="A139" s="1">
        <v>41863</v>
      </c>
      <c r="B139">
        <v>29.13</v>
      </c>
      <c r="C139">
        <v>29.26</v>
      </c>
      <c r="D139">
        <v>29.08</v>
      </c>
      <c r="E139">
        <v>29.2</v>
      </c>
      <c r="F139">
        <v>1406600</v>
      </c>
      <c r="G139">
        <v>29.2</v>
      </c>
      <c r="H139">
        <f t="shared" si="2"/>
        <v>138</v>
      </c>
    </row>
    <row r="140" spans="1:8">
      <c r="A140" s="1">
        <v>41862</v>
      </c>
      <c r="B140">
        <v>29.18</v>
      </c>
      <c r="C140">
        <v>29.35</v>
      </c>
      <c r="D140">
        <v>29.06</v>
      </c>
      <c r="E140">
        <v>29.19</v>
      </c>
      <c r="F140">
        <v>3490600</v>
      </c>
      <c r="G140">
        <v>29.19</v>
      </c>
      <c r="H140">
        <f t="shared" si="2"/>
        <v>139</v>
      </c>
    </row>
    <row r="141" spans="1:8">
      <c r="A141" s="1">
        <v>41859</v>
      </c>
      <c r="B141">
        <v>28.55</v>
      </c>
      <c r="C141">
        <v>29.16</v>
      </c>
      <c r="D141">
        <v>28.5</v>
      </c>
      <c r="E141">
        <v>29.13</v>
      </c>
      <c r="F141">
        <v>2833500</v>
      </c>
      <c r="G141">
        <v>29.13</v>
      </c>
      <c r="H141">
        <f t="shared" si="2"/>
        <v>140</v>
      </c>
    </row>
    <row r="142" spans="1:8">
      <c r="A142" s="1">
        <v>41858</v>
      </c>
      <c r="B142">
        <v>28.27</v>
      </c>
      <c r="C142">
        <v>28.61</v>
      </c>
      <c r="D142">
        <v>28.23</v>
      </c>
      <c r="E142">
        <v>28.5</v>
      </c>
      <c r="F142">
        <v>2958200</v>
      </c>
      <c r="G142">
        <v>28.5</v>
      </c>
      <c r="H142">
        <f t="shared" si="2"/>
        <v>141</v>
      </c>
    </row>
    <row r="143" spans="1:8">
      <c r="A143" s="1">
        <v>41857</v>
      </c>
      <c r="B143">
        <v>28.26</v>
      </c>
      <c r="C143">
        <v>28.29</v>
      </c>
      <c r="D143">
        <v>27.9</v>
      </c>
      <c r="E143">
        <v>28.18</v>
      </c>
      <c r="F143">
        <v>4690600</v>
      </c>
      <c r="G143">
        <v>28.18</v>
      </c>
      <c r="H143">
        <f t="shared" si="2"/>
        <v>142</v>
      </c>
    </row>
    <row r="144" spans="1:8">
      <c r="A144" s="1">
        <v>41856</v>
      </c>
      <c r="B144">
        <v>28.72</v>
      </c>
      <c r="C144">
        <v>28.86</v>
      </c>
      <c r="D144">
        <v>28.31</v>
      </c>
      <c r="E144">
        <v>28.39</v>
      </c>
      <c r="F144">
        <v>2056300</v>
      </c>
      <c r="G144">
        <v>28.39</v>
      </c>
      <c r="H144">
        <f t="shared" si="2"/>
        <v>143</v>
      </c>
    </row>
    <row r="145" spans="1:8">
      <c r="A145" s="1">
        <v>41855</v>
      </c>
      <c r="B145">
        <v>29.01</v>
      </c>
      <c r="C145">
        <v>29.02</v>
      </c>
      <c r="D145">
        <v>28.27</v>
      </c>
      <c r="E145">
        <v>28.87</v>
      </c>
      <c r="F145">
        <v>3851100</v>
      </c>
      <c r="G145">
        <v>28.87</v>
      </c>
      <c r="H145">
        <f t="shared" si="2"/>
        <v>144</v>
      </c>
    </row>
    <row r="146" spans="1:8">
      <c r="A146" s="1">
        <v>41852</v>
      </c>
      <c r="B146">
        <v>28.85</v>
      </c>
      <c r="C146">
        <v>29.21</v>
      </c>
      <c r="D146">
        <v>28.78</v>
      </c>
      <c r="E146">
        <v>29.01</v>
      </c>
      <c r="F146">
        <v>1885600</v>
      </c>
      <c r="G146">
        <v>29.01</v>
      </c>
      <c r="H146">
        <f t="shared" si="2"/>
        <v>145</v>
      </c>
    </row>
    <row r="147" spans="1:8">
      <c r="A147" s="1">
        <v>41851</v>
      </c>
      <c r="B147">
        <v>29.15</v>
      </c>
      <c r="C147">
        <v>29.39</v>
      </c>
      <c r="D147">
        <v>28.87</v>
      </c>
      <c r="E147">
        <v>28.93</v>
      </c>
      <c r="F147">
        <v>2435100</v>
      </c>
      <c r="G147">
        <v>28.93</v>
      </c>
      <c r="H147">
        <f t="shared" si="2"/>
        <v>146</v>
      </c>
    </row>
    <row r="148" spans="1:8">
      <c r="A148" s="1">
        <v>41850</v>
      </c>
      <c r="B148">
        <v>29.96</v>
      </c>
      <c r="C148">
        <v>30.01</v>
      </c>
      <c r="D148">
        <v>29.28</v>
      </c>
      <c r="E148">
        <v>29.41</v>
      </c>
      <c r="F148">
        <v>2644300</v>
      </c>
      <c r="G148">
        <v>29.41</v>
      </c>
      <c r="H148">
        <f t="shared" si="2"/>
        <v>147</v>
      </c>
    </row>
    <row r="149" spans="1:8">
      <c r="A149" s="1">
        <v>41849</v>
      </c>
      <c r="B149">
        <v>30.57</v>
      </c>
      <c r="C149">
        <v>30.68</v>
      </c>
      <c r="D149">
        <v>30.15</v>
      </c>
      <c r="E149">
        <v>30.24</v>
      </c>
      <c r="F149">
        <v>2100900</v>
      </c>
      <c r="G149">
        <v>29.97</v>
      </c>
      <c r="H149">
        <f t="shared" si="2"/>
        <v>148</v>
      </c>
    </row>
    <row r="150" spans="1:8">
      <c r="A150" s="1">
        <v>41848</v>
      </c>
      <c r="B150">
        <v>30.15</v>
      </c>
      <c r="C150">
        <v>30.65</v>
      </c>
      <c r="D150">
        <v>30.1</v>
      </c>
      <c r="E150">
        <v>30.58</v>
      </c>
      <c r="F150">
        <v>2585700</v>
      </c>
      <c r="G150">
        <v>30.31</v>
      </c>
      <c r="H150">
        <f t="shared" si="2"/>
        <v>149</v>
      </c>
    </row>
    <row r="151" spans="1:8">
      <c r="A151" s="1">
        <v>41845</v>
      </c>
      <c r="B151">
        <v>30.52</v>
      </c>
      <c r="C151">
        <v>30.69</v>
      </c>
      <c r="D151">
        <v>30.19</v>
      </c>
      <c r="E151">
        <v>30.22</v>
      </c>
      <c r="F151">
        <v>2261600</v>
      </c>
      <c r="G151">
        <v>29.95</v>
      </c>
      <c r="H151">
        <f t="shared" si="2"/>
        <v>150</v>
      </c>
    </row>
    <row r="152" spans="1:8">
      <c r="A152" s="1">
        <v>41844</v>
      </c>
      <c r="B152">
        <v>30.65</v>
      </c>
      <c r="C152">
        <v>30.69</v>
      </c>
      <c r="D152">
        <v>30.41</v>
      </c>
      <c r="E152">
        <v>30.57</v>
      </c>
      <c r="F152">
        <v>2226000</v>
      </c>
      <c r="G152">
        <v>30.3</v>
      </c>
      <c r="H152">
        <f t="shared" si="2"/>
        <v>151</v>
      </c>
    </row>
    <row r="153" spans="1:8">
      <c r="A153" s="1">
        <v>41843</v>
      </c>
      <c r="B153">
        <v>30.5</v>
      </c>
      <c r="C153">
        <v>30.53</v>
      </c>
      <c r="D153">
        <v>30.32</v>
      </c>
      <c r="E153">
        <v>30.49</v>
      </c>
      <c r="F153">
        <v>2290700</v>
      </c>
      <c r="G153">
        <v>30.22</v>
      </c>
      <c r="H153">
        <f t="shared" si="2"/>
        <v>152</v>
      </c>
    </row>
    <row r="154" spans="1:8">
      <c r="A154" s="1">
        <v>41842</v>
      </c>
      <c r="B154">
        <v>30.47</v>
      </c>
      <c r="C154">
        <v>30.62</v>
      </c>
      <c r="D154">
        <v>30.33</v>
      </c>
      <c r="E154">
        <v>30.46</v>
      </c>
      <c r="F154">
        <v>2212600</v>
      </c>
      <c r="G154">
        <v>30.19</v>
      </c>
      <c r="H154">
        <f t="shared" si="2"/>
        <v>153</v>
      </c>
    </row>
    <row r="155" spans="1:8">
      <c r="A155" s="1">
        <v>41841</v>
      </c>
      <c r="B155">
        <v>30.4</v>
      </c>
      <c r="C155">
        <v>30.53</v>
      </c>
      <c r="D155">
        <v>30.16</v>
      </c>
      <c r="E155">
        <v>30.41</v>
      </c>
      <c r="F155">
        <v>1119900</v>
      </c>
      <c r="G155">
        <v>30.14</v>
      </c>
      <c r="H155">
        <f t="shared" si="2"/>
        <v>154</v>
      </c>
    </row>
    <row r="156" spans="1:8">
      <c r="A156" s="1">
        <v>41838</v>
      </c>
      <c r="B156">
        <v>30.1</v>
      </c>
      <c r="C156">
        <v>30.41</v>
      </c>
      <c r="D156">
        <v>29.89</v>
      </c>
      <c r="E156">
        <v>30.4</v>
      </c>
      <c r="F156">
        <v>1575500</v>
      </c>
      <c r="G156">
        <v>30.13</v>
      </c>
      <c r="H156">
        <f t="shared" si="2"/>
        <v>155</v>
      </c>
    </row>
    <row r="157" spans="1:8">
      <c r="A157" s="1">
        <v>41837</v>
      </c>
      <c r="B157">
        <v>30.19</v>
      </c>
      <c r="C157">
        <v>30.35</v>
      </c>
      <c r="D157">
        <v>30.05</v>
      </c>
      <c r="E157">
        <v>30.07</v>
      </c>
      <c r="F157">
        <v>2010100</v>
      </c>
      <c r="G157">
        <v>29.8</v>
      </c>
      <c r="H157">
        <f t="shared" si="2"/>
        <v>156</v>
      </c>
    </row>
    <row r="158" spans="1:8">
      <c r="A158" s="1">
        <v>41836</v>
      </c>
      <c r="B158">
        <v>30.29</v>
      </c>
      <c r="C158">
        <v>30.29</v>
      </c>
      <c r="D158">
        <v>30</v>
      </c>
      <c r="E158">
        <v>30.21</v>
      </c>
      <c r="F158">
        <v>1547500</v>
      </c>
      <c r="G158">
        <v>29.94</v>
      </c>
      <c r="H158">
        <f t="shared" si="2"/>
        <v>157</v>
      </c>
    </row>
    <row r="159" spans="1:8">
      <c r="A159" s="1">
        <v>41835</v>
      </c>
      <c r="B159">
        <v>29.97</v>
      </c>
      <c r="C159">
        <v>30.27</v>
      </c>
      <c r="D159">
        <v>29.93</v>
      </c>
      <c r="E159">
        <v>30.21</v>
      </c>
      <c r="F159">
        <v>2704400</v>
      </c>
      <c r="G159">
        <v>29.94</v>
      </c>
      <c r="H159">
        <f t="shared" si="2"/>
        <v>158</v>
      </c>
    </row>
    <row r="160" spans="1:8">
      <c r="A160" s="1">
        <v>41834</v>
      </c>
      <c r="B160">
        <v>30.29</v>
      </c>
      <c r="C160">
        <v>30.29</v>
      </c>
      <c r="D160">
        <v>29.9</v>
      </c>
      <c r="E160">
        <v>29.92</v>
      </c>
      <c r="F160">
        <v>1996500</v>
      </c>
      <c r="G160">
        <v>29.65</v>
      </c>
      <c r="H160">
        <f t="shared" si="2"/>
        <v>159</v>
      </c>
    </row>
    <row r="161" spans="1:8">
      <c r="A161" s="1">
        <v>41831</v>
      </c>
      <c r="B161">
        <v>30.38</v>
      </c>
      <c r="C161">
        <v>30.45</v>
      </c>
      <c r="D161">
        <v>30.15</v>
      </c>
      <c r="E161">
        <v>30.2</v>
      </c>
      <c r="F161">
        <v>1516200</v>
      </c>
      <c r="G161">
        <v>29.93</v>
      </c>
      <c r="H161">
        <f t="shared" si="2"/>
        <v>160</v>
      </c>
    </row>
    <row r="162" spans="1:8">
      <c r="A162" s="1">
        <v>41830</v>
      </c>
      <c r="B162">
        <v>30.01</v>
      </c>
      <c r="C162">
        <v>30.4</v>
      </c>
      <c r="D162">
        <v>29.98</v>
      </c>
      <c r="E162">
        <v>30.39</v>
      </c>
      <c r="F162">
        <v>2025900</v>
      </c>
      <c r="G162">
        <v>30.12</v>
      </c>
      <c r="H162">
        <f t="shared" si="2"/>
        <v>161</v>
      </c>
    </row>
    <row r="163" spans="1:8">
      <c r="A163" s="1">
        <v>41829</v>
      </c>
      <c r="B163">
        <v>30.24</v>
      </c>
      <c r="C163">
        <v>30.34</v>
      </c>
      <c r="D163">
        <v>29.91</v>
      </c>
      <c r="E163">
        <v>30.07</v>
      </c>
      <c r="F163">
        <v>2932100</v>
      </c>
      <c r="G163">
        <v>29.8</v>
      </c>
      <c r="H163">
        <f t="shared" si="2"/>
        <v>162</v>
      </c>
    </row>
    <row r="164" spans="1:8">
      <c r="A164" s="1">
        <v>41828</v>
      </c>
      <c r="B164">
        <v>29.94</v>
      </c>
      <c r="C164">
        <v>30.28</v>
      </c>
      <c r="D164">
        <v>29.94</v>
      </c>
      <c r="E164">
        <v>30.22</v>
      </c>
      <c r="F164">
        <v>2414000</v>
      </c>
      <c r="G164">
        <v>29.95</v>
      </c>
      <c r="H164">
        <f t="shared" si="2"/>
        <v>163</v>
      </c>
    </row>
    <row r="165" spans="1:8">
      <c r="A165" s="1">
        <v>41827</v>
      </c>
      <c r="B165">
        <v>29.79</v>
      </c>
      <c r="C165">
        <v>30.06</v>
      </c>
      <c r="D165">
        <v>29.74</v>
      </c>
      <c r="E165">
        <v>30.01</v>
      </c>
      <c r="F165">
        <v>3434300</v>
      </c>
      <c r="G165">
        <v>29.74</v>
      </c>
      <c r="H165">
        <f t="shared" si="2"/>
        <v>164</v>
      </c>
    </row>
    <row r="166" spans="1:8">
      <c r="A166" s="1">
        <v>41823</v>
      </c>
      <c r="B166">
        <v>30.02</v>
      </c>
      <c r="C166">
        <v>30.02</v>
      </c>
      <c r="D166">
        <v>29.69</v>
      </c>
      <c r="E166">
        <v>29.74</v>
      </c>
      <c r="F166">
        <v>2591100</v>
      </c>
      <c r="G166">
        <v>29.47</v>
      </c>
      <c r="H166">
        <f t="shared" si="2"/>
        <v>165</v>
      </c>
    </row>
    <row r="167" spans="1:8">
      <c r="A167" s="1">
        <v>41822</v>
      </c>
      <c r="B167">
        <v>30.83</v>
      </c>
      <c r="C167">
        <v>30.87</v>
      </c>
      <c r="D167">
        <v>29.95</v>
      </c>
      <c r="E167">
        <v>30.09</v>
      </c>
      <c r="F167">
        <v>4014500</v>
      </c>
      <c r="G167">
        <v>29.82</v>
      </c>
      <c r="H167">
        <f t="shared" si="2"/>
        <v>166</v>
      </c>
    </row>
    <row r="168" spans="1:8">
      <c r="A168" s="1">
        <v>41821</v>
      </c>
      <c r="B168">
        <v>31.18</v>
      </c>
      <c r="C168">
        <v>31.2</v>
      </c>
      <c r="D168">
        <v>30.84</v>
      </c>
      <c r="E168">
        <v>30.87</v>
      </c>
      <c r="F168">
        <v>1855900</v>
      </c>
      <c r="G168">
        <v>30.59</v>
      </c>
      <c r="H168">
        <f t="shared" si="2"/>
        <v>167</v>
      </c>
    </row>
    <row r="169" spans="1:8">
      <c r="A169" s="1">
        <v>41820</v>
      </c>
      <c r="B169">
        <v>31</v>
      </c>
      <c r="C169">
        <v>31.23</v>
      </c>
      <c r="D169">
        <v>30.78</v>
      </c>
      <c r="E169">
        <v>31.15</v>
      </c>
      <c r="F169">
        <v>2108400</v>
      </c>
      <c r="G169">
        <v>30.87</v>
      </c>
      <c r="H169">
        <f t="shared" si="2"/>
        <v>168</v>
      </c>
    </row>
    <row r="170" spans="1:8">
      <c r="A170" s="1">
        <v>41817</v>
      </c>
      <c r="B170">
        <v>30.7</v>
      </c>
      <c r="C170">
        <v>31.01</v>
      </c>
      <c r="D170">
        <v>30.58</v>
      </c>
      <c r="E170">
        <v>30.91</v>
      </c>
      <c r="F170">
        <v>2673300</v>
      </c>
      <c r="G170">
        <v>30.63</v>
      </c>
      <c r="H170">
        <f t="shared" si="2"/>
        <v>169</v>
      </c>
    </row>
    <row r="171" spans="1:8">
      <c r="A171" s="1">
        <v>41816</v>
      </c>
      <c r="B171">
        <v>30.75</v>
      </c>
      <c r="C171">
        <v>30.86</v>
      </c>
      <c r="D171">
        <v>30.63</v>
      </c>
      <c r="E171">
        <v>30.8</v>
      </c>
      <c r="F171">
        <v>2235200</v>
      </c>
      <c r="G171">
        <v>30.52</v>
      </c>
      <c r="H171">
        <f t="shared" si="2"/>
        <v>170</v>
      </c>
    </row>
    <row r="172" spans="1:8">
      <c r="A172" s="1">
        <v>41815</v>
      </c>
      <c r="B172">
        <v>30.51</v>
      </c>
      <c r="C172">
        <v>30.87</v>
      </c>
      <c r="D172">
        <v>30.49</v>
      </c>
      <c r="E172">
        <v>30.79</v>
      </c>
      <c r="F172">
        <v>1891200</v>
      </c>
      <c r="G172">
        <v>30.52</v>
      </c>
      <c r="H172">
        <f t="shared" si="2"/>
        <v>171</v>
      </c>
    </row>
    <row r="173" spans="1:8">
      <c r="A173" s="1">
        <v>41814</v>
      </c>
      <c r="B173">
        <v>30.56</v>
      </c>
      <c r="C173">
        <v>30.73</v>
      </c>
      <c r="D173">
        <v>30.46</v>
      </c>
      <c r="E173">
        <v>30.53</v>
      </c>
      <c r="F173">
        <v>2020300</v>
      </c>
      <c r="G173">
        <v>30.26</v>
      </c>
      <c r="H173">
        <f t="shared" si="2"/>
        <v>172</v>
      </c>
    </row>
    <row r="174" spans="1:8">
      <c r="A174" s="1">
        <v>41813</v>
      </c>
      <c r="B174">
        <v>30.66</v>
      </c>
      <c r="C174">
        <v>30.71</v>
      </c>
      <c r="D174">
        <v>30.33</v>
      </c>
      <c r="E174">
        <v>30.51</v>
      </c>
      <c r="F174">
        <v>1738600</v>
      </c>
      <c r="G174">
        <v>30.24</v>
      </c>
      <c r="H174">
        <f t="shared" si="2"/>
        <v>173</v>
      </c>
    </row>
    <row r="175" spans="1:8">
      <c r="A175" s="1">
        <v>41810</v>
      </c>
      <c r="B175">
        <v>30.75</v>
      </c>
      <c r="C175">
        <v>30.83</v>
      </c>
      <c r="D175">
        <v>30.6</v>
      </c>
      <c r="E175">
        <v>30.62</v>
      </c>
      <c r="F175">
        <v>2017800</v>
      </c>
      <c r="G175">
        <v>30.35</v>
      </c>
      <c r="H175">
        <f t="shared" si="2"/>
        <v>174</v>
      </c>
    </row>
    <row r="176" spans="1:8">
      <c r="A176" s="1">
        <v>41809</v>
      </c>
      <c r="B176">
        <v>30.46</v>
      </c>
      <c r="C176">
        <v>30.86</v>
      </c>
      <c r="D176">
        <v>30.46</v>
      </c>
      <c r="E176">
        <v>30.72</v>
      </c>
      <c r="F176">
        <v>2911200</v>
      </c>
      <c r="G176">
        <v>30.45</v>
      </c>
      <c r="H176">
        <f t="shared" si="2"/>
        <v>175</v>
      </c>
    </row>
    <row r="177" spans="1:8">
      <c r="A177" s="1">
        <v>41808</v>
      </c>
      <c r="B177">
        <v>29.78</v>
      </c>
      <c r="C177">
        <v>30.52</v>
      </c>
      <c r="D177">
        <v>29.72</v>
      </c>
      <c r="E177">
        <v>30.46</v>
      </c>
      <c r="F177">
        <v>2883500</v>
      </c>
      <c r="G177">
        <v>30.19</v>
      </c>
      <c r="H177">
        <f t="shared" si="2"/>
        <v>176</v>
      </c>
    </row>
    <row r="178" spans="1:8">
      <c r="A178" s="1">
        <v>41807</v>
      </c>
      <c r="B178">
        <v>29.73</v>
      </c>
      <c r="C178">
        <v>29.84</v>
      </c>
      <c r="D178">
        <v>29.55</v>
      </c>
      <c r="E178">
        <v>29.71</v>
      </c>
      <c r="F178">
        <v>2300100</v>
      </c>
      <c r="G178">
        <v>29.44</v>
      </c>
      <c r="H178">
        <f t="shared" si="2"/>
        <v>177</v>
      </c>
    </row>
    <row r="179" spans="1:8">
      <c r="A179" s="1">
        <v>41806</v>
      </c>
      <c r="B179">
        <v>29.54</v>
      </c>
      <c r="C179">
        <v>30.03</v>
      </c>
      <c r="D179">
        <v>29.46</v>
      </c>
      <c r="E179">
        <v>29.83</v>
      </c>
      <c r="F179">
        <v>2309200</v>
      </c>
      <c r="G179">
        <v>29.56</v>
      </c>
      <c r="H179">
        <f t="shared" si="2"/>
        <v>178</v>
      </c>
    </row>
    <row r="180" spans="1:8">
      <c r="A180" s="1">
        <v>41803</v>
      </c>
      <c r="B180">
        <v>29.4</v>
      </c>
      <c r="C180">
        <v>29.62</v>
      </c>
      <c r="D180">
        <v>29.22</v>
      </c>
      <c r="E180">
        <v>29.56</v>
      </c>
      <c r="F180">
        <v>1471700</v>
      </c>
      <c r="G180">
        <v>29.3</v>
      </c>
      <c r="H180">
        <f t="shared" si="2"/>
        <v>179</v>
      </c>
    </row>
    <row r="181" spans="1:8">
      <c r="A181" s="1">
        <v>41802</v>
      </c>
      <c r="B181">
        <v>29.36</v>
      </c>
      <c r="C181">
        <v>29.42</v>
      </c>
      <c r="D181">
        <v>28.97</v>
      </c>
      <c r="E181">
        <v>29.41</v>
      </c>
      <c r="F181">
        <v>2646700</v>
      </c>
      <c r="G181">
        <v>29.15</v>
      </c>
      <c r="H181">
        <f t="shared" si="2"/>
        <v>180</v>
      </c>
    </row>
    <row r="182" spans="1:8">
      <c r="A182" s="1">
        <v>41801</v>
      </c>
      <c r="B182">
        <v>29.59</v>
      </c>
      <c r="C182">
        <v>29.66</v>
      </c>
      <c r="D182">
        <v>29.37</v>
      </c>
      <c r="E182">
        <v>29.37</v>
      </c>
      <c r="F182">
        <v>1809900</v>
      </c>
      <c r="G182">
        <v>29.11</v>
      </c>
      <c r="H182">
        <f t="shared" si="2"/>
        <v>181</v>
      </c>
    </row>
    <row r="183" spans="1:8">
      <c r="A183" s="1">
        <v>41800</v>
      </c>
      <c r="B183">
        <v>29.73</v>
      </c>
      <c r="C183">
        <v>29.88</v>
      </c>
      <c r="D183">
        <v>29.6</v>
      </c>
      <c r="E183">
        <v>29.65</v>
      </c>
      <c r="F183">
        <v>1625800</v>
      </c>
      <c r="G183">
        <v>29.39</v>
      </c>
      <c r="H183">
        <f t="shared" si="2"/>
        <v>182</v>
      </c>
    </row>
    <row r="184" spans="1:8">
      <c r="A184" s="1">
        <v>41799</v>
      </c>
      <c r="B184">
        <v>30.09</v>
      </c>
      <c r="C184">
        <v>30.15</v>
      </c>
      <c r="D184">
        <v>29.72</v>
      </c>
      <c r="E184">
        <v>29.83</v>
      </c>
      <c r="F184">
        <v>2385000</v>
      </c>
      <c r="G184">
        <v>29.56</v>
      </c>
      <c r="H184">
        <f t="shared" si="2"/>
        <v>183</v>
      </c>
    </row>
    <row r="185" spans="1:8">
      <c r="A185" s="1">
        <v>41796</v>
      </c>
      <c r="B185">
        <v>30.14</v>
      </c>
      <c r="C185">
        <v>30.41</v>
      </c>
      <c r="D185">
        <v>30.09</v>
      </c>
      <c r="E185">
        <v>30.12</v>
      </c>
      <c r="F185">
        <v>2648800</v>
      </c>
      <c r="G185">
        <v>29.85</v>
      </c>
      <c r="H185">
        <f t="shared" si="2"/>
        <v>184</v>
      </c>
    </row>
    <row r="186" spans="1:8">
      <c r="A186" s="1">
        <v>41795</v>
      </c>
      <c r="B186">
        <v>29.93</v>
      </c>
      <c r="C186">
        <v>30.16</v>
      </c>
      <c r="D186">
        <v>29.7</v>
      </c>
      <c r="E186">
        <v>30.12</v>
      </c>
      <c r="F186">
        <v>1745000</v>
      </c>
      <c r="G186">
        <v>29.85</v>
      </c>
      <c r="H186">
        <f t="shared" si="2"/>
        <v>185</v>
      </c>
    </row>
    <row r="187" spans="1:8">
      <c r="A187" s="1">
        <v>41794</v>
      </c>
      <c r="B187">
        <v>29.73</v>
      </c>
      <c r="C187">
        <v>29.87</v>
      </c>
      <c r="D187">
        <v>29.65</v>
      </c>
      <c r="E187">
        <v>29.78</v>
      </c>
      <c r="F187">
        <v>2369800</v>
      </c>
      <c r="G187">
        <v>29.51</v>
      </c>
      <c r="H187">
        <f t="shared" si="2"/>
        <v>186</v>
      </c>
    </row>
    <row r="188" spans="1:8">
      <c r="A188" s="1">
        <v>41793</v>
      </c>
      <c r="B188">
        <v>29.64</v>
      </c>
      <c r="C188">
        <v>29.81</v>
      </c>
      <c r="D188">
        <v>29.61</v>
      </c>
      <c r="E188">
        <v>29.78</v>
      </c>
      <c r="F188">
        <v>2446300</v>
      </c>
      <c r="G188">
        <v>29.51</v>
      </c>
      <c r="H188">
        <f t="shared" si="2"/>
        <v>187</v>
      </c>
    </row>
    <row r="189" spans="1:8">
      <c r="A189" s="1">
        <v>41792</v>
      </c>
      <c r="B189">
        <v>29.76</v>
      </c>
      <c r="C189">
        <v>29.85</v>
      </c>
      <c r="D189">
        <v>29.63</v>
      </c>
      <c r="E189">
        <v>29.72</v>
      </c>
      <c r="F189">
        <v>2687900</v>
      </c>
      <c r="G189">
        <v>29.45</v>
      </c>
      <c r="H189">
        <f t="shared" si="2"/>
        <v>188</v>
      </c>
    </row>
    <row r="190" spans="1:8">
      <c r="A190" s="1">
        <v>41789</v>
      </c>
      <c r="B190">
        <v>29.47</v>
      </c>
      <c r="C190">
        <v>29.77</v>
      </c>
      <c r="D190">
        <v>29.44</v>
      </c>
      <c r="E190">
        <v>29.75</v>
      </c>
      <c r="F190">
        <v>3289100</v>
      </c>
      <c r="G190">
        <v>29.48</v>
      </c>
      <c r="H190">
        <f t="shared" si="2"/>
        <v>189</v>
      </c>
    </row>
    <row r="191" spans="1:8">
      <c r="A191" s="1">
        <v>41788</v>
      </c>
      <c r="B191">
        <v>29.66</v>
      </c>
      <c r="C191">
        <v>29.69</v>
      </c>
      <c r="D191">
        <v>29.21</v>
      </c>
      <c r="E191">
        <v>29.46</v>
      </c>
      <c r="F191">
        <v>2390000</v>
      </c>
      <c r="G191">
        <v>29.2</v>
      </c>
      <c r="H191">
        <f t="shared" si="2"/>
        <v>190</v>
      </c>
    </row>
    <row r="192" spans="1:8">
      <c r="A192" s="1">
        <v>41787</v>
      </c>
      <c r="B192">
        <v>29.27</v>
      </c>
      <c r="C192">
        <v>29.54</v>
      </c>
      <c r="D192">
        <v>29.24</v>
      </c>
      <c r="E192">
        <v>29.53</v>
      </c>
      <c r="F192">
        <v>3564900</v>
      </c>
      <c r="G192">
        <v>29.27</v>
      </c>
    </row>
    <row r="193" spans="1:7">
      <c r="A193" s="1">
        <v>41786</v>
      </c>
      <c r="B193">
        <v>29.44</v>
      </c>
      <c r="C193">
        <v>29.54</v>
      </c>
      <c r="D193">
        <v>29.08</v>
      </c>
      <c r="E193">
        <v>29.23</v>
      </c>
      <c r="F193">
        <v>2979300</v>
      </c>
      <c r="G193">
        <v>28.97</v>
      </c>
    </row>
    <row r="194" spans="1:7">
      <c r="A194" s="1">
        <v>41782</v>
      </c>
      <c r="B194">
        <v>29.46</v>
      </c>
      <c r="C194">
        <v>29.47</v>
      </c>
      <c r="D194">
        <v>29.18</v>
      </c>
      <c r="E194">
        <v>29.3</v>
      </c>
      <c r="F194">
        <v>2071200</v>
      </c>
      <c r="G194">
        <v>29.04</v>
      </c>
    </row>
    <row r="195" spans="1:7">
      <c r="A195" s="1">
        <v>41781</v>
      </c>
      <c r="B195">
        <v>28.9</v>
      </c>
      <c r="C195">
        <v>29.36</v>
      </c>
      <c r="D195">
        <v>28.88</v>
      </c>
      <c r="E195">
        <v>29.22</v>
      </c>
      <c r="F195">
        <v>3004000</v>
      </c>
      <c r="G195">
        <v>28.96</v>
      </c>
    </row>
    <row r="196" spans="1:7">
      <c r="A196" s="1">
        <v>41780</v>
      </c>
      <c r="B196">
        <v>28.94</v>
      </c>
      <c r="C196">
        <v>29.07</v>
      </c>
      <c r="D196">
        <v>28.8</v>
      </c>
      <c r="E196">
        <v>28.87</v>
      </c>
      <c r="F196">
        <v>1306800</v>
      </c>
      <c r="G196">
        <v>28.61</v>
      </c>
    </row>
    <row r="197" spans="1:7">
      <c r="A197" s="1">
        <v>41779</v>
      </c>
      <c r="B197">
        <v>28.9</v>
      </c>
      <c r="C197">
        <v>29.15</v>
      </c>
      <c r="D197">
        <v>28.7</v>
      </c>
      <c r="E197">
        <v>28.95</v>
      </c>
      <c r="F197">
        <v>2382700</v>
      </c>
      <c r="G197">
        <v>28.69</v>
      </c>
    </row>
    <row r="198" spans="1:7">
      <c r="A198" s="1">
        <v>41778</v>
      </c>
      <c r="B198">
        <v>29.26</v>
      </c>
      <c r="C198">
        <v>29.31</v>
      </c>
      <c r="D198">
        <v>28.83</v>
      </c>
      <c r="E198">
        <v>28.88</v>
      </c>
      <c r="F198">
        <v>1581900</v>
      </c>
      <c r="G198">
        <v>28.62</v>
      </c>
    </row>
    <row r="199" spans="1:7">
      <c r="A199" s="1">
        <v>41775</v>
      </c>
      <c r="B199">
        <v>29.18</v>
      </c>
      <c r="C199">
        <v>29.35</v>
      </c>
      <c r="D199">
        <v>29.05</v>
      </c>
      <c r="E199">
        <v>29.27</v>
      </c>
      <c r="F199">
        <v>1831900</v>
      </c>
      <c r="G199">
        <v>29.01</v>
      </c>
    </row>
    <row r="200" spans="1:7">
      <c r="A200" s="1">
        <v>41774</v>
      </c>
      <c r="B200">
        <v>29.29</v>
      </c>
      <c r="C200">
        <v>29.43</v>
      </c>
      <c r="D200">
        <v>29.13</v>
      </c>
      <c r="E200">
        <v>29.23</v>
      </c>
      <c r="F200">
        <v>2596200</v>
      </c>
      <c r="G200">
        <v>28.97</v>
      </c>
    </row>
    <row r="201" spans="1:7">
      <c r="A201" s="1">
        <v>41773</v>
      </c>
      <c r="B201">
        <v>29.17</v>
      </c>
      <c r="C201">
        <v>29.52</v>
      </c>
      <c r="D201">
        <v>29.09</v>
      </c>
      <c r="E201">
        <v>29.25</v>
      </c>
      <c r="F201">
        <v>2178700</v>
      </c>
      <c r="G201">
        <v>28.99</v>
      </c>
    </row>
    <row r="202" spans="1:7">
      <c r="A202" s="1">
        <v>41772</v>
      </c>
      <c r="B202">
        <v>29.07</v>
      </c>
      <c r="C202">
        <v>29.29</v>
      </c>
      <c r="D202">
        <v>28.95</v>
      </c>
      <c r="E202">
        <v>29.11</v>
      </c>
      <c r="F202">
        <v>2003500</v>
      </c>
      <c r="G202">
        <v>28.85</v>
      </c>
    </row>
    <row r="203" spans="1:7">
      <c r="A203" s="1">
        <v>41771</v>
      </c>
      <c r="B203">
        <v>29.51</v>
      </c>
      <c r="C203">
        <v>29.55</v>
      </c>
      <c r="D203">
        <v>28.95</v>
      </c>
      <c r="E203">
        <v>29.04</v>
      </c>
      <c r="F203">
        <v>2525200</v>
      </c>
      <c r="G203">
        <v>28.78</v>
      </c>
    </row>
    <row r="204" spans="1:7">
      <c r="A204" s="1">
        <v>41768</v>
      </c>
      <c r="B204">
        <v>29.79</v>
      </c>
      <c r="C204">
        <v>29.91</v>
      </c>
      <c r="D204">
        <v>29.29</v>
      </c>
      <c r="E204">
        <v>29.41</v>
      </c>
      <c r="F204">
        <v>3925400</v>
      </c>
      <c r="G204">
        <v>29.15</v>
      </c>
    </row>
    <row r="205" spans="1:7">
      <c r="A205" s="1">
        <v>41767</v>
      </c>
      <c r="B205">
        <v>30.3</v>
      </c>
      <c r="C205">
        <v>30.31</v>
      </c>
      <c r="D205">
        <v>29.8</v>
      </c>
      <c r="E205">
        <v>29.88</v>
      </c>
      <c r="F205">
        <v>2384700</v>
      </c>
      <c r="G205">
        <v>29.61</v>
      </c>
    </row>
    <row r="206" spans="1:7">
      <c r="A206" s="1">
        <v>41766</v>
      </c>
      <c r="B206">
        <v>29.83</v>
      </c>
      <c r="C206">
        <v>30.28</v>
      </c>
      <c r="D206">
        <v>29.82</v>
      </c>
      <c r="E206">
        <v>30.26</v>
      </c>
      <c r="F206">
        <v>2750000</v>
      </c>
      <c r="G206">
        <v>29.99</v>
      </c>
    </row>
    <row r="207" spans="1:7">
      <c r="A207" s="1">
        <v>41765</v>
      </c>
      <c r="B207">
        <v>29.73</v>
      </c>
      <c r="C207">
        <v>29.97</v>
      </c>
      <c r="D207">
        <v>29.63</v>
      </c>
      <c r="E207">
        <v>29.73</v>
      </c>
      <c r="F207">
        <v>1945600</v>
      </c>
      <c r="G207">
        <v>29.46</v>
      </c>
    </row>
    <row r="208" spans="1:7">
      <c r="A208" s="1">
        <v>41764</v>
      </c>
      <c r="B208">
        <v>29.56</v>
      </c>
      <c r="C208">
        <v>29.87</v>
      </c>
      <c r="D208">
        <v>29.48</v>
      </c>
      <c r="E208">
        <v>29.78</v>
      </c>
      <c r="F208">
        <v>2362500</v>
      </c>
      <c r="G208">
        <v>29.51</v>
      </c>
    </row>
    <row r="209" spans="1:7">
      <c r="A209" s="1">
        <v>41761</v>
      </c>
      <c r="B209">
        <v>30.05</v>
      </c>
      <c r="C209">
        <v>30.1</v>
      </c>
      <c r="D209">
        <v>29.45</v>
      </c>
      <c r="E209">
        <v>29.57</v>
      </c>
      <c r="F209">
        <v>2981300</v>
      </c>
      <c r="G209">
        <v>29.31</v>
      </c>
    </row>
    <row r="210" spans="1:7">
      <c r="A210" s="1">
        <v>41760</v>
      </c>
      <c r="B210">
        <v>30.3</v>
      </c>
      <c r="C210">
        <v>30.43</v>
      </c>
      <c r="D210">
        <v>29.91</v>
      </c>
      <c r="E210">
        <v>30.22</v>
      </c>
      <c r="F210">
        <v>4024700</v>
      </c>
      <c r="G210">
        <v>29.95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63.09</v>
      </c>
      <c r="C2">
        <v>63.43</v>
      </c>
      <c r="D2">
        <v>62.79</v>
      </c>
      <c r="E2">
        <v>63.14</v>
      </c>
      <c r="F2">
        <v>1627900</v>
      </c>
      <c r="G2">
        <v>63.14</v>
      </c>
      <c r="J2" s="4">
        <f>AVERAGE(G2:G31)</f>
        <v>67.107333333333344</v>
      </c>
      <c r="K2" s="6">
        <f>AVERAGE(G2:G91)</f>
        <v>65.109555555555545</v>
      </c>
      <c r="L2" s="6">
        <f>AVERAGE(G2:G181)</f>
        <v>60.931833333333323</v>
      </c>
      <c r="M2" s="4"/>
      <c r="N2" s="4"/>
      <c r="O2" s="4"/>
      <c r="P2" s="4"/>
    </row>
    <row r="3" spans="1:16">
      <c r="A3" s="1">
        <v>42061</v>
      </c>
      <c r="B3">
        <v>63.81</v>
      </c>
      <c r="C3">
        <v>64.099999999999994</v>
      </c>
      <c r="D3">
        <v>63</v>
      </c>
      <c r="E3">
        <v>63.06</v>
      </c>
      <c r="F3">
        <v>1832900</v>
      </c>
      <c r="G3">
        <v>63.06</v>
      </c>
      <c r="I3">
        <v>2.6</v>
      </c>
      <c r="J3" s="27">
        <f>$I3/J2</f>
        <v>3.8743902802475631E-2</v>
      </c>
      <c r="K3" s="27">
        <f>$I3/K2</f>
        <v>3.993269463775586E-2</v>
      </c>
      <c r="L3" s="27">
        <f>$I3/L2</f>
        <v>4.2670634670984794E-2</v>
      </c>
      <c r="M3" s="4"/>
      <c r="N3" s="4"/>
      <c r="O3" s="4"/>
      <c r="P3" s="4"/>
    </row>
    <row r="4" spans="1:16">
      <c r="A4" s="1">
        <v>42060</v>
      </c>
      <c r="B4">
        <v>65.36</v>
      </c>
      <c r="C4">
        <v>65.37</v>
      </c>
      <c r="D4">
        <v>63.7</v>
      </c>
      <c r="E4">
        <v>63.79</v>
      </c>
      <c r="F4">
        <v>1979300</v>
      </c>
      <c r="G4">
        <v>63.79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64.36</v>
      </c>
      <c r="C5">
        <v>66</v>
      </c>
      <c r="D5">
        <v>64.31</v>
      </c>
      <c r="E5">
        <v>65.260000000000005</v>
      </c>
      <c r="F5">
        <v>3250900</v>
      </c>
      <c r="G5">
        <v>65.260000000000005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64.06</v>
      </c>
      <c r="C6">
        <v>64.290000000000006</v>
      </c>
      <c r="D6">
        <v>63.49</v>
      </c>
      <c r="E6">
        <v>64.27</v>
      </c>
      <c r="F6">
        <v>2700800</v>
      </c>
      <c r="G6">
        <v>64.27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64.16</v>
      </c>
      <c r="C7">
        <v>64.790000000000006</v>
      </c>
      <c r="D7">
        <v>62.37</v>
      </c>
      <c r="E7">
        <v>63.75</v>
      </c>
      <c r="F7">
        <v>5134700</v>
      </c>
      <c r="G7">
        <v>63.75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65.45</v>
      </c>
      <c r="C8">
        <v>65.599999999999994</v>
      </c>
      <c r="D8">
        <v>64.37</v>
      </c>
      <c r="E8">
        <v>64.8</v>
      </c>
      <c r="F8">
        <v>2532900</v>
      </c>
      <c r="G8">
        <v>64.8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64.150000000000006</v>
      </c>
      <c r="C9">
        <v>65.56</v>
      </c>
      <c r="D9">
        <v>63.81</v>
      </c>
      <c r="E9">
        <v>65.41</v>
      </c>
      <c r="F9">
        <v>2326400</v>
      </c>
      <c r="G9">
        <v>65.41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63.72</v>
      </c>
      <c r="C10">
        <v>64.760000000000005</v>
      </c>
      <c r="D10">
        <v>63.2</v>
      </c>
      <c r="E10">
        <v>63.82</v>
      </c>
      <c r="F10">
        <v>3654800</v>
      </c>
      <c r="G10">
        <v>63.82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64.95</v>
      </c>
      <c r="C11">
        <v>65.040000000000006</v>
      </c>
      <c r="D11">
        <v>63.35</v>
      </c>
      <c r="E11">
        <v>63.92</v>
      </c>
      <c r="F11">
        <v>3402800</v>
      </c>
      <c r="G11">
        <v>63.92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66.010000000000005</v>
      </c>
      <c r="C12">
        <v>66.16</v>
      </c>
      <c r="D12">
        <v>65.36</v>
      </c>
      <c r="E12">
        <v>65.61</v>
      </c>
      <c r="F12">
        <v>3100100</v>
      </c>
      <c r="G12">
        <v>64.959999999999994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66.63</v>
      </c>
      <c r="C13">
        <v>66.7</v>
      </c>
      <c r="D13">
        <v>65.61</v>
      </c>
      <c r="E13">
        <v>65.94</v>
      </c>
      <c r="F13">
        <v>2989300</v>
      </c>
      <c r="G13">
        <v>65.290000000000006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65.930000000000007</v>
      </c>
      <c r="C14">
        <v>67.150000000000006</v>
      </c>
      <c r="D14">
        <v>65.92</v>
      </c>
      <c r="E14">
        <v>67</v>
      </c>
      <c r="F14">
        <v>2342000</v>
      </c>
      <c r="G14">
        <v>66.34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66.77</v>
      </c>
      <c r="C15">
        <v>67.17</v>
      </c>
      <c r="D15">
        <v>65.83</v>
      </c>
      <c r="E15">
        <v>66.040000000000006</v>
      </c>
      <c r="F15">
        <v>2852600</v>
      </c>
      <c r="G15">
        <v>65.39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68.45</v>
      </c>
      <c r="C16">
        <v>68.58</v>
      </c>
      <c r="D16">
        <v>66.55</v>
      </c>
      <c r="E16">
        <v>66.77</v>
      </c>
      <c r="F16">
        <v>4028000</v>
      </c>
      <c r="G16">
        <v>66.11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68.62</v>
      </c>
      <c r="C17">
        <v>68.91</v>
      </c>
      <c r="D17">
        <v>67.95</v>
      </c>
      <c r="E17">
        <v>68.81</v>
      </c>
      <c r="F17">
        <v>1488400</v>
      </c>
      <c r="G17">
        <v>68.13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68.84</v>
      </c>
      <c r="C18">
        <v>69.27</v>
      </c>
      <c r="D18">
        <v>68.08</v>
      </c>
      <c r="E18">
        <v>68.23</v>
      </c>
      <c r="F18">
        <v>2353300</v>
      </c>
      <c r="G18">
        <v>67.55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69.31</v>
      </c>
      <c r="C19">
        <v>69.48</v>
      </c>
      <c r="D19">
        <v>68.650000000000006</v>
      </c>
      <c r="E19">
        <v>68.989999999999995</v>
      </c>
      <c r="F19">
        <v>3078200</v>
      </c>
      <c r="G19">
        <v>68.31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69.28</v>
      </c>
      <c r="C20">
        <v>69.69</v>
      </c>
      <c r="D20">
        <v>68.25</v>
      </c>
      <c r="E20">
        <v>69.459999999999994</v>
      </c>
      <c r="F20">
        <v>2680800</v>
      </c>
      <c r="G20">
        <v>68.77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71.150000000000006</v>
      </c>
      <c r="C21">
        <v>71.23</v>
      </c>
      <c r="D21">
        <v>69.22</v>
      </c>
      <c r="E21">
        <v>69.28</v>
      </c>
      <c r="F21">
        <v>5384900</v>
      </c>
      <c r="G21">
        <v>69.28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70.790000000000006</v>
      </c>
      <c r="C22">
        <v>71.540000000000006</v>
      </c>
      <c r="D22">
        <v>70.150000000000006</v>
      </c>
      <c r="E22">
        <v>71.400000000000006</v>
      </c>
      <c r="F22">
        <v>2101500</v>
      </c>
      <c r="G22">
        <v>71.400000000000006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70.930000000000007</v>
      </c>
      <c r="C23">
        <v>72.25</v>
      </c>
      <c r="D23">
        <v>70.64</v>
      </c>
      <c r="E23">
        <v>70.849999999999994</v>
      </c>
      <c r="F23">
        <v>2404200</v>
      </c>
      <c r="G23">
        <v>70.849999999999994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70.38</v>
      </c>
      <c r="C24">
        <v>71.16</v>
      </c>
      <c r="D24">
        <v>70.27</v>
      </c>
      <c r="E24">
        <v>70.88</v>
      </c>
      <c r="F24">
        <v>1746500</v>
      </c>
      <c r="G24">
        <v>70.88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70.36</v>
      </c>
      <c r="C25">
        <v>70.430000000000007</v>
      </c>
      <c r="D25">
        <v>69.650000000000006</v>
      </c>
      <c r="E25">
        <v>70.41</v>
      </c>
      <c r="F25">
        <v>1444600</v>
      </c>
      <c r="G25">
        <v>70.41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70.3</v>
      </c>
      <c r="C26">
        <v>70.67</v>
      </c>
      <c r="D26">
        <v>70.12</v>
      </c>
      <c r="E26">
        <v>70.37</v>
      </c>
      <c r="F26">
        <v>1408900</v>
      </c>
      <c r="G26">
        <v>70.37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70.66</v>
      </c>
      <c r="C27">
        <v>70.95</v>
      </c>
      <c r="D27">
        <v>69.73</v>
      </c>
      <c r="E27">
        <v>70.05</v>
      </c>
      <c r="F27">
        <v>1990800</v>
      </c>
      <c r="G27">
        <v>70.05</v>
      </c>
    </row>
    <row r="28" spans="1:16">
      <c r="A28" s="1">
        <v>42025</v>
      </c>
      <c r="B28">
        <v>69.86</v>
      </c>
      <c r="C28">
        <v>70.61</v>
      </c>
      <c r="D28">
        <v>69.38</v>
      </c>
      <c r="E28">
        <v>70.45</v>
      </c>
      <c r="F28">
        <v>2250000</v>
      </c>
      <c r="G28">
        <v>70.45</v>
      </c>
      <c r="J28" s="2"/>
      <c r="M28" s="3"/>
    </row>
    <row r="29" spans="1:16">
      <c r="A29" s="1">
        <v>42024</v>
      </c>
      <c r="B29">
        <v>69.25</v>
      </c>
      <c r="C29">
        <v>70.05</v>
      </c>
      <c r="D29">
        <v>69.14</v>
      </c>
      <c r="E29">
        <v>69.989999999999995</v>
      </c>
      <c r="F29">
        <v>2597700</v>
      </c>
      <c r="G29">
        <v>69.989999999999995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68.599999999999994</v>
      </c>
      <c r="C30">
        <v>69.150000000000006</v>
      </c>
      <c r="D30">
        <v>68.52</v>
      </c>
      <c r="E30">
        <v>69.099999999999994</v>
      </c>
      <c r="F30">
        <v>1920600</v>
      </c>
      <c r="G30">
        <v>69.099999999999994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67.489999999999995</v>
      </c>
      <c r="C31">
        <v>68.540000000000006</v>
      </c>
      <c r="D31">
        <v>67.28</v>
      </c>
      <c r="E31">
        <v>68.37</v>
      </c>
      <c r="F31">
        <v>1800200</v>
      </c>
      <c r="G31">
        <v>68.37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66.349999999999994</v>
      </c>
      <c r="C32">
        <v>67.540000000000006</v>
      </c>
      <c r="D32">
        <v>66.2</v>
      </c>
      <c r="E32">
        <v>67.489999999999995</v>
      </c>
      <c r="F32">
        <v>2381600</v>
      </c>
      <c r="G32">
        <v>67.489999999999995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66.81</v>
      </c>
      <c r="C33">
        <v>67.77</v>
      </c>
      <c r="D33">
        <v>66.319999999999993</v>
      </c>
      <c r="E33">
        <v>66.77</v>
      </c>
      <c r="F33">
        <v>2535600</v>
      </c>
      <c r="G33">
        <v>66.77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67.28</v>
      </c>
      <c r="C34">
        <v>67.38</v>
      </c>
      <c r="D34">
        <v>66.45</v>
      </c>
      <c r="E34">
        <v>66.900000000000006</v>
      </c>
      <c r="F34">
        <v>1428000</v>
      </c>
      <c r="G34">
        <v>66.900000000000006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67.61</v>
      </c>
      <c r="C35">
        <v>67.650000000000006</v>
      </c>
      <c r="D35">
        <v>66.650000000000006</v>
      </c>
      <c r="E35">
        <v>67.13</v>
      </c>
      <c r="F35">
        <v>1352600</v>
      </c>
      <c r="G35">
        <v>67.13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67.260000000000005</v>
      </c>
      <c r="C36">
        <v>67.77</v>
      </c>
      <c r="D36">
        <v>67.069999999999993</v>
      </c>
      <c r="E36">
        <v>67.48</v>
      </c>
      <c r="F36">
        <v>2025600</v>
      </c>
      <c r="G36">
        <v>67.48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66.27</v>
      </c>
      <c r="C37">
        <v>67.34</v>
      </c>
      <c r="D37">
        <v>65.739999999999995</v>
      </c>
      <c r="E37">
        <v>67.06</v>
      </c>
      <c r="F37">
        <v>2173500</v>
      </c>
      <c r="G37">
        <v>67.06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65.75</v>
      </c>
      <c r="C38">
        <v>67.040000000000006</v>
      </c>
      <c r="D38">
        <v>65.680000000000007</v>
      </c>
      <c r="E38">
        <v>66.08</v>
      </c>
      <c r="F38">
        <v>3203600</v>
      </c>
      <c r="G38">
        <v>66.08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66.239999999999995</v>
      </c>
      <c r="C39">
        <v>66.459999999999994</v>
      </c>
      <c r="D39">
        <v>65.36</v>
      </c>
      <c r="E39">
        <v>65.709999999999994</v>
      </c>
      <c r="F39">
        <v>2465000</v>
      </c>
      <c r="G39">
        <v>65.709999999999994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66.099999999999994</v>
      </c>
      <c r="C40">
        <v>66.48</v>
      </c>
      <c r="D40">
        <v>65.48</v>
      </c>
      <c r="E40">
        <v>66.34</v>
      </c>
      <c r="F40">
        <v>1689900</v>
      </c>
      <c r="G40">
        <v>66.34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67.08</v>
      </c>
      <c r="C41">
        <v>67.42</v>
      </c>
      <c r="D41">
        <v>65.95</v>
      </c>
      <c r="E41">
        <v>66.010000000000005</v>
      </c>
      <c r="F41">
        <v>2058000</v>
      </c>
      <c r="G41">
        <v>66.010000000000005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68.400000000000006</v>
      </c>
      <c r="C42">
        <v>68.400000000000006</v>
      </c>
      <c r="D42">
        <v>66.77</v>
      </c>
      <c r="E42">
        <v>66.91</v>
      </c>
      <c r="F42">
        <v>1916000</v>
      </c>
      <c r="G42">
        <v>66.91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67.67</v>
      </c>
      <c r="C43">
        <v>68.92</v>
      </c>
      <c r="D43">
        <v>67.67</v>
      </c>
      <c r="E43">
        <v>68.5</v>
      </c>
      <c r="F43">
        <v>2461900</v>
      </c>
      <c r="G43">
        <v>68.5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67.08</v>
      </c>
      <c r="C44">
        <v>68.150000000000006</v>
      </c>
      <c r="D44">
        <v>66.92</v>
      </c>
      <c r="E44">
        <v>67.760000000000005</v>
      </c>
      <c r="F44">
        <v>2086700</v>
      </c>
      <c r="G44">
        <v>67.760000000000005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66.05</v>
      </c>
      <c r="C45">
        <v>67.12</v>
      </c>
      <c r="D45">
        <v>66.03</v>
      </c>
      <c r="E45">
        <v>66.91</v>
      </c>
      <c r="F45">
        <v>1236700</v>
      </c>
      <c r="G45">
        <v>66.91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65.989999999999995</v>
      </c>
      <c r="C46">
        <v>66.290000000000006</v>
      </c>
      <c r="D46">
        <v>65.790000000000006</v>
      </c>
      <c r="E46">
        <v>66.010000000000005</v>
      </c>
      <c r="F46">
        <v>1591000</v>
      </c>
      <c r="G46">
        <v>66.010000000000005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66.05</v>
      </c>
      <c r="C47">
        <v>66.260000000000005</v>
      </c>
      <c r="D47">
        <v>65.39</v>
      </c>
      <c r="E47">
        <v>65.94</v>
      </c>
      <c r="F47">
        <v>1636200</v>
      </c>
      <c r="G47">
        <v>65.94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65.64</v>
      </c>
      <c r="C48">
        <v>66.06</v>
      </c>
      <c r="D48">
        <v>65.27</v>
      </c>
      <c r="E48">
        <v>65.69</v>
      </c>
      <c r="F48">
        <v>3543400</v>
      </c>
      <c r="G48">
        <v>65.69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64.8</v>
      </c>
      <c r="C49">
        <v>65.56</v>
      </c>
      <c r="D49">
        <v>64.55</v>
      </c>
      <c r="E49">
        <v>65.56</v>
      </c>
      <c r="F49">
        <v>2653400</v>
      </c>
      <c r="G49">
        <v>65.56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64</v>
      </c>
      <c r="C50">
        <v>64.81</v>
      </c>
      <c r="D50">
        <v>63.72</v>
      </c>
      <c r="E50">
        <v>64.78</v>
      </c>
      <c r="F50">
        <v>3116400</v>
      </c>
      <c r="G50">
        <v>64.78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64.12</v>
      </c>
      <c r="C51">
        <v>65.05</v>
      </c>
      <c r="D51">
        <v>63.63</v>
      </c>
      <c r="E51">
        <v>64.14</v>
      </c>
      <c r="F51">
        <v>2759300</v>
      </c>
      <c r="G51">
        <v>64.14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64.400000000000006</v>
      </c>
      <c r="C52">
        <v>64.400000000000006</v>
      </c>
      <c r="D52">
        <v>63.59</v>
      </c>
      <c r="E52">
        <v>64.05</v>
      </c>
      <c r="F52">
        <v>2663300</v>
      </c>
      <c r="G52">
        <v>64.05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64.180000000000007</v>
      </c>
      <c r="C53">
        <v>64.98</v>
      </c>
      <c r="D53">
        <v>64.040000000000006</v>
      </c>
      <c r="E53">
        <v>64.11</v>
      </c>
      <c r="F53">
        <v>1985800</v>
      </c>
      <c r="G53">
        <v>64.11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63.43</v>
      </c>
      <c r="C54">
        <v>64.59</v>
      </c>
      <c r="D54">
        <v>63.43</v>
      </c>
      <c r="E54">
        <v>64.430000000000007</v>
      </c>
      <c r="F54">
        <v>1796800</v>
      </c>
      <c r="G54">
        <v>64.430000000000007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63.98</v>
      </c>
      <c r="C55">
        <v>64.48</v>
      </c>
      <c r="D55">
        <v>63.39</v>
      </c>
      <c r="E55">
        <v>63.42</v>
      </c>
      <c r="F55">
        <v>1390000</v>
      </c>
      <c r="G55">
        <v>63.42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63.72</v>
      </c>
      <c r="C56">
        <v>64.2</v>
      </c>
      <c r="D56">
        <v>63.5</v>
      </c>
      <c r="E56">
        <v>64.05</v>
      </c>
      <c r="F56">
        <v>1767100</v>
      </c>
      <c r="G56">
        <v>64.05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63.26</v>
      </c>
      <c r="C57">
        <v>64.11</v>
      </c>
      <c r="D57">
        <v>63.17</v>
      </c>
      <c r="E57">
        <v>63.91</v>
      </c>
      <c r="F57">
        <v>1506900</v>
      </c>
      <c r="G57">
        <v>63.91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63.59</v>
      </c>
      <c r="C58">
        <v>63.96</v>
      </c>
      <c r="D58">
        <v>62.88</v>
      </c>
      <c r="E58">
        <v>63.26</v>
      </c>
      <c r="F58">
        <v>2250300</v>
      </c>
      <c r="G58">
        <v>63.26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64.010000000000005</v>
      </c>
      <c r="C59">
        <v>64.34</v>
      </c>
      <c r="D59">
        <v>63.63</v>
      </c>
      <c r="E59">
        <v>64.069999999999993</v>
      </c>
      <c r="F59">
        <v>1631800</v>
      </c>
      <c r="G59">
        <v>64.069999999999993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64.16</v>
      </c>
      <c r="C60">
        <v>64.19</v>
      </c>
      <c r="D60">
        <v>63.59</v>
      </c>
      <c r="E60">
        <v>63.93</v>
      </c>
      <c r="F60">
        <v>2341500</v>
      </c>
      <c r="G60">
        <v>63.93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63.82</v>
      </c>
      <c r="C61">
        <v>64.25</v>
      </c>
      <c r="D61">
        <v>63.47</v>
      </c>
      <c r="E61">
        <v>64.180000000000007</v>
      </c>
      <c r="F61">
        <v>2433100</v>
      </c>
      <c r="G61">
        <v>64.180000000000007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62.93</v>
      </c>
      <c r="C62">
        <v>64.540000000000006</v>
      </c>
      <c r="D62">
        <v>62.62</v>
      </c>
      <c r="E62">
        <v>63.83</v>
      </c>
      <c r="F62">
        <v>2896700</v>
      </c>
      <c r="G62">
        <v>63.83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62.53</v>
      </c>
      <c r="C63">
        <v>63.33</v>
      </c>
      <c r="D63">
        <v>62.36</v>
      </c>
      <c r="E63">
        <v>63.15</v>
      </c>
      <c r="F63">
        <v>1113800</v>
      </c>
      <c r="G63">
        <v>63.15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61.97</v>
      </c>
      <c r="C64">
        <v>62.53</v>
      </c>
      <c r="D64">
        <v>61.87</v>
      </c>
      <c r="E64">
        <v>62.33</v>
      </c>
      <c r="F64">
        <v>1419500</v>
      </c>
      <c r="G64">
        <v>62.33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62.18</v>
      </c>
      <c r="C65">
        <v>62.22</v>
      </c>
      <c r="D65">
        <v>61.45</v>
      </c>
      <c r="E65">
        <v>61.65</v>
      </c>
      <c r="F65">
        <v>2565800</v>
      </c>
      <c r="G65">
        <v>61.65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62.25</v>
      </c>
      <c r="C66">
        <v>62.46</v>
      </c>
      <c r="D66">
        <v>61.8</v>
      </c>
      <c r="E66">
        <v>61.89</v>
      </c>
      <c r="F66">
        <v>2188100</v>
      </c>
      <c r="G66">
        <v>61.89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62.46</v>
      </c>
      <c r="C67">
        <v>62.47</v>
      </c>
      <c r="D67">
        <v>61.72</v>
      </c>
      <c r="E67">
        <v>62.37</v>
      </c>
      <c r="F67">
        <v>2618000</v>
      </c>
      <c r="G67">
        <v>62.37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62.31</v>
      </c>
      <c r="C68">
        <v>62.65</v>
      </c>
      <c r="D68">
        <v>61.92</v>
      </c>
      <c r="E68">
        <v>62.12</v>
      </c>
      <c r="F68">
        <v>1838900</v>
      </c>
      <c r="G68">
        <v>62.12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62.43</v>
      </c>
      <c r="C69">
        <v>62.65</v>
      </c>
      <c r="D69">
        <v>62.03</v>
      </c>
      <c r="E69">
        <v>62.34</v>
      </c>
      <c r="F69">
        <v>2272100</v>
      </c>
      <c r="G69">
        <v>62.34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62.84</v>
      </c>
      <c r="C70">
        <v>63.26</v>
      </c>
      <c r="D70">
        <v>62.44</v>
      </c>
      <c r="E70">
        <v>63.03</v>
      </c>
      <c r="F70">
        <v>2166800</v>
      </c>
      <c r="G70">
        <v>63.03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61.93</v>
      </c>
      <c r="C71">
        <v>62.73</v>
      </c>
      <c r="D71">
        <v>61.58</v>
      </c>
      <c r="E71">
        <v>62.54</v>
      </c>
      <c r="F71">
        <v>2383600</v>
      </c>
      <c r="G71">
        <v>62.54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62.12</v>
      </c>
      <c r="C72">
        <v>62.41</v>
      </c>
      <c r="D72">
        <v>61.8</v>
      </c>
      <c r="E72">
        <v>62.03</v>
      </c>
      <c r="F72">
        <v>1557400</v>
      </c>
      <c r="G72">
        <v>62.03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62.05</v>
      </c>
      <c r="C73">
        <v>62.74</v>
      </c>
      <c r="D73">
        <v>61.81</v>
      </c>
      <c r="E73">
        <v>62</v>
      </c>
      <c r="F73">
        <v>3369400</v>
      </c>
      <c r="G73">
        <v>62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62.96</v>
      </c>
      <c r="C74">
        <v>63.09</v>
      </c>
      <c r="D74">
        <v>62.06</v>
      </c>
      <c r="E74">
        <v>62.25</v>
      </c>
      <c r="F74">
        <v>3081400</v>
      </c>
      <c r="G74">
        <v>62.25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63.48</v>
      </c>
      <c r="C75">
        <v>63.88</v>
      </c>
      <c r="D75">
        <v>63.25</v>
      </c>
      <c r="E75">
        <v>63.46</v>
      </c>
      <c r="F75">
        <v>1721100</v>
      </c>
      <c r="G75">
        <v>63.46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63.39</v>
      </c>
      <c r="C76">
        <v>63.93</v>
      </c>
      <c r="D76">
        <v>63.27</v>
      </c>
      <c r="E76">
        <v>63.47</v>
      </c>
      <c r="F76">
        <v>2361800</v>
      </c>
      <c r="G76">
        <v>63.47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62.65</v>
      </c>
      <c r="C77">
        <v>63.64</v>
      </c>
      <c r="D77">
        <v>62.61</v>
      </c>
      <c r="E77">
        <v>63.57</v>
      </c>
      <c r="F77">
        <v>2726500</v>
      </c>
      <c r="G77">
        <v>63.57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64.540000000000006</v>
      </c>
      <c r="C78">
        <v>64.540000000000006</v>
      </c>
      <c r="D78">
        <v>63.1</v>
      </c>
      <c r="E78">
        <v>63.25</v>
      </c>
      <c r="F78">
        <v>4114000</v>
      </c>
      <c r="G78">
        <v>62.62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63.69</v>
      </c>
      <c r="C79">
        <v>64.73</v>
      </c>
      <c r="D79">
        <v>63.54</v>
      </c>
      <c r="E79">
        <v>64.64</v>
      </c>
      <c r="F79">
        <v>3655200</v>
      </c>
      <c r="G79">
        <v>64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63.69</v>
      </c>
      <c r="C80">
        <v>64</v>
      </c>
      <c r="D80">
        <v>63.21</v>
      </c>
      <c r="E80">
        <v>63.38</v>
      </c>
      <c r="F80">
        <v>1571900</v>
      </c>
      <c r="G80">
        <v>62.75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63.33</v>
      </c>
      <c r="C81">
        <v>63.75</v>
      </c>
      <c r="D81">
        <v>63.2</v>
      </c>
      <c r="E81">
        <v>63.6</v>
      </c>
      <c r="F81">
        <v>1899700</v>
      </c>
      <c r="G81">
        <v>62.97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63.94</v>
      </c>
      <c r="C82">
        <v>64</v>
      </c>
      <c r="D82">
        <v>63</v>
      </c>
      <c r="E82">
        <v>63.36</v>
      </c>
      <c r="F82">
        <v>2506700</v>
      </c>
      <c r="G82">
        <v>63.36</v>
      </c>
    </row>
    <row r="83" spans="1:16">
      <c r="A83" s="1">
        <v>41942</v>
      </c>
      <c r="B83">
        <v>62.45</v>
      </c>
      <c r="C83">
        <v>63.56</v>
      </c>
      <c r="D83">
        <v>62.37</v>
      </c>
      <c r="E83">
        <v>63.54</v>
      </c>
      <c r="F83">
        <v>2802900</v>
      </c>
      <c r="G83">
        <v>63.54</v>
      </c>
    </row>
    <row r="84" spans="1:16">
      <c r="A84" s="1">
        <v>41941</v>
      </c>
      <c r="B84">
        <v>62.85</v>
      </c>
      <c r="C84">
        <v>62.99</v>
      </c>
      <c r="D84">
        <v>61.68</v>
      </c>
      <c r="E84">
        <v>62.28</v>
      </c>
      <c r="F84">
        <v>2723300</v>
      </c>
      <c r="G84">
        <v>62.28</v>
      </c>
    </row>
    <row r="85" spans="1:16">
      <c r="A85" s="1">
        <v>41940</v>
      </c>
      <c r="B85">
        <v>62.78</v>
      </c>
      <c r="C85">
        <v>62.89</v>
      </c>
      <c r="D85">
        <v>62.18</v>
      </c>
      <c r="E85">
        <v>62.88</v>
      </c>
      <c r="F85">
        <v>1755400</v>
      </c>
      <c r="G85">
        <v>62.88</v>
      </c>
    </row>
    <row r="86" spans="1:16">
      <c r="A86" s="1">
        <v>41939</v>
      </c>
      <c r="B86">
        <v>62.5</v>
      </c>
      <c r="C86">
        <v>63</v>
      </c>
      <c r="D86">
        <v>62.37</v>
      </c>
      <c r="E86">
        <v>62.69</v>
      </c>
      <c r="F86">
        <v>2103200</v>
      </c>
      <c r="G86">
        <v>62.69</v>
      </c>
    </row>
    <row r="87" spans="1:16">
      <c r="A87" s="1">
        <v>41936</v>
      </c>
      <c r="B87">
        <v>62.1</v>
      </c>
      <c r="C87">
        <v>62.57</v>
      </c>
      <c r="D87">
        <v>61.89</v>
      </c>
      <c r="E87">
        <v>62.5</v>
      </c>
      <c r="F87">
        <v>1480800</v>
      </c>
      <c r="G87">
        <v>62.5</v>
      </c>
    </row>
    <row r="88" spans="1:16">
      <c r="A88" s="1">
        <v>41935</v>
      </c>
      <c r="B88">
        <v>62.06</v>
      </c>
      <c r="C88">
        <v>62.37</v>
      </c>
      <c r="D88">
        <v>61.56</v>
      </c>
      <c r="E88">
        <v>62.01</v>
      </c>
      <c r="F88">
        <v>2310200</v>
      </c>
      <c r="G88">
        <v>62.01</v>
      </c>
    </row>
    <row r="89" spans="1:16">
      <c r="A89" s="1">
        <v>41934</v>
      </c>
      <c r="B89">
        <v>61</v>
      </c>
      <c r="C89">
        <v>61.95</v>
      </c>
      <c r="D89">
        <v>60.93</v>
      </c>
      <c r="E89">
        <v>61.9</v>
      </c>
      <c r="F89">
        <v>3696800</v>
      </c>
      <c r="G89">
        <v>61.9</v>
      </c>
    </row>
    <row r="90" spans="1:16">
      <c r="A90" s="1">
        <v>41933</v>
      </c>
      <c r="B90">
        <v>61.02</v>
      </c>
      <c r="C90">
        <v>61.23</v>
      </c>
      <c r="D90">
        <v>60.72</v>
      </c>
      <c r="E90">
        <v>61.07</v>
      </c>
      <c r="F90">
        <v>3477400</v>
      </c>
      <c r="G90">
        <v>61.07</v>
      </c>
    </row>
    <row r="91" spans="1:16">
      <c r="A91" s="1">
        <v>41932</v>
      </c>
      <c r="B91">
        <v>60.75</v>
      </c>
      <c r="C91">
        <v>61.52</v>
      </c>
      <c r="D91">
        <v>60.74</v>
      </c>
      <c r="E91">
        <v>61.46</v>
      </c>
      <c r="F91">
        <v>2701800</v>
      </c>
      <c r="G91">
        <v>61.46</v>
      </c>
    </row>
    <row r="92" spans="1:16">
      <c r="A92" s="1">
        <v>41929</v>
      </c>
      <c r="B92">
        <v>61.34</v>
      </c>
      <c r="C92">
        <v>61.34</v>
      </c>
      <c r="D92">
        <v>59.8</v>
      </c>
      <c r="E92">
        <v>60.7</v>
      </c>
      <c r="F92">
        <v>3856000</v>
      </c>
      <c r="G92">
        <v>60.7</v>
      </c>
    </row>
    <row r="93" spans="1:16">
      <c r="A93" s="1">
        <v>41928</v>
      </c>
      <c r="B93">
        <v>60.67</v>
      </c>
      <c r="C93">
        <v>61.35</v>
      </c>
      <c r="D93">
        <v>60.26</v>
      </c>
      <c r="E93">
        <v>60.92</v>
      </c>
      <c r="F93">
        <v>4188200</v>
      </c>
      <c r="G93">
        <v>60.92</v>
      </c>
    </row>
    <row r="94" spans="1:16">
      <c r="A94" s="1">
        <v>41927</v>
      </c>
      <c r="B94">
        <v>61.45</v>
      </c>
      <c r="C94">
        <v>62.1</v>
      </c>
      <c r="D94">
        <v>60.02</v>
      </c>
      <c r="E94">
        <v>61.46</v>
      </c>
      <c r="F94">
        <v>5170100</v>
      </c>
      <c r="G94">
        <v>61.46</v>
      </c>
    </row>
    <row r="95" spans="1:16">
      <c r="A95" s="1">
        <v>41926</v>
      </c>
      <c r="B95">
        <v>60.08</v>
      </c>
      <c r="C95">
        <v>62.13</v>
      </c>
      <c r="D95">
        <v>59.88</v>
      </c>
      <c r="E95">
        <v>61.57</v>
      </c>
      <c r="F95">
        <v>6853300</v>
      </c>
      <c r="G95">
        <v>61.57</v>
      </c>
    </row>
    <row r="96" spans="1:16">
      <c r="A96" s="1">
        <v>41925</v>
      </c>
      <c r="B96">
        <v>59.15</v>
      </c>
      <c r="C96">
        <v>60.43</v>
      </c>
      <c r="D96">
        <v>59.1</v>
      </c>
      <c r="E96">
        <v>59.82</v>
      </c>
      <c r="F96">
        <v>5275800</v>
      </c>
      <c r="G96">
        <v>59.82</v>
      </c>
    </row>
    <row r="97" spans="1:7">
      <c r="A97" s="1">
        <v>41922</v>
      </c>
      <c r="B97">
        <v>58.51</v>
      </c>
      <c r="C97">
        <v>59.39</v>
      </c>
      <c r="D97">
        <v>58.51</v>
      </c>
      <c r="E97">
        <v>59.13</v>
      </c>
      <c r="F97">
        <v>3468400</v>
      </c>
      <c r="G97">
        <v>59.13</v>
      </c>
    </row>
    <row r="98" spans="1:7">
      <c r="A98" s="1">
        <v>41921</v>
      </c>
      <c r="B98">
        <v>58.72</v>
      </c>
      <c r="C98">
        <v>59.23</v>
      </c>
      <c r="D98">
        <v>58.14</v>
      </c>
      <c r="E98">
        <v>58.2</v>
      </c>
      <c r="F98">
        <v>3741600</v>
      </c>
      <c r="G98">
        <v>58.2</v>
      </c>
    </row>
    <row r="99" spans="1:7">
      <c r="A99" s="1">
        <v>41920</v>
      </c>
      <c r="B99">
        <v>57.19</v>
      </c>
      <c r="C99">
        <v>58.81</v>
      </c>
      <c r="D99">
        <v>57.17</v>
      </c>
      <c r="E99">
        <v>58.77</v>
      </c>
      <c r="F99">
        <v>4033200</v>
      </c>
      <c r="G99">
        <v>58.77</v>
      </c>
    </row>
    <row r="100" spans="1:7">
      <c r="A100" s="1">
        <v>41919</v>
      </c>
      <c r="B100">
        <v>57.06</v>
      </c>
      <c r="C100">
        <v>57.59</v>
      </c>
      <c r="D100">
        <v>56.92</v>
      </c>
      <c r="E100">
        <v>57.14</v>
      </c>
      <c r="F100">
        <v>2011200</v>
      </c>
      <c r="G100">
        <v>57.14</v>
      </c>
    </row>
    <row r="101" spans="1:7">
      <c r="A101" s="1">
        <v>41918</v>
      </c>
      <c r="B101">
        <v>57.2</v>
      </c>
      <c r="C101">
        <v>57.43</v>
      </c>
      <c r="D101">
        <v>56.93</v>
      </c>
      <c r="E101">
        <v>57.2</v>
      </c>
      <c r="F101">
        <v>1363700</v>
      </c>
      <c r="G101">
        <v>57.2</v>
      </c>
    </row>
    <row r="102" spans="1:7">
      <c r="A102" s="1">
        <v>41915</v>
      </c>
      <c r="B102">
        <v>56.82</v>
      </c>
      <c r="C102">
        <v>57.18</v>
      </c>
      <c r="D102">
        <v>56.4</v>
      </c>
      <c r="E102">
        <v>57.03</v>
      </c>
      <c r="F102">
        <v>1180400</v>
      </c>
      <c r="G102">
        <v>57.03</v>
      </c>
    </row>
    <row r="103" spans="1:7">
      <c r="A103" s="1">
        <v>41914</v>
      </c>
      <c r="B103">
        <v>56.98</v>
      </c>
      <c r="C103">
        <v>57.3</v>
      </c>
      <c r="D103">
        <v>56.76</v>
      </c>
      <c r="E103">
        <v>56.8</v>
      </c>
      <c r="F103">
        <v>1355400</v>
      </c>
      <c r="G103">
        <v>56.8</v>
      </c>
    </row>
    <row r="104" spans="1:7">
      <c r="A104" s="1">
        <v>41913</v>
      </c>
      <c r="B104">
        <v>56.87</v>
      </c>
      <c r="C104">
        <v>57.35</v>
      </c>
      <c r="D104">
        <v>56.77</v>
      </c>
      <c r="E104">
        <v>56.94</v>
      </c>
      <c r="F104">
        <v>2245300</v>
      </c>
      <c r="G104">
        <v>56.94</v>
      </c>
    </row>
    <row r="105" spans="1:7">
      <c r="A105" s="1">
        <v>41912</v>
      </c>
      <c r="B105">
        <v>56.65</v>
      </c>
      <c r="C105">
        <v>57.09</v>
      </c>
      <c r="D105">
        <v>56.3</v>
      </c>
      <c r="E105">
        <v>56.66</v>
      </c>
      <c r="F105">
        <v>1977500</v>
      </c>
      <c r="G105">
        <v>56.66</v>
      </c>
    </row>
    <row r="106" spans="1:7">
      <c r="A106" s="1">
        <v>41911</v>
      </c>
      <c r="B106">
        <v>56.28</v>
      </c>
      <c r="C106">
        <v>56.58</v>
      </c>
      <c r="D106">
        <v>56.05</v>
      </c>
      <c r="E106">
        <v>56.53</v>
      </c>
      <c r="F106">
        <v>1356500</v>
      </c>
      <c r="G106">
        <v>56.53</v>
      </c>
    </row>
    <row r="107" spans="1:7">
      <c r="A107" s="1">
        <v>41908</v>
      </c>
      <c r="B107">
        <v>56.16</v>
      </c>
      <c r="C107">
        <v>56.52</v>
      </c>
      <c r="D107">
        <v>55.8</v>
      </c>
      <c r="E107">
        <v>56.35</v>
      </c>
      <c r="F107">
        <v>996300</v>
      </c>
      <c r="G107">
        <v>56.35</v>
      </c>
    </row>
    <row r="108" spans="1:7">
      <c r="A108" s="1">
        <v>41907</v>
      </c>
      <c r="B108">
        <v>56.39</v>
      </c>
      <c r="C108">
        <v>56.64</v>
      </c>
      <c r="D108">
        <v>56.15</v>
      </c>
      <c r="E108">
        <v>56.15</v>
      </c>
      <c r="F108">
        <v>1508000</v>
      </c>
      <c r="G108">
        <v>56.15</v>
      </c>
    </row>
    <row r="109" spans="1:7">
      <c r="A109" s="1">
        <v>41906</v>
      </c>
      <c r="B109">
        <v>56.81</v>
      </c>
      <c r="C109">
        <v>56.88</v>
      </c>
      <c r="D109">
        <v>56.25</v>
      </c>
      <c r="E109">
        <v>56.53</v>
      </c>
      <c r="F109">
        <v>1101400</v>
      </c>
      <c r="G109">
        <v>56.53</v>
      </c>
    </row>
    <row r="110" spans="1:7">
      <c r="A110" s="1">
        <v>41905</v>
      </c>
      <c r="B110">
        <v>56.78</v>
      </c>
      <c r="C110">
        <v>57.09</v>
      </c>
      <c r="D110">
        <v>56.6</v>
      </c>
      <c r="E110">
        <v>56.75</v>
      </c>
      <c r="F110">
        <v>1349900</v>
      </c>
      <c r="G110">
        <v>56.75</v>
      </c>
    </row>
    <row r="111" spans="1:7">
      <c r="A111" s="1">
        <v>41904</v>
      </c>
      <c r="B111">
        <v>56.91</v>
      </c>
      <c r="C111">
        <v>57.19</v>
      </c>
      <c r="D111">
        <v>56.64</v>
      </c>
      <c r="E111">
        <v>56.87</v>
      </c>
      <c r="F111">
        <v>1603700</v>
      </c>
      <c r="G111">
        <v>56.87</v>
      </c>
    </row>
    <row r="112" spans="1:7">
      <c r="A112" s="1">
        <v>41901</v>
      </c>
      <c r="B112">
        <v>56.87</v>
      </c>
      <c r="C112">
        <v>57.24</v>
      </c>
      <c r="D112">
        <v>56.7</v>
      </c>
      <c r="E112">
        <v>57.13</v>
      </c>
      <c r="F112">
        <v>1709400</v>
      </c>
      <c r="G112">
        <v>57.13</v>
      </c>
    </row>
    <row r="113" spans="1:7">
      <c r="A113" s="1">
        <v>41900</v>
      </c>
      <c r="B113">
        <v>57.01</v>
      </c>
      <c r="C113">
        <v>57.22</v>
      </c>
      <c r="D113">
        <v>56.48</v>
      </c>
      <c r="E113">
        <v>56.63</v>
      </c>
      <c r="F113">
        <v>1305000</v>
      </c>
      <c r="G113">
        <v>56.63</v>
      </c>
    </row>
    <row r="114" spans="1:7">
      <c r="A114" s="1">
        <v>41899</v>
      </c>
      <c r="B114">
        <v>57.26</v>
      </c>
      <c r="C114">
        <v>57.37</v>
      </c>
      <c r="D114">
        <v>56.71</v>
      </c>
      <c r="E114">
        <v>57.02</v>
      </c>
      <c r="F114">
        <v>1753100</v>
      </c>
      <c r="G114">
        <v>57.02</v>
      </c>
    </row>
    <row r="115" spans="1:7">
      <c r="A115" s="1">
        <v>41898</v>
      </c>
      <c r="B115">
        <v>56.7</v>
      </c>
      <c r="C115">
        <v>57.38</v>
      </c>
      <c r="D115">
        <v>56.7</v>
      </c>
      <c r="E115">
        <v>57.24</v>
      </c>
      <c r="F115">
        <v>1572300</v>
      </c>
      <c r="G115">
        <v>57.24</v>
      </c>
    </row>
    <row r="116" spans="1:7">
      <c r="A116" s="1">
        <v>41897</v>
      </c>
      <c r="B116">
        <v>56.71</v>
      </c>
      <c r="C116">
        <v>56.91</v>
      </c>
      <c r="D116">
        <v>56.35</v>
      </c>
      <c r="E116">
        <v>56.54</v>
      </c>
      <c r="F116">
        <v>1517500</v>
      </c>
      <c r="G116">
        <v>56.54</v>
      </c>
    </row>
    <row r="117" spans="1:7">
      <c r="A117" s="1">
        <v>41894</v>
      </c>
      <c r="B117">
        <v>57.05</v>
      </c>
      <c r="C117">
        <v>57.19</v>
      </c>
      <c r="D117">
        <v>56.28</v>
      </c>
      <c r="E117">
        <v>56.43</v>
      </c>
      <c r="F117">
        <v>1796300</v>
      </c>
      <c r="G117">
        <v>56.43</v>
      </c>
    </row>
    <row r="118" spans="1:7">
      <c r="A118" s="1">
        <v>41893</v>
      </c>
      <c r="B118">
        <v>56.89</v>
      </c>
      <c r="C118">
        <v>57.35</v>
      </c>
      <c r="D118">
        <v>56.68</v>
      </c>
      <c r="E118">
        <v>57.28</v>
      </c>
      <c r="F118">
        <v>931000</v>
      </c>
      <c r="G118">
        <v>57.28</v>
      </c>
    </row>
    <row r="119" spans="1:7">
      <c r="A119" s="1">
        <v>41892</v>
      </c>
      <c r="B119">
        <v>56.94</v>
      </c>
      <c r="C119">
        <v>57.04</v>
      </c>
      <c r="D119">
        <v>56.58</v>
      </c>
      <c r="E119">
        <v>56.83</v>
      </c>
      <c r="F119">
        <v>1537000</v>
      </c>
      <c r="G119">
        <v>56.83</v>
      </c>
    </row>
    <row r="120" spans="1:7">
      <c r="A120" s="1">
        <v>41891</v>
      </c>
      <c r="B120">
        <v>57.43</v>
      </c>
      <c r="C120">
        <v>57.56</v>
      </c>
      <c r="D120">
        <v>56.83</v>
      </c>
      <c r="E120">
        <v>56.93</v>
      </c>
      <c r="F120">
        <v>2042200</v>
      </c>
      <c r="G120">
        <v>56.93</v>
      </c>
    </row>
    <row r="121" spans="1:7">
      <c r="A121" s="1">
        <v>41890</v>
      </c>
      <c r="B121">
        <v>58.02</v>
      </c>
      <c r="C121">
        <v>58.1</v>
      </c>
      <c r="D121">
        <v>57.28</v>
      </c>
      <c r="E121">
        <v>57.6</v>
      </c>
      <c r="F121">
        <v>1597600</v>
      </c>
      <c r="G121">
        <v>57.6</v>
      </c>
    </row>
    <row r="122" spans="1:7">
      <c r="A122" s="1">
        <v>41887</v>
      </c>
      <c r="B122">
        <v>57.58</v>
      </c>
      <c r="C122">
        <v>58.12</v>
      </c>
      <c r="D122">
        <v>57.42</v>
      </c>
      <c r="E122">
        <v>58.12</v>
      </c>
      <c r="F122">
        <v>2347200</v>
      </c>
      <c r="G122">
        <v>58.12</v>
      </c>
    </row>
    <row r="123" spans="1:7">
      <c r="A123" s="1">
        <v>41886</v>
      </c>
      <c r="B123">
        <v>57.52</v>
      </c>
      <c r="C123">
        <v>57.75</v>
      </c>
      <c r="D123">
        <v>57.12</v>
      </c>
      <c r="E123">
        <v>57.61</v>
      </c>
      <c r="F123">
        <v>1672000</v>
      </c>
      <c r="G123">
        <v>57.61</v>
      </c>
    </row>
    <row r="124" spans="1:7">
      <c r="A124" s="1">
        <v>41885</v>
      </c>
      <c r="B124">
        <v>57.51</v>
      </c>
      <c r="C124">
        <v>57.91</v>
      </c>
      <c r="D124">
        <v>57.22</v>
      </c>
      <c r="E124">
        <v>57.74</v>
      </c>
      <c r="F124">
        <v>1755900</v>
      </c>
      <c r="G124">
        <v>57.74</v>
      </c>
    </row>
    <row r="125" spans="1:7">
      <c r="A125" s="1">
        <v>41884</v>
      </c>
      <c r="B125">
        <v>57.88</v>
      </c>
      <c r="C125">
        <v>58.07</v>
      </c>
      <c r="D125">
        <v>56.92</v>
      </c>
      <c r="E125">
        <v>57.16</v>
      </c>
      <c r="F125">
        <v>1764400</v>
      </c>
      <c r="G125">
        <v>57.16</v>
      </c>
    </row>
    <row r="126" spans="1:7">
      <c r="A126" s="1">
        <v>41880</v>
      </c>
      <c r="B126">
        <v>57.58</v>
      </c>
      <c r="C126">
        <v>57.9</v>
      </c>
      <c r="D126">
        <v>57.45</v>
      </c>
      <c r="E126">
        <v>57.89</v>
      </c>
      <c r="F126">
        <v>1648400</v>
      </c>
      <c r="G126">
        <v>57.89</v>
      </c>
    </row>
    <row r="127" spans="1:7">
      <c r="A127" s="1">
        <v>41879</v>
      </c>
      <c r="B127">
        <v>56.98</v>
      </c>
      <c r="C127">
        <v>57.74</v>
      </c>
      <c r="D127">
        <v>56.89</v>
      </c>
      <c r="E127">
        <v>57.73</v>
      </c>
      <c r="F127">
        <v>1492800</v>
      </c>
      <c r="G127">
        <v>57.73</v>
      </c>
    </row>
    <row r="128" spans="1:7">
      <c r="A128" s="1">
        <v>41878</v>
      </c>
      <c r="B128">
        <v>56.93</v>
      </c>
      <c r="C128">
        <v>57.15</v>
      </c>
      <c r="D128">
        <v>56.76</v>
      </c>
      <c r="E128">
        <v>57.14</v>
      </c>
      <c r="F128">
        <v>1235600</v>
      </c>
      <c r="G128">
        <v>57.14</v>
      </c>
    </row>
    <row r="129" spans="1:7">
      <c r="A129" s="1">
        <v>41877</v>
      </c>
      <c r="B129">
        <v>57.35</v>
      </c>
      <c r="C129">
        <v>57.53</v>
      </c>
      <c r="D129">
        <v>56.64</v>
      </c>
      <c r="E129">
        <v>56.69</v>
      </c>
      <c r="F129">
        <v>1511800</v>
      </c>
      <c r="G129">
        <v>56.69</v>
      </c>
    </row>
    <row r="130" spans="1:7">
      <c r="A130" s="1">
        <v>41876</v>
      </c>
      <c r="B130">
        <v>57.29</v>
      </c>
      <c r="C130">
        <v>57.58</v>
      </c>
      <c r="D130">
        <v>57.13</v>
      </c>
      <c r="E130">
        <v>57.43</v>
      </c>
      <c r="F130">
        <v>1257200</v>
      </c>
      <c r="G130">
        <v>57.43</v>
      </c>
    </row>
    <row r="131" spans="1:7">
      <c r="A131" s="1">
        <v>41873</v>
      </c>
      <c r="B131">
        <v>57.57</v>
      </c>
      <c r="C131">
        <v>57.68</v>
      </c>
      <c r="D131">
        <v>56.83</v>
      </c>
      <c r="E131">
        <v>57.18</v>
      </c>
      <c r="F131">
        <v>1740900</v>
      </c>
      <c r="G131">
        <v>57.18</v>
      </c>
    </row>
    <row r="132" spans="1:7">
      <c r="A132" s="1">
        <v>41872</v>
      </c>
      <c r="B132">
        <v>57.65</v>
      </c>
      <c r="C132">
        <v>57.83</v>
      </c>
      <c r="D132">
        <v>57.46</v>
      </c>
      <c r="E132">
        <v>57.58</v>
      </c>
      <c r="F132">
        <v>1529400</v>
      </c>
      <c r="G132">
        <v>57.58</v>
      </c>
    </row>
    <row r="133" spans="1:7">
      <c r="A133" s="1">
        <v>41871</v>
      </c>
      <c r="B133">
        <v>57.49</v>
      </c>
      <c r="C133">
        <v>57.53</v>
      </c>
      <c r="D133">
        <v>57.1</v>
      </c>
      <c r="E133">
        <v>57.51</v>
      </c>
      <c r="F133">
        <v>1391600</v>
      </c>
      <c r="G133">
        <v>57.51</v>
      </c>
    </row>
    <row r="134" spans="1:7">
      <c r="A134" s="1">
        <v>41870</v>
      </c>
      <c r="B134">
        <v>56.88</v>
      </c>
      <c r="C134">
        <v>57.43</v>
      </c>
      <c r="D134">
        <v>56.74</v>
      </c>
      <c r="E134">
        <v>57.38</v>
      </c>
      <c r="F134">
        <v>1515600</v>
      </c>
      <c r="G134">
        <v>57.38</v>
      </c>
    </row>
    <row r="135" spans="1:7">
      <c r="A135" s="1">
        <v>41869</v>
      </c>
      <c r="B135">
        <v>57.15</v>
      </c>
      <c r="C135">
        <v>57.24</v>
      </c>
      <c r="D135">
        <v>56.77</v>
      </c>
      <c r="E135">
        <v>56.85</v>
      </c>
      <c r="F135">
        <v>1216600</v>
      </c>
      <c r="G135">
        <v>56.85</v>
      </c>
    </row>
    <row r="136" spans="1:7">
      <c r="A136" s="1">
        <v>41866</v>
      </c>
      <c r="B136">
        <v>56.72</v>
      </c>
      <c r="C136">
        <v>57.19</v>
      </c>
      <c r="D136">
        <v>56.65</v>
      </c>
      <c r="E136">
        <v>56.96</v>
      </c>
      <c r="F136">
        <v>1797300</v>
      </c>
      <c r="G136">
        <v>56.96</v>
      </c>
    </row>
    <row r="137" spans="1:7">
      <c r="A137" s="1">
        <v>41865</v>
      </c>
      <c r="B137">
        <v>56.44</v>
      </c>
      <c r="C137">
        <v>56.69</v>
      </c>
      <c r="D137">
        <v>56.38</v>
      </c>
      <c r="E137">
        <v>56.58</v>
      </c>
      <c r="F137">
        <v>2270800</v>
      </c>
      <c r="G137">
        <v>56.58</v>
      </c>
    </row>
    <row r="138" spans="1:7">
      <c r="A138" s="1">
        <v>41864</v>
      </c>
      <c r="B138">
        <v>56.21</v>
      </c>
      <c r="C138">
        <v>56.56</v>
      </c>
      <c r="D138">
        <v>56</v>
      </c>
      <c r="E138">
        <v>56.37</v>
      </c>
      <c r="F138">
        <v>1261400</v>
      </c>
      <c r="G138">
        <v>56.37</v>
      </c>
    </row>
    <row r="139" spans="1:7">
      <c r="A139" s="1">
        <v>41863</v>
      </c>
      <c r="B139">
        <v>56.03</v>
      </c>
      <c r="C139">
        <v>56.33</v>
      </c>
      <c r="D139">
        <v>55.91</v>
      </c>
      <c r="E139">
        <v>56.1</v>
      </c>
      <c r="F139">
        <v>1293800</v>
      </c>
      <c r="G139">
        <v>56.1</v>
      </c>
    </row>
    <row r="140" spans="1:7">
      <c r="A140" s="1">
        <v>41862</v>
      </c>
      <c r="B140">
        <v>56.28</v>
      </c>
      <c r="C140">
        <v>56.58</v>
      </c>
      <c r="D140">
        <v>56</v>
      </c>
      <c r="E140">
        <v>56.03</v>
      </c>
      <c r="F140">
        <v>2169800</v>
      </c>
      <c r="G140">
        <v>56.03</v>
      </c>
    </row>
    <row r="141" spans="1:7">
      <c r="A141" s="1">
        <v>41859</v>
      </c>
      <c r="B141">
        <v>55.79</v>
      </c>
      <c r="C141">
        <v>56.97</v>
      </c>
      <c r="D141">
        <v>55.64</v>
      </c>
      <c r="E141">
        <v>56.9</v>
      </c>
      <c r="F141">
        <v>3468600</v>
      </c>
      <c r="G141">
        <v>56.27</v>
      </c>
    </row>
    <row r="142" spans="1:7">
      <c r="A142" s="1">
        <v>41858</v>
      </c>
      <c r="B142">
        <v>55.06</v>
      </c>
      <c r="C142">
        <v>55.58</v>
      </c>
      <c r="D142">
        <v>55.03</v>
      </c>
      <c r="E142">
        <v>55.34</v>
      </c>
      <c r="F142">
        <v>2749200</v>
      </c>
      <c r="G142">
        <v>54.73</v>
      </c>
    </row>
    <row r="143" spans="1:7">
      <c r="A143" s="1">
        <v>41857</v>
      </c>
      <c r="B143">
        <v>55.09</v>
      </c>
      <c r="C143">
        <v>55.14</v>
      </c>
      <c r="D143">
        <v>54.58</v>
      </c>
      <c r="E143">
        <v>54.76</v>
      </c>
      <c r="F143">
        <v>4961300</v>
      </c>
      <c r="G143">
        <v>54.15</v>
      </c>
    </row>
    <row r="144" spans="1:7">
      <c r="A144" s="1">
        <v>41856</v>
      </c>
      <c r="B144">
        <v>55.49</v>
      </c>
      <c r="C144">
        <v>55.82</v>
      </c>
      <c r="D144">
        <v>55.03</v>
      </c>
      <c r="E144">
        <v>55.23</v>
      </c>
      <c r="F144">
        <v>1906800</v>
      </c>
      <c r="G144">
        <v>54.62</v>
      </c>
    </row>
    <row r="145" spans="1:7">
      <c r="A145" s="1">
        <v>41855</v>
      </c>
      <c r="B145">
        <v>56.18</v>
      </c>
      <c r="C145">
        <v>56.18</v>
      </c>
      <c r="D145">
        <v>54.75</v>
      </c>
      <c r="E145">
        <v>55.73</v>
      </c>
      <c r="F145">
        <v>3455600</v>
      </c>
      <c r="G145">
        <v>55.11</v>
      </c>
    </row>
    <row r="146" spans="1:7">
      <c r="A146" s="1">
        <v>41852</v>
      </c>
      <c r="B146">
        <v>55.92</v>
      </c>
      <c r="C146">
        <v>56.68</v>
      </c>
      <c r="D146">
        <v>55.89</v>
      </c>
      <c r="E146">
        <v>56.09</v>
      </c>
      <c r="F146">
        <v>1851600</v>
      </c>
      <c r="G146">
        <v>55.47</v>
      </c>
    </row>
    <row r="147" spans="1:7">
      <c r="A147" s="1">
        <v>41851</v>
      </c>
      <c r="B147">
        <v>56.5</v>
      </c>
      <c r="C147">
        <v>56.78</v>
      </c>
      <c r="D147">
        <v>56.01</v>
      </c>
      <c r="E147">
        <v>56.09</v>
      </c>
      <c r="F147">
        <v>2979300</v>
      </c>
      <c r="G147">
        <v>55.47</v>
      </c>
    </row>
    <row r="148" spans="1:7">
      <c r="A148" s="1">
        <v>41850</v>
      </c>
      <c r="B148">
        <v>57.55</v>
      </c>
      <c r="C148">
        <v>57.57</v>
      </c>
      <c r="D148">
        <v>56.52</v>
      </c>
      <c r="E148">
        <v>56.79</v>
      </c>
      <c r="F148">
        <v>1924300</v>
      </c>
      <c r="G148">
        <v>56.16</v>
      </c>
    </row>
    <row r="149" spans="1:7">
      <c r="A149" s="1">
        <v>41849</v>
      </c>
      <c r="B149">
        <v>57.69</v>
      </c>
      <c r="C149">
        <v>57.85</v>
      </c>
      <c r="D149">
        <v>57.27</v>
      </c>
      <c r="E149">
        <v>57.6</v>
      </c>
      <c r="F149">
        <v>1722500</v>
      </c>
      <c r="G149">
        <v>56.96</v>
      </c>
    </row>
    <row r="150" spans="1:7">
      <c r="A150" s="1">
        <v>41848</v>
      </c>
      <c r="B150">
        <v>57.02</v>
      </c>
      <c r="C150">
        <v>57.79</v>
      </c>
      <c r="D150">
        <v>56.94</v>
      </c>
      <c r="E150">
        <v>57.7</v>
      </c>
      <c r="F150">
        <v>1663700</v>
      </c>
      <c r="G150">
        <v>57.06</v>
      </c>
    </row>
    <row r="151" spans="1:7">
      <c r="A151" s="1">
        <v>41845</v>
      </c>
      <c r="B151">
        <v>57.25</v>
      </c>
      <c r="C151">
        <v>57.43</v>
      </c>
      <c r="D151">
        <v>56.9</v>
      </c>
      <c r="E151">
        <v>56.98</v>
      </c>
      <c r="F151">
        <v>843900</v>
      </c>
      <c r="G151">
        <v>56.35</v>
      </c>
    </row>
    <row r="152" spans="1:7">
      <c r="A152" s="1">
        <v>41844</v>
      </c>
      <c r="B152">
        <v>57.25</v>
      </c>
      <c r="C152">
        <v>57.43</v>
      </c>
      <c r="D152">
        <v>57.02</v>
      </c>
      <c r="E152">
        <v>57.31</v>
      </c>
      <c r="F152">
        <v>843700</v>
      </c>
      <c r="G152">
        <v>56.68</v>
      </c>
    </row>
    <row r="153" spans="1:7">
      <c r="A153" s="1">
        <v>41843</v>
      </c>
      <c r="B153">
        <v>57.34</v>
      </c>
      <c r="C153">
        <v>57.4</v>
      </c>
      <c r="D153">
        <v>57.07</v>
      </c>
      <c r="E153">
        <v>57.25</v>
      </c>
      <c r="F153">
        <v>1114800</v>
      </c>
      <c r="G153">
        <v>56.62</v>
      </c>
    </row>
    <row r="154" spans="1:7">
      <c r="A154" s="1">
        <v>41842</v>
      </c>
      <c r="B154">
        <v>57.2</v>
      </c>
      <c r="C154">
        <v>57.46</v>
      </c>
      <c r="D154">
        <v>57.15</v>
      </c>
      <c r="E154">
        <v>57.37</v>
      </c>
      <c r="F154">
        <v>1161600</v>
      </c>
      <c r="G154">
        <v>56.73</v>
      </c>
    </row>
    <row r="155" spans="1:7">
      <c r="A155" s="1">
        <v>41841</v>
      </c>
      <c r="B155">
        <v>56.88</v>
      </c>
      <c r="C155">
        <v>57.35</v>
      </c>
      <c r="D155">
        <v>56.79</v>
      </c>
      <c r="E155">
        <v>57.19</v>
      </c>
      <c r="F155">
        <v>1669700</v>
      </c>
      <c r="G155">
        <v>56.56</v>
      </c>
    </row>
    <row r="156" spans="1:7">
      <c r="A156" s="1">
        <v>41838</v>
      </c>
      <c r="B156">
        <v>56.49</v>
      </c>
      <c r="C156">
        <v>56.97</v>
      </c>
      <c r="D156">
        <v>56.15</v>
      </c>
      <c r="E156">
        <v>56.92</v>
      </c>
      <c r="F156">
        <v>1788100</v>
      </c>
      <c r="G156">
        <v>56.29</v>
      </c>
    </row>
    <row r="157" spans="1:7">
      <c r="A157" s="1">
        <v>41837</v>
      </c>
      <c r="B157">
        <v>56.52</v>
      </c>
      <c r="C157">
        <v>56.72</v>
      </c>
      <c r="D157">
        <v>56.31</v>
      </c>
      <c r="E157">
        <v>56.31</v>
      </c>
      <c r="F157">
        <v>1653300</v>
      </c>
      <c r="G157">
        <v>55.69</v>
      </c>
    </row>
    <row r="158" spans="1:7">
      <c r="A158" s="1">
        <v>41836</v>
      </c>
      <c r="B158">
        <v>56.5</v>
      </c>
      <c r="C158">
        <v>56.7</v>
      </c>
      <c r="D158">
        <v>56.17</v>
      </c>
      <c r="E158">
        <v>56.67</v>
      </c>
      <c r="F158">
        <v>1134500</v>
      </c>
      <c r="G158">
        <v>56.04</v>
      </c>
    </row>
    <row r="159" spans="1:7">
      <c r="A159" s="1">
        <v>41835</v>
      </c>
      <c r="B159">
        <v>55.94</v>
      </c>
      <c r="C159">
        <v>56.41</v>
      </c>
      <c r="D159">
        <v>55.91</v>
      </c>
      <c r="E159">
        <v>56.38</v>
      </c>
      <c r="F159">
        <v>1394300</v>
      </c>
      <c r="G159">
        <v>55.76</v>
      </c>
    </row>
    <row r="160" spans="1:7">
      <c r="A160" s="1">
        <v>41834</v>
      </c>
      <c r="B160">
        <v>56.27</v>
      </c>
      <c r="C160">
        <v>56.5</v>
      </c>
      <c r="D160">
        <v>55.88</v>
      </c>
      <c r="E160">
        <v>55.94</v>
      </c>
      <c r="F160">
        <v>1823700</v>
      </c>
      <c r="G160">
        <v>55.32</v>
      </c>
    </row>
    <row r="161" spans="1:7">
      <c r="A161" s="1">
        <v>41831</v>
      </c>
      <c r="B161">
        <v>56.61</v>
      </c>
      <c r="C161">
        <v>56.68</v>
      </c>
      <c r="D161">
        <v>56.09</v>
      </c>
      <c r="E161">
        <v>56.17</v>
      </c>
      <c r="F161">
        <v>1187700</v>
      </c>
      <c r="G161">
        <v>55.55</v>
      </c>
    </row>
    <row r="162" spans="1:7">
      <c r="A162" s="1">
        <v>41830</v>
      </c>
      <c r="B162">
        <v>56.43</v>
      </c>
      <c r="C162">
        <v>56.83</v>
      </c>
      <c r="D162">
        <v>56.29</v>
      </c>
      <c r="E162">
        <v>56.61</v>
      </c>
      <c r="F162">
        <v>1400600</v>
      </c>
      <c r="G162">
        <v>55.98</v>
      </c>
    </row>
    <row r="163" spans="1:7">
      <c r="A163" s="1">
        <v>41829</v>
      </c>
      <c r="B163">
        <v>56.64</v>
      </c>
      <c r="C163">
        <v>56.74</v>
      </c>
      <c r="D163">
        <v>56.06</v>
      </c>
      <c r="E163">
        <v>56.4</v>
      </c>
      <c r="F163">
        <v>1721700</v>
      </c>
      <c r="G163">
        <v>55.78</v>
      </c>
    </row>
    <row r="164" spans="1:7">
      <c r="A164" s="1">
        <v>41828</v>
      </c>
      <c r="B164">
        <v>56.28</v>
      </c>
      <c r="C164">
        <v>56.95</v>
      </c>
      <c r="D164">
        <v>56.28</v>
      </c>
      <c r="E164">
        <v>56.6</v>
      </c>
      <c r="F164">
        <v>2628700</v>
      </c>
      <c r="G164">
        <v>55.97</v>
      </c>
    </row>
    <row r="165" spans="1:7">
      <c r="A165" s="1">
        <v>41827</v>
      </c>
      <c r="B165">
        <v>56</v>
      </c>
      <c r="C165">
        <v>56.93</v>
      </c>
      <c r="D165">
        <v>55.99</v>
      </c>
      <c r="E165">
        <v>56.41</v>
      </c>
      <c r="F165">
        <v>3093300</v>
      </c>
      <c r="G165">
        <v>55.79</v>
      </c>
    </row>
    <row r="166" spans="1:7">
      <c r="A166" s="1">
        <v>41823</v>
      </c>
      <c r="B166">
        <v>55.63</v>
      </c>
      <c r="C166">
        <v>56</v>
      </c>
      <c r="D166">
        <v>55.28</v>
      </c>
      <c r="E166">
        <v>56</v>
      </c>
      <c r="F166">
        <v>2182800</v>
      </c>
      <c r="G166">
        <v>55.38</v>
      </c>
    </row>
    <row r="167" spans="1:7">
      <c r="A167" s="1">
        <v>41822</v>
      </c>
      <c r="B167">
        <v>57.02</v>
      </c>
      <c r="C167">
        <v>57.11</v>
      </c>
      <c r="D167">
        <v>55.66</v>
      </c>
      <c r="E167">
        <v>56.02</v>
      </c>
      <c r="F167">
        <v>4122200</v>
      </c>
      <c r="G167">
        <v>55.4</v>
      </c>
    </row>
    <row r="168" spans="1:7">
      <c r="A168" s="1">
        <v>41821</v>
      </c>
      <c r="B168">
        <v>57.75</v>
      </c>
      <c r="C168">
        <v>57.76</v>
      </c>
      <c r="D168">
        <v>56.86</v>
      </c>
      <c r="E168">
        <v>57.09</v>
      </c>
      <c r="F168">
        <v>2326000</v>
      </c>
      <c r="G168">
        <v>56.46</v>
      </c>
    </row>
    <row r="169" spans="1:7">
      <c r="A169" s="1">
        <v>41820</v>
      </c>
      <c r="B169">
        <v>57.5</v>
      </c>
      <c r="C169">
        <v>57.84</v>
      </c>
      <c r="D169">
        <v>57.26</v>
      </c>
      <c r="E169">
        <v>57.74</v>
      </c>
      <c r="F169">
        <v>1971400</v>
      </c>
      <c r="G169">
        <v>57.1</v>
      </c>
    </row>
    <row r="170" spans="1:7">
      <c r="A170" s="1">
        <v>41817</v>
      </c>
      <c r="B170">
        <v>57.13</v>
      </c>
      <c r="C170">
        <v>57.7</v>
      </c>
      <c r="D170">
        <v>56.9</v>
      </c>
      <c r="E170">
        <v>57.55</v>
      </c>
      <c r="F170">
        <v>2058600</v>
      </c>
      <c r="G170">
        <v>56.91</v>
      </c>
    </row>
    <row r="171" spans="1:7">
      <c r="A171" s="1">
        <v>41816</v>
      </c>
      <c r="B171">
        <v>56.89</v>
      </c>
      <c r="C171">
        <v>57.29</v>
      </c>
      <c r="D171">
        <v>56.75</v>
      </c>
      <c r="E171">
        <v>57.28</v>
      </c>
      <c r="F171">
        <v>1633400</v>
      </c>
      <c r="G171">
        <v>56.65</v>
      </c>
    </row>
    <row r="172" spans="1:7">
      <c r="A172" s="1">
        <v>41815</v>
      </c>
      <c r="B172">
        <v>56.65</v>
      </c>
      <c r="C172">
        <v>57.07</v>
      </c>
      <c r="D172">
        <v>56.56</v>
      </c>
      <c r="E172">
        <v>57.04</v>
      </c>
      <c r="F172">
        <v>1607400</v>
      </c>
      <c r="G172">
        <v>56.41</v>
      </c>
    </row>
    <row r="173" spans="1:7">
      <c r="A173" s="1">
        <v>41814</v>
      </c>
      <c r="B173">
        <v>56.62</v>
      </c>
      <c r="C173">
        <v>56.88</v>
      </c>
      <c r="D173">
        <v>56.54</v>
      </c>
      <c r="E173">
        <v>56.68</v>
      </c>
      <c r="F173">
        <v>1580300</v>
      </c>
      <c r="G173">
        <v>56.05</v>
      </c>
    </row>
    <row r="174" spans="1:7">
      <c r="A174" s="1">
        <v>41813</v>
      </c>
      <c r="B174">
        <v>56.85</v>
      </c>
      <c r="C174">
        <v>57.04</v>
      </c>
      <c r="D174">
        <v>56.36</v>
      </c>
      <c r="E174">
        <v>56.66</v>
      </c>
      <c r="F174">
        <v>1407700</v>
      </c>
      <c r="G174">
        <v>56.03</v>
      </c>
    </row>
    <row r="175" spans="1:7">
      <c r="A175" s="1">
        <v>41810</v>
      </c>
      <c r="B175">
        <v>57.12</v>
      </c>
      <c r="C175">
        <v>57.2</v>
      </c>
      <c r="D175">
        <v>56.7</v>
      </c>
      <c r="E175">
        <v>56.74</v>
      </c>
      <c r="F175">
        <v>2726400</v>
      </c>
      <c r="G175">
        <v>56.11</v>
      </c>
    </row>
    <row r="176" spans="1:7">
      <c r="A176" s="1">
        <v>41809</v>
      </c>
      <c r="B176">
        <v>56.49</v>
      </c>
      <c r="C176">
        <v>57.1</v>
      </c>
      <c r="D176">
        <v>56.46</v>
      </c>
      <c r="E176">
        <v>56.97</v>
      </c>
      <c r="F176">
        <v>2678200</v>
      </c>
      <c r="G176">
        <v>56.34</v>
      </c>
    </row>
    <row r="177" spans="1:7">
      <c r="A177" s="1">
        <v>41808</v>
      </c>
      <c r="B177">
        <v>55.54</v>
      </c>
      <c r="C177">
        <v>56.5</v>
      </c>
      <c r="D177">
        <v>55.36</v>
      </c>
      <c r="E177">
        <v>56.48</v>
      </c>
      <c r="F177">
        <v>2737100</v>
      </c>
      <c r="G177">
        <v>55.85</v>
      </c>
    </row>
    <row r="178" spans="1:7">
      <c r="A178" s="1">
        <v>41807</v>
      </c>
      <c r="B178">
        <v>55.56</v>
      </c>
      <c r="C178">
        <v>55.65</v>
      </c>
      <c r="D178">
        <v>55.2</v>
      </c>
      <c r="E178">
        <v>55.52</v>
      </c>
      <c r="F178">
        <v>1655700</v>
      </c>
      <c r="G178">
        <v>54.91</v>
      </c>
    </row>
    <row r="179" spans="1:7">
      <c r="A179" s="1">
        <v>41806</v>
      </c>
      <c r="B179">
        <v>55.37</v>
      </c>
      <c r="C179">
        <v>56.01</v>
      </c>
      <c r="D179">
        <v>55.25</v>
      </c>
      <c r="E179">
        <v>55.59</v>
      </c>
      <c r="F179">
        <v>2596900</v>
      </c>
      <c r="G179">
        <v>54.97</v>
      </c>
    </row>
    <row r="180" spans="1:7">
      <c r="A180" s="1">
        <v>41803</v>
      </c>
      <c r="B180">
        <v>54.86</v>
      </c>
      <c r="C180">
        <v>55.34</v>
      </c>
      <c r="D180">
        <v>54.67</v>
      </c>
      <c r="E180">
        <v>55.22</v>
      </c>
      <c r="F180">
        <v>1376600</v>
      </c>
      <c r="G180">
        <v>54.61</v>
      </c>
    </row>
    <row r="181" spans="1:7">
      <c r="A181" s="1">
        <v>41802</v>
      </c>
      <c r="B181">
        <v>54.65</v>
      </c>
      <c r="C181">
        <v>55.11</v>
      </c>
      <c r="D181">
        <v>54.12</v>
      </c>
      <c r="E181">
        <v>54.99</v>
      </c>
      <c r="F181">
        <v>1754700</v>
      </c>
      <c r="G181">
        <v>54.38</v>
      </c>
    </row>
    <row r="182" spans="1:7">
      <c r="A182" s="1">
        <v>41801</v>
      </c>
      <c r="B182">
        <v>55.05</v>
      </c>
      <c r="C182">
        <v>55.14</v>
      </c>
      <c r="D182">
        <v>54.59</v>
      </c>
      <c r="E182">
        <v>54.7</v>
      </c>
      <c r="F182">
        <v>1610900</v>
      </c>
      <c r="G182">
        <v>54.09</v>
      </c>
    </row>
    <row r="183" spans="1:7">
      <c r="A183" s="1">
        <v>41800</v>
      </c>
      <c r="B183">
        <v>54.79</v>
      </c>
      <c r="C183">
        <v>55.35</v>
      </c>
      <c r="D183">
        <v>54.79</v>
      </c>
      <c r="E183">
        <v>55.09</v>
      </c>
      <c r="F183">
        <v>1819500</v>
      </c>
      <c r="G183">
        <v>54.48</v>
      </c>
    </row>
    <row r="184" spans="1:7">
      <c r="A184" s="1">
        <v>41799</v>
      </c>
      <c r="B184">
        <v>55.14</v>
      </c>
      <c r="C184">
        <v>55.27</v>
      </c>
      <c r="D184">
        <v>54.74</v>
      </c>
      <c r="E184">
        <v>54.9</v>
      </c>
      <c r="F184">
        <v>1732000</v>
      </c>
      <c r="G184">
        <v>54.29</v>
      </c>
    </row>
    <row r="185" spans="1:7">
      <c r="A185" s="1">
        <v>41796</v>
      </c>
      <c r="B185">
        <v>55.67</v>
      </c>
      <c r="C185">
        <v>55.81</v>
      </c>
      <c r="D185">
        <v>55.16</v>
      </c>
      <c r="E185">
        <v>55.23</v>
      </c>
      <c r="F185">
        <v>1609000</v>
      </c>
      <c r="G185">
        <v>54.62</v>
      </c>
    </row>
    <row r="186" spans="1:7">
      <c r="A186" s="1">
        <v>41795</v>
      </c>
      <c r="B186">
        <v>55.15</v>
      </c>
      <c r="C186">
        <v>55.76</v>
      </c>
      <c r="D186">
        <v>54.98</v>
      </c>
      <c r="E186">
        <v>55.73</v>
      </c>
      <c r="F186">
        <v>1771400</v>
      </c>
      <c r="G186">
        <v>55.11</v>
      </c>
    </row>
    <row r="187" spans="1:7">
      <c r="A187" s="1">
        <v>41794</v>
      </c>
      <c r="B187">
        <v>54.91</v>
      </c>
      <c r="C187">
        <v>55.24</v>
      </c>
      <c r="D187">
        <v>54.66</v>
      </c>
      <c r="E187">
        <v>55.22</v>
      </c>
      <c r="F187">
        <v>1824600</v>
      </c>
      <c r="G187">
        <v>54.61</v>
      </c>
    </row>
    <row r="188" spans="1:7">
      <c r="A188" s="1">
        <v>41793</v>
      </c>
      <c r="B188">
        <v>54.97</v>
      </c>
      <c r="C188">
        <v>55.19</v>
      </c>
      <c r="D188">
        <v>54.84</v>
      </c>
      <c r="E188">
        <v>55</v>
      </c>
      <c r="F188">
        <v>1437900</v>
      </c>
      <c r="G188">
        <v>54.39</v>
      </c>
    </row>
    <row r="189" spans="1:7">
      <c r="A189" s="1">
        <v>41792</v>
      </c>
      <c r="B189">
        <v>55</v>
      </c>
      <c r="C189">
        <v>55.22</v>
      </c>
      <c r="D189">
        <v>54.81</v>
      </c>
      <c r="E189">
        <v>55</v>
      </c>
      <c r="F189">
        <v>1468900</v>
      </c>
      <c r="G189">
        <v>54.39</v>
      </c>
    </row>
    <row r="190" spans="1:7">
      <c r="A190" s="1">
        <v>41789</v>
      </c>
      <c r="B190">
        <v>54.65</v>
      </c>
      <c r="C190">
        <v>55.05</v>
      </c>
      <c r="D190">
        <v>54.54</v>
      </c>
      <c r="E190">
        <v>55.01</v>
      </c>
      <c r="F190">
        <v>1992400</v>
      </c>
      <c r="G190">
        <v>54.4</v>
      </c>
    </row>
    <row r="191" spans="1:7">
      <c r="A191" s="1">
        <v>41788</v>
      </c>
      <c r="B191">
        <v>54.69</v>
      </c>
      <c r="C191">
        <v>54.75</v>
      </c>
      <c r="D191">
        <v>54.3</v>
      </c>
      <c r="E191">
        <v>54.65</v>
      </c>
      <c r="F191">
        <v>1639400</v>
      </c>
      <c r="G191">
        <v>54.04</v>
      </c>
    </row>
    <row r="192" spans="1:7">
      <c r="A192" s="1">
        <v>41787</v>
      </c>
      <c r="B192">
        <v>54.5</v>
      </c>
      <c r="C192">
        <v>54.63</v>
      </c>
      <c r="D192">
        <v>54.3</v>
      </c>
      <c r="E192">
        <v>54.52</v>
      </c>
      <c r="F192">
        <v>1826800</v>
      </c>
      <c r="G192">
        <v>53.92</v>
      </c>
    </row>
    <row r="193" spans="1:7">
      <c r="A193" s="1">
        <v>41786</v>
      </c>
      <c r="B193">
        <v>54.45</v>
      </c>
      <c r="C193">
        <v>54.67</v>
      </c>
      <c r="D193">
        <v>54.2</v>
      </c>
      <c r="E193">
        <v>54.4</v>
      </c>
      <c r="F193">
        <v>1571900</v>
      </c>
      <c r="G193">
        <v>53.8</v>
      </c>
    </row>
    <row r="194" spans="1:7">
      <c r="A194" s="1">
        <v>41782</v>
      </c>
      <c r="B194">
        <v>54.2</v>
      </c>
      <c r="C194">
        <v>54.5</v>
      </c>
      <c r="D194">
        <v>54.06</v>
      </c>
      <c r="E194">
        <v>54.13</v>
      </c>
      <c r="F194">
        <v>1440000</v>
      </c>
      <c r="G194">
        <v>53.53</v>
      </c>
    </row>
    <row r="195" spans="1:7">
      <c r="A195" s="1">
        <v>41781</v>
      </c>
      <c r="B195">
        <v>53.94</v>
      </c>
      <c r="C195">
        <v>54.31</v>
      </c>
      <c r="D195">
        <v>53.89</v>
      </c>
      <c r="E195">
        <v>54.17</v>
      </c>
      <c r="F195">
        <v>1383200</v>
      </c>
      <c r="G195">
        <v>53.57</v>
      </c>
    </row>
    <row r="196" spans="1:7">
      <c r="A196" s="1">
        <v>41780</v>
      </c>
      <c r="B196">
        <v>54.19</v>
      </c>
      <c r="C196">
        <v>54.26</v>
      </c>
      <c r="D196">
        <v>53.69</v>
      </c>
      <c r="E196">
        <v>53.86</v>
      </c>
      <c r="F196">
        <v>1822700</v>
      </c>
      <c r="G196">
        <v>53.26</v>
      </c>
    </row>
    <row r="197" spans="1:7">
      <c r="A197" s="1">
        <v>41779</v>
      </c>
      <c r="B197">
        <v>54.3</v>
      </c>
      <c r="C197">
        <v>54.64</v>
      </c>
      <c r="D197">
        <v>53.61</v>
      </c>
      <c r="E197">
        <v>54.08</v>
      </c>
      <c r="F197">
        <v>3156900</v>
      </c>
      <c r="G197">
        <v>53.48</v>
      </c>
    </row>
    <row r="198" spans="1:7">
      <c r="A198" s="1">
        <v>41778</v>
      </c>
      <c r="B198">
        <v>55.11</v>
      </c>
      <c r="C198">
        <v>55.16</v>
      </c>
      <c r="D198">
        <v>54.14</v>
      </c>
      <c r="E198">
        <v>54.3</v>
      </c>
      <c r="F198">
        <v>2991400</v>
      </c>
      <c r="G198">
        <v>53.7</v>
      </c>
    </row>
    <row r="199" spans="1:7">
      <c r="A199" s="1">
        <v>41775</v>
      </c>
      <c r="B199">
        <v>55</v>
      </c>
      <c r="C199">
        <v>55.19</v>
      </c>
      <c r="D199">
        <v>54.67</v>
      </c>
      <c r="E199">
        <v>55.18</v>
      </c>
      <c r="F199">
        <v>2436400</v>
      </c>
      <c r="G199">
        <v>54.57</v>
      </c>
    </row>
    <row r="200" spans="1:7">
      <c r="A200" s="1">
        <v>41774</v>
      </c>
      <c r="B200">
        <v>55.22</v>
      </c>
      <c r="C200">
        <v>55.57</v>
      </c>
      <c r="D200">
        <v>54.76</v>
      </c>
      <c r="E200">
        <v>54.96</v>
      </c>
      <c r="F200">
        <v>2819900</v>
      </c>
      <c r="G200">
        <v>54.35</v>
      </c>
    </row>
    <row r="201" spans="1:7">
      <c r="A201" s="1">
        <v>41773</v>
      </c>
      <c r="B201">
        <v>55</v>
      </c>
      <c r="C201">
        <v>55.59</v>
      </c>
      <c r="D201">
        <v>54.82</v>
      </c>
      <c r="E201">
        <v>55.25</v>
      </c>
      <c r="F201">
        <v>2006000</v>
      </c>
      <c r="G201">
        <v>54.64</v>
      </c>
    </row>
    <row r="202" spans="1:7">
      <c r="A202" s="1">
        <v>41772</v>
      </c>
      <c r="B202">
        <v>55.13</v>
      </c>
      <c r="C202">
        <v>55.34</v>
      </c>
      <c r="D202">
        <v>54.45</v>
      </c>
      <c r="E202">
        <v>54.87</v>
      </c>
      <c r="F202">
        <v>2468200</v>
      </c>
      <c r="G202">
        <v>54.26</v>
      </c>
    </row>
    <row r="203" spans="1:7">
      <c r="A203" s="1">
        <v>41771</v>
      </c>
      <c r="B203">
        <v>55.59</v>
      </c>
      <c r="C203">
        <v>55.76</v>
      </c>
      <c r="D203">
        <v>54.7</v>
      </c>
      <c r="E203">
        <v>54.91</v>
      </c>
      <c r="F203">
        <v>4280800</v>
      </c>
      <c r="G203">
        <v>54.3</v>
      </c>
    </row>
    <row r="204" spans="1:7">
      <c r="A204" s="1">
        <v>41768</v>
      </c>
      <c r="B204">
        <v>57.68</v>
      </c>
      <c r="C204">
        <v>57.99</v>
      </c>
      <c r="D204">
        <v>56.11</v>
      </c>
      <c r="E204">
        <v>56.2</v>
      </c>
      <c r="F204">
        <v>4227900</v>
      </c>
      <c r="G204">
        <v>55.58</v>
      </c>
    </row>
    <row r="205" spans="1:7">
      <c r="A205" s="1">
        <v>41767</v>
      </c>
      <c r="B205">
        <v>58.29</v>
      </c>
      <c r="C205">
        <v>58.33</v>
      </c>
      <c r="D205">
        <v>57.13</v>
      </c>
      <c r="E205">
        <v>57.41</v>
      </c>
      <c r="F205">
        <v>4340000</v>
      </c>
      <c r="G205">
        <v>56.77</v>
      </c>
    </row>
    <row r="206" spans="1:7">
      <c r="A206" s="1">
        <v>41766</v>
      </c>
      <c r="B206">
        <v>57.16</v>
      </c>
      <c r="C206">
        <v>57.89</v>
      </c>
      <c r="D206">
        <v>57.13</v>
      </c>
      <c r="E206">
        <v>57.8</v>
      </c>
      <c r="F206">
        <v>1909400</v>
      </c>
      <c r="G206">
        <v>57.16</v>
      </c>
    </row>
    <row r="207" spans="1:7">
      <c r="A207" s="1">
        <v>41765</v>
      </c>
      <c r="B207">
        <v>57.04</v>
      </c>
      <c r="C207">
        <v>57.45</v>
      </c>
      <c r="D207">
        <v>56.99</v>
      </c>
      <c r="E207">
        <v>57.03</v>
      </c>
      <c r="F207">
        <v>1672600</v>
      </c>
      <c r="G207">
        <v>56.4</v>
      </c>
    </row>
    <row r="208" spans="1:7">
      <c r="A208" s="1">
        <v>41764</v>
      </c>
      <c r="B208">
        <v>56.8</v>
      </c>
      <c r="C208">
        <v>57.23</v>
      </c>
      <c r="D208">
        <v>56.55</v>
      </c>
      <c r="E208">
        <v>57.03</v>
      </c>
      <c r="F208">
        <v>2177400</v>
      </c>
      <c r="G208">
        <v>56.4</v>
      </c>
    </row>
    <row r="209" spans="1:7">
      <c r="A209" s="1">
        <v>41761</v>
      </c>
      <c r="B209">
        <v>57.6</v>
      </c>
      <c r="C209">
        <v>57.97</v>
      </c>
      <c r="D209">
        <v>56.35</v>
      </c>
      <c r="E209">
        <v>56.82</v>
      </c>
      <c r="F209">
        <v>2715400</v>
      </c>
      <c r="G209">
        <v>56.19</v>
      </c>
    </row>
    <row r="210" spans="1:7">
      <c r="A210" s="1">
        <v>41760</v>
      </c>
      <c r="B210">
        <v>58.1</v>
      </c>
      <c r="C210">
        <v>58.37</v>
      </c>
      <c r="D210">
        <v>57.65</v>
      </c>
      <c r="E210">
        <v>58.08</v>
      </c>
      <c r="F210">
        <v>2488300</v>
      </c>
      <c r="G210">
        <v>57.44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I4" sqref="I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71.989999999999995</v>
      </c>
      <c r="C2">
        <v>72.5</v>
      </c>
      <c r="D2">
        <v>71.61</v>
      </c>
      <c r="E2">
        <v>72.09</v>
      </c>
      <c r="F2">
        <v>2210900</v>
      </c>
      <c r="G2">
        <v>72.09</v>
      </c>
      <c r="J2" s="4">
        <f>AVERAGE(G2:G31)</f>
        <v>75.764000000000024</v>
      </c>
      <c r="K2" s="6">
        <f>AVERAGE(G2:G91)</f>
        <v>74.243777777777737</v>
      </c>
      <c r="L2" s="6">
        <f>AVERAGE(G2:G181)</f>
        <v>71.558722222222187</v>
      </c>
      <c r="M2" s="4"/>
      <c r="N2" s="4"/>
      <c r="O2" s="4"/>
      <c r="P2" s="4"/>
    </row>
    <row r="3" spans="1:17">
      <c r="A3" s="1">
        <v>42061</v>
      </c>
      <c r="B3">
        <v>72.81</v>
      </c>
      <c r="C3">
        <v>73.010000000000005</v>
      </c>
      <c r="D3">
        <v>71.75</v>
      </c>
      <c r="E3">
        <v>71.95</v>
      </c>
      <c r="F3">
        <v>2416200</v>
      </c>
      <c r="G3">
        <v>71.95</v>
      </c>
      <c r="I3">
        <v>2.59</v>
      </c>
      <c r="J3" s="27">
        <f>$I3/J2</f>
        <v>3.4185101103426416E-2</v>
      </c>
      <c r="K3" s="27">
        <f>$I3/K2</f>
        <v>3.4885078285647596E-2</v>
      </c>
      <c r="L3" s="27">
        <f>$I3/L2</f>
        <v>3.6194050418576214E-2</v>
      </c>
      <c r="M3" s="4"/>
      <c r="N3" s="4"/>
      <c r="O3" s="4"/>
      <c r="P3" s="4"/>
      <c r="Q3" t="s">
        <v>58</v>
      </c>
    </row>
    <row r="4" spans="1:17">
      <c r="A4" s="1">
        <v>42060</v>
      </c>
      <c r="B4">
        <v>73.72</v>
      </c>
      <c r="C4">
        <v>73.84</v>
      </c>
      <c r="D4">
        <v>72.59</v>
      </c>
      <c r="E4">
        <v>72.709999999999994</v>
      </c>
      <c r="F4">
        <v>2381500</v>
      </c>
      <c r="G4">
        <v>72.709999999999994</v>
      </c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73.849999999999994</v>
      </c>
      <c r="C5">
        <v>74.73</v>
      </c>
      <c r="D5">
        <v>73.510000000000005</v>
      </c>
      <c r="E5">
        <v>74.06</v>
      </c>
      <c r="F5">
        <v>2217400</v>
      </c>
      <c r="G5">
        <v>73.41</v>
      </c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73.97</v>
      </c>
      <c r="C6">
        <v>74.3</v>
      </c>
      <c r="D6">
        <v>73.47</v>
      </c>
      <c r="E6">
        <v>73.900000000000006</v>
      </c>
      <c r="F6">
        <v>1660200</v>
      </c>
      <c r="G6">
        <v>73.25</v>
      </c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73.739999999999995</v>
      </c>
      <c r="C7">
        <v>74.03</v>
      </c>
      <c r="D7">
        <v>73.03</v>
      </c>
      <c r="E7">
        <v>73.989999999999995</v>
      </c>
      <c r="F7">
        <v>3342600</v>
      </c>
      <c r="G7">
        <v>73.34</v>
      </c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74.349999999999994</v>
      </c>
      <c r="C8">
        <v>74.569999999999993</v>
      </c>
      <c r="D8">
        <v>73.5</v>
      </c>
      <c r="E8">
        <v>73.790000000000006</v>
      </c>
      <c r="F8">
        <v>3625200</v>
      </c>
      <c r="G8">
        <v>73.14</v>
      </c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73</v>
      </c>
      <c r="C9">
        <v>74.7</v>
      </c>
      <c r="D9">
        <v>73</v>
      </c>
      <c r="E9">
        <v>74.67</v>
      </c>
      <c r="F9">
        <v>2974500</v>
      </c>
      <c r="G9">
        <v>74.02</v>
      </c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72.849999999999994</v>
      </c>
      <c r="C10">
        <v>73.64</v>
      </c>
      <c r="D10">
        <v>72.19</v>
      </c>
      <c r="E10">
        <v>73.180000000000007</v>
      </c>
      <c r="F10">
        <v>4604800</v>
      </c>
      <c r="G10">
        <v>72.540000000000006</v>
      </c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73.83</v>
      </c>
      <c r="C11">
        <v>73.83</v>
      </c>
      <c r="D11">
        <v>72.12</v>
      </c>
      <c r="E11">
        <v>72.91</v>
      </c>
      <c r="F11">
        <v>4098100</v>
      </c>
      <c r="G11">
        <v>72.27</v>
      </c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74.27</v>
      </c>
      <c r="C12">
        <v>74.599999999999994</v>
      </c>
      <c r="D12">
        <v>73.36</v>
      </c>
      <c r="E12">
        <v>73.72</v>
      </c>
      <c r="F12">
        <v>5422100</v>
      </c>
      <c r="G12">
        <v>73.069999999999993</v>
      </c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76.209999999999994</v>
      </c>
      <c r="C13">
        <v>76.489999999999995</v>
      </c>
      <c r="D13">
        <v>74</v>
      </c>
      <c r="E13">
        <v>74.12</v>
      </c>
      <c r="F13">
        <v>4040700</v>
      </c>
      <c r="G13">
        <v>73.47</v>
      </c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75.23</v>
      </c>
      <c r="C14">
        <v>76.86</v>
      </c>
      <c r="D14">
        <v>75.22</v>
      </c>
      <c r="E14">
        <v>76.66</v>
      </c>
      <c r="F14">
        <v>4019500</v>
      </c>
      <c r="G14">
        <v>75.989999999999995</v>
      </c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75.72</v>
      </c>
      <c r="C15">
        <v>78.150000000000006</v>
      </c>
      <c r="D15">
        <v>74.709999999999994</v>
      </c>
      <c r="E15">
        <v>75.23</v>
      </c>
      <c r="F15">
        <v>4549300</v>
      </c>
      <c r="G15">
        <v>74.569999999999993</v>
      </c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78.19</v>
      </c>
      <c r="C16">
        <v>78.31</v>
      </c>
      <c r="D16">
        <v>75.03</v>
      </c>
      <c r="E16">
        <v>75.709999999999994</v>
      </c>
      <c r="F16">
        <v>3956000</v>
      </c>
      <c r="G16">
        <v>75.05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78.03</v>
      </c>
      <c r="C17">
        <v>78.819999999999993</v>
      </c>
      <c r="D17">
        <v>77.31</v>
      </c>
      <c r="E17">
        <v>78.69</v>
      </c>
      <c r="F17">
        <v>1779600</v>
      </c>
      <c r="G17">
        <v>78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78.16</v>
      </c>
      <c r="C18">
        <v>78.849999999999994</v>
      </c>
      <c r="D18">
        <v>77.38</v>
      </c>
      <c r="E18">
        <v>77.63</v>
      </c>
      <c r="F18">
        <v>2138300</v>
      </c>
      <c r="G18">
        <v>76.95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77.650000000000006</v>
      </c>
      <c r="C19">
        <v>78.88</v>
      </c>
      <c r="D19">
        <v>77.12</v>
      </c>
      <c r="E19">
        <v>78.58</v>
      </c>
      <c r="F19">
        <v>3045700</v>
      </c>
      <c r="G19">
        <v>77.89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77.180000000000007</v>
      </c>
      <c r="C20">
        <v>78.040000000000006</v>
      </c>
      <c r="D20">
        <v>76.44</v>
      </c>
      <c r="E20">
        <v>77.72</v>
      </c>
      <c r="F20">
        <v>2560800</v>
      </c>
      <c r="G20">
        <v>77.040000000000006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78.819999999999993</v>
      </c>
      <c r="C21">
        <v>78.849999999999994</v>
      </c>
      <c r="D21">
        <v>76.819999999999993</v>
      </c>
      <c r="E21">
        <v>76.89</v>
      </c>
      <c r="F21">
        <v>2937400</v>
      </c>
      <c r="G21">
        <v>76.89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77.95</v>
      </c>
      <c r="C22">
        <v>79.27</v>
      </c>
      <c r="D22">
        <v>77.349999999999994</v>
      </c>
      <c r="E22">
        <v>79.14</v>
      </c>
      <c r="F22">
        <v>1887300</v>
      </c>
      <c r="G22">
        <v>79.14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79</v>
      </c>
      <c r="C23">
        <v>79.89</v>
      </c>
      <c r="D23">
        <v>77.7</v>
      </c>
      <c r="E23">
        <v>77.849999999999994</v>
      </c>
      <c r="F23">
        <v>2090400</v>
      </c>
      <c r="G23">
        <v>77.849999999999994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78.73</v>
      </c>
      <c r="C24">
        <v>79.400000000000006</v>
      </c>
      <c r="D24">
        <v>78.260000000000005</v>
      </c>
      <c r="E24">
        <v>78.98</v>
      </c>
      <c r="F24">
        <v>1523500</v>
      </c>
      <c r="G24">
        <v>78.98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78.760000000000005</v>
      </c>
      <c r="C25">
        <v>79.09</v>
      </c>
      <c r="D25">
        <v>77.98</v>
      </c>
      <c r="E25">
        <v>78.930000000000007</v>
      </c>
      <c r="F25">
        <v>1617500</v>
      </c>
      <c r="G25">
        <v>78.930000000000007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78.959999999999994</v>
      </c>
      <c r="C26">
        <v>79.540000000000006</v>
      </c>
      <c r="D26">
        <v>78.42</v>
      </c>
      <c r="E26">
        <v>79.09</v>
      </c>
      <c r="F26">
        <v>1507300</v>
      </c>
      <c r="G26">
        <v>79.09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79.44</v>
      </c>
      <c r="C27">
        <v>79.709999999999994</v>
      </c>
      <c r="D27">
        <v>78.12</v>
      </c>
      <c r="E27">
        <v>78.72</v>
      </c>
      <c r="F27">
        <v>3053700</v>
      </c>
      <c r="G27">
        <v>78.72</v>
      </c>
    </row>
    <row r="28" spans="1:16">
      <c r="A28" s="1">
        <v>42025</v>
      </c>
      <c r="B28">
        <v>78</v>
      </c>
      <c r="C28">
        <v>79.430000000000007</v>
      </c>
      <c r="D28">
        <v>77.47</v>
      </c>
      <c r="E28">
        <v>79.27</v>
      </c>
      <c r="F28">
        <v>2466000</v>
      </c>
      <c r="G28">
        <v>79.27</v>
      </c>
      <c r="J28" s="2"/>
      <c r="M28" s="3"/>
    </row>
    <row r="29" spans="1:16">
      <c r="A29" s="1">
        <v>42024</v>
      </c>
      <c r="B29">
        <v>78</v>
      </c>
      <c r="C29">
        <v>78.39</v>
      </c>
      <c r="D29">
        <v>77.3</v>
      </c>
      <c r="E29">
        <v>78.37</v>
      </c>
      <c r="F29">
        <v>1912500</v>
      </c>
      <c r="G29">
        <v>78.37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77.22</v>
      </c>
      <c r="C30">
        <v>77.81</v>
      </c>
      <c r="D30">
        <v>76.83</v>
      </c>
      <c r="E30">
        <v>77.760000000000005</v>
      </c>
      <c r="F30">
        <v>2559400</v>
      </c>
      <c r="G30">
        <v>77.760000000000005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76.45</v>
      </c>
      <c r="C31">
        <v>77.38</v>
      </c>
      <c r="D31">
        <v>76.02</v>
      </c>
      <c r="E31">
        <v>77.17</v>
      </c>
      <c r="F31">
        <v>2655100</v>
      </c>
      <c r="G31">
        <v>77.17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76.27</v>
      </c>
      <c r="C32">
        <v>76.95</v>
      </c>
      <c r="D32">
        <v>75.33</v>
      </c>
      <c r="E32">
        <v>76.45</v>
      </c>
      <c r="F32">
        <v>3647800</v>
      </c>
      <c r="G32">
        <v>76.45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77.23</v>
      </c>
      <c r="C33">
        <v>77.72</v>
      </c>
      <c r="D33">
        <v>75.87</v>
      </c>
      <c r="E33">
        <v>76.44</v>
      </c>
      <c r="F33">
        <v>2347000</v>
      </c>
      <c r="G33">
        <v>76.44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76.760000000000005</v>
      </c>
      <c r="C34">
        <v>76.900000000000006</v>
      </c>
      <c r="D34">
        <v>75.73</v>
      </c>
      <c r="E34">
        <v>76.5</v>
      </c>
      <c r="F34">
        <v>2177300</v>
      </c>
      <c r="G34">
        <v>76.5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77.55</v>
      </c>
      <c r="C35">
        <v>77.680000000000007</v>
      </c>
      <c r="D35">
        <v>76.209999999999994</v>
      </c>
      <c r="E35">
        <v>76.5</v>
      </c>
      <c r="F35">
        <v>1815100</v>
      </c>
      <c r="G35">
        <v>76.5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77.06</v>
      </c>
      <c r="C36">
        <v>77.739999999999995</v>
      </c>
      <c r="D36">
        <v>76.88</v>
      </c>
      <c r="E36">
        <v>77.37</v>
      </c>
      <c r="F36">
        <v>2164100</v>
      </c>
      <c r="G36">
        <v>77.37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76.37</v>
      </c>
      <c r="C37">
        <v>77.010000000000005</v>
      </c>
      <c r="D37">
        <v>75.72</v>
      </c>
      <c r="E37">
        <v>76.47</v>
      </c>
      <c r="F37">
        <v>2908100</v>
      </c>
      <c r="G37">
        <v>76.47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76.790000000000006</v>
      </c>
      <c r="C38">
        <v>77.94</v>
      </c>
      <c r="D38">
        <v>76.03</v>
      </c>
      <c r="E38">
        <v>76.16</v>
      </c>
      <c r="F38">
        <v>3290000</v>
      </c>
      <c r="G38">
        <v>76.16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77.28</v>
      </c>
      <c r="C39">
        <v>77.599999999999994</v>
      </c>
      <c r="D39">
        <v>76.3</v>
      </c>
      <c r="E39">
        <v>76.55</v>
      </c>
      <c r="F39">
        <v>2779200</v>
      </c>
      <c r="G39">
        <v>76.55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77.260000000000005</v>
      </c>
      <c r="C40">
        <v>77.599999999999994</v>
      </c>
      <c r="D40">
        <v>76.53</v>
      </c>
      <c r="E40">
        <v>77.489999999999995</v>
      </c>
      <c r="F40">
        <v>2210200</v>
      </c>
      <c r="G40">
        <v>77.489999999999995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78.37</v>
      </c>
      <c r="C41">
        <v>78.510000000000005</v>
      </c>
      <c r="D41">
        <v>76.8</v>
      </c>
      <c r="E41">
        <v>76.900000000000006</v>
      </c>
      <c r="F41">
        <v>2080800</v>
      </c>
      <c r="G41">
        <v>76.900000000000006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79.95</v>
      </c>
      <c r="C42">
        <v>80.13</v>
      </c>
      <c r="D42">
        <v>78.03</v>
      </c>
      <c r="E42">
        <v>78.3</v>
      </c>
      <c r="F42">
        <v>1990200</v>
      </c>
      <c r="G42">
        <v>78.3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79.239999999999995</v>
      </c>
      <c r="C43">
        <v>80.89</v>
      </c>
      <c r="D43">
        <v>79.239999999999995</v>
      </c>
      <c r="E43">
        <v>80.23</v>
      </c>
      <c r="F43">
        <v>2761400</v>
      </c>
      <c r="G43">
        <v>80.23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78.48</v>
      </c>
      <c r="C44">
        <v>79.849999999999994</v>
      </c>
      <c r="D44">
        <v>78.25</v>
      </c>
      <c r="E44">
        <v>79.28</v>
      </c>
      <c r="F44">
        <v>3526600</v>
      </c>
      <c r="G44">
        <v>79.28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76.8</v>
      </c>
      <c r="C45">
        <v>78.66</v>
      </c>
      <c r="D45">
        <v>76.709999999999994</v>
      </c>
      <c r="E45">
        <v>78.38</v>
      </c>
      <c r="F45">
        <v>1414700</v>
      </c>
      <c r="G45">
        <v>78.38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76.83</v>
      </c>
      <c r="C46">
        <v>77.510000000000005</v>
      </c>
      <c r="D46">
        <v>76.2</v>
      </c>
      <c r="E46">
        <v>76.900000000000006</v>
      </c>
      <c r="F46">
        <v>1923200</v>
      </c>
      <c r="G46">
        <v>76.900000000000006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76.03</v>
      </c>
      <c r="C47">
        <v>76.97</v>
      </c>
      <c r="D47">
        <v>75.78</v>
      </c>
      <c r="E47">
        <v>76.510000000000005</v>
      </c>
      <c r="F47">
        <v>2747400</v>
      </c>
      <c r="G47">
        <v>76.510000000000005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75.3</v>
      </c>
      <c r="C48">
        <v>75.95</v>
      </c>
      <c r="D48">
        <v>74.44</v>
      </c>
      <c r="E48">
        <v>75.400000000000006</v>
      </c>
      <c r="F48">
        <v>4360700</v>
      </c>
      <c r="G48">
        <v>75.400000000000006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74.239999999999995</v>
      </c>
      <c r="C49">
        <v>75.34</v>
      </c>
      <c r="D49">
        <v>73.78</v>
      </c>
      <c r="E49">
        <v>75.33</v>
      </c>
      <c r="F49">
        <v>2756200</v>
      </c>
      <c r="G49">
        <v>75.33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72.36</v>
      </c>
      <c r="C50">
        <v>74.09</v>
      </c>
      <c r="D50">
        <v>72.180000000000007</v>
      </c>
      <c r="E50">
        <v>73.97</v>
      </c>
      <c r="F50">
        <v>2643800</v>
      </c>
      <c r="G50">
        <v>73.97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72.010000000000005</v>
      </c>
      <c r="C51">
        <v>73.31</v>
      </c>
      <c r="D51">
        <v>71.34</v>
      </c>
      <c r="E51">
        <v>71.790000000000006</v>
      </c>
      <c r="F51">
        <v>2124900</v>
      </c>
      <c r="G51">
        <v>71.790000000000006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73.06</v>
      </c>
      <c r="C52">
        <v>73.06</v>
      </c>
      <c r="D52">
        <v>71.430000000000007</v>
      </c>
      <c r="E52">
        <v>71.98</v>
      </c>
      <c r="F52">
        <v>2352100</v>
      </c>
      <c r="G52">
        <v>71.98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73.23</v>
      </c>
      <c r="C53">
        <v>73.88</v>
      </c>
      <c r="D53">
        <v>72.69</v>
      </c>
      <c r="E53">
        <v>72.72</v>
      </c>
      <c r="F53">
        <v>3800000</v>
      </c>
      <c r="G53">
        <v>72.72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72.569999999999993</v>
      </c>
      <c r="C54">
        <v>73.95</v>
      </c>
      <c r="D54">
        <v>72.319999999999993</v>
      </c>
      <c r="E54">
        <v>73.37</v>
      </c>
      <c r="F54">
        <v>3741000</v>
      </c>
      <c r="G54">
        <v>73.37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73.53</v>
      </c>
      <c r="C55">
        <v>74.47</v>
      </c>
      <c r="D55">
        <v>71.81</v>
      </c>
      <c r="E55">
        <v>71.88</v>
      </c>
      <c r="F55">
        <v>8403400</v>
      </c>
      <c r="G55">
        <v>71.88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72.25</v>
      </c>
      <c r="C56">
        <v>72.8</v>
      </c>
      <c r="D56">
        <v>72.11</v>
      </c>
      <c r="E56">
        <v>72.510000000000005</v>
      </c>
      <c r="F56">
        <v>2094800</v>
      </c>
      <c r="G56">
        <v>72.510000000000005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72.31</v>
      </c>
      <c r="C57">
        <v>73.010000000000005</v>
      </c>
      <c r="D57">
        <v>72</v>
      </c>
      <c r="E57">
        <v>72.349999999999994</v>
      </c>
      <c r="F57">
        <v>1654000</v>
      </c>
      <c r="G57">
        <v>72.349999999999994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72.03</v>
      </c>
      <c r="C58">
        <v>72.67</v>
      </c>
      <c r="D58">
        <v>71.86</v>
      </c>
      <c r="E58">
        <v>72.150000000000006</v>
      </c>
      <c r="F58">
        <v>1571500</v>
      </c>
      <c r="G58">
        <v>72.150000000000006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72.59</v>
      </c>
      <c r="C59">
        <v>73.05</v>
      </c>
      <c r="D59">
        <v>72.17</v>
      </c>
      <c r="E59">
        <v>72.739999999999995</v>
      </c>
      <c r="F59">
        <v>1733000</v>
      </c>
      <c r="G59">
        <v>72.739999999999995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72.819999999999993</v>
      </c>
      <c r="C60">
        <v>73.069999999999993</v>
      </c>
      <c r="D60">
        <v>72.22</v>
      </c>
      <c r="E60">
        <v>72.58</v>
      </c>
      <c r="F60">
        <v>1496500</v>
      </c>
      <c r="G60">
        <v>72.58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72.27</v>
      </c>
      <c r="C61">
        <v>73.2</v>
      </c>
      <c r="D61">
        <v>71.900000000000006</v>
      </c>
      <c r="E61">
        <v>72.84</v>
      </c>
      <c r="F61">
        <v>2286000</v>
      </c>
      <c r="G61">
        <v>72.84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72.16</v>
      </c>
      <c r="C62">
        <v>72.95</v>
      </c>
      <c r="D62">
        <v>71.900000000000006</v>
      </c>
      <c r="E62">
        <v>72.28</v>
      </c>
      <c r="F62">
        <v>2643200</v>
      </c>
      <c r="G62">
        <v>72.28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72.45</v>
      </c>
      <c r="C63">
        <v>73.3</v>
      </c>
      <c r="D63">
        <v>72.42</v>
      </c>
      <c r="E63">
        <v>72.55</v>
      </c>
      <c r="F63">
        <v>1268500</v>
      </c>
      <c r="G63">
        <v>72.55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72.78</v>
      </c>
      <c r="C64">
        <v>72.989999999999995</v>
      </c>
      <c r="D64">
        <v>72.14</v>
      </c>
      <c r="E64">
        <v>72.53</v>
      </c>
      <c r="F64">
        <v>1591000</v>
      </c>
      <c r="G64">
        <v>72.53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72.45</v>
      </c>
      <c r="C65">
        <v>72.819999999999993</v>
      </c>
      <c r="D65">
        <v>71.98</v>
      </c>
      <c r="E65">
        <v>72.63</v>
      </c>
      <c r="F65">
        <v>2651700</v>
      </c>
      <c r="G65">
        <v>72.63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73.25</v>
      </c>
      <c r="C66">
        <v>73.73</v>
      </c>
      <c r="D66">
        <v>72.92</v>
      </c>
      <c r="E66">
        <v>73.05</v>
      </c>
      <c r="F66">
        <v>2431000</v>
      </c>
      <c r="G66">
        <v>72.45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73.239999999999995</v>
      </c>
      <c r="C67">
        <v>73.69</v>
      </c>
      <c r="D67">
        <v>72.63</v>
      </c>
      <c r="E67">
        <v>73.25</v>
      </c>
      <c r="F67">
        <v>2576100</v>
      </c>
      <c r="G67">
        <v>72.650000000000006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72.02</v>
      </c>
      <c r="C68">
        <v>72.709999999999994</v>
      </c>
      <c r="D68">
        <v>71.86</v>
      </c>
      <c r="E68">
        <v>72.67</v>
      </c>
      <c r="F68">
        <v>1786800</v>
      </c>
      <c r="G68">
        <v>72.069999999999993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72.03</v>
      </c>
      <c r="C69">
        <v>72.66</v>
      </c>
      <c r="D69">
        <v>71.849999999999994</v>
      </c>
      <c r="E69">
        <v>72.459999999999994</v>
      </c>
      <c r="F69">
        <v>1578000</v>
      </c>
      <c r="G69">
        <v>71.86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72.08</v>
      </c>
      <c r="C70">
        <v>72.61</v>
      </c>
      <c r="D70">
        <v>71.81</v>
      </c>
      <c r="E70">
        <v>72.2</v>
      </c>
      <c r="F70">
        <v>1677100</v>
      </c>
      <c r="G70">
        <v>71.61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71.430000000000007</v>
      </c>
      <c r="C71">
        <v>72.319999999999993</v>
      </c>
      <c r="D71">
        <v>71.34</v>
      </c>
      <c r="E71">
        <v>72.16</v>
      </c>
      <c r="F71">
        <v>1652500</v>
      </c>
      <c r="G71">
        <v>71.569999999999993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72.010000000000005</v>
      </c>
      <c r="C72">
        <v>72.099999999999994</v>
      </c>
      <c r="D72">
        <v>71.39</v>
      </c>
      <c r="E72">
        <v>71.569999999999993</v>
      </c>
      <c r="F72">
        <v>2888400</v>
      </c>
      <c r="G72">
        <v>70.98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72.78</v>
      </c>
      <c r="C73">
        <v>73.13</v>
      </c>
      <c r="D73">
        <v>72.069999999999993</v>
      </c>
      <c r="E73">
        <v>72.260000000000005</v>
      </c>
      <c r="F73">
        <v>2599300</v>
      </c>
      <c r="G73">
        <v>71.67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72.349999999999994</v>
      </c>
      <c r="C74">
        <v>73.31</v>
      </c>
      <c r="D74">
        <v>72.05</v>
      </c>
      <c r="E74">
        <v>72.709999999999994</v>
      </c>
      <c r="F74">
        <v>2838000</v>
      </c>
      <c r="G74">
        <v>72.11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74.17</v>
      </c>
      <c r="C75">
        <v>74.39</v>
      </c>
      <c r="D75">
        <v>73.569999999999993</v>
      </c>
      <c r="E75">
        <v>73.91</v>
      </c>
      <c r="F75">
        <v>2472200</v>
      </c>
      <c r="G75">
        <v>73.3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73.89</v>
      </c>
      <c r="C76">
        <v>74.489999999999995</v>
      </c>
      <c r="D76">
        <v>73.41</v>
      </c>
      <c r="E76">
        <v>74.36</v>
      </c>
      <c r="F76">
        <v>2097400</v>
      </c>
      <c r="G76">
        <v>73.75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73.42</v>
      </c>
      <c r="C77">
        <v>73.92</v>
      </c>
      <c r="D77">
        <v>73.180000000000007</v>
      </c>
      <c r="E77">
        <v>73.89</v>
      </c>
      <c r="F77">
        <v>2038500</v>
      </c>
      <c r="G77">
        <v>73.28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74.180000000000007</v>
      </c>
      <c r="C78">
        <v>74.239999999999995</v>
      </c>
      <c r="D78">
        <v>72.56</v>
      </c>
      <c r="E78">
        <v>73.08</v>
      </c>
      <c r="F78">
        <v>3884700</v>
      </c>
      <c r="G78">
        <v>72.48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72.099999999999994</v>
      </c>
      <c r="C79">
        <v>74.59</v>
      </c>
      <c r="D79">
        <v>71.91</v>
      </c>
      <c r="E79">
        <v>74.180000000000007</v>
      </c>
      <c r="F79">
        <v>4824700</v>
      </c>
      <c r="G79">
        <v>73.569999999999993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72.61</v>
      </c>
      <c r="C80">
        <v>72.819999999999993</v>
      </c>
      <c r="D80">
        <v>71.42</v>
      </c>
      <c r="E80">
        <v>71.819999999999993</v>
      </c>
      <c r="F80">
        <v>1964500</v>
      </c>
      <c r="G80">
        <v>71.23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71.53</v>
      </c>
      <c r="C81">
        <v>72.94</v>
      </c>
      <c r="D81">
        <v>71.47</v>
      </c>
      <c r="E81">
        <v>72.56</v>
      </c>
      <c r="F81">
        <v>3224200</v>
      </c>
      <c r="G81">
        <v>71.959999999999994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70.040000000000006</v>
      </c>
      <c r="C82">
        <v>71.790000000000006</v>
      </c>
      <c r="D82">
        <v>70.040000000000006</v>
      </c>
      <c r="E82">
        <v>71.3</v>
      </c>
      <c r="F82">
        <v>4292900</v>
      </c>
      <c r="G82">
        <v>71.3</v>
      </c>
    </row>
    <row r="83" spans="1:16">
      <c r="A83" s="1">
        <v>41942</v>
      </c>
      <c r="B83">
        <v>70.45</v>
      </c>
      <c r="C83">
        <v>71.67</v>
      </c>
      <c r="D83">
        <v>69.680000000000007</v>
      </c>
      <c r="E83">
        <v>71.58</v>
      </c>
      <c r="F83">
        <v>3766900</v>
      </c>
      <c r="G83">
        <v>71.58</v>
      </c>
    </row>
    <row r="84" spans="1:16">
      <c r="A84" s="1">
        <v>41941</v>
      </c>
      <c r="B84">
        <v>70.67</v>
      </c>
      <c r="C84">
        <v>71</v>
      </c>
      <c r="D84">
        <v>69.53</v>
      </c>
      <c r="E84">
        <v>70.17</v>
      </c>
      <c r="F84">
        <v>2347400</v>
      </c>
      <c r="G84">
        <v>70.17</v>
      </c>
    </row>
    <row r="85" spans="1:16">
      <c r="A85" s="1">
        <v>41940</v>
      </c>
      <c r="B85">
        <v>70.52</v>
      </c>
      <c r="C85">
        <v>70.709999999999994</v>
      </c>
      <c r="D85">
        <v>69.72</v>
      </c>
      <c r="E85">
        <v>70.709999999999994</v>
      </c>
      <c r="F85">
        <v>2520600</v>
      </c>
      <c r="G85">
        <v>70.709999999999994</v>
      </c>
    </row>
    <row r="86" spans="1:16">
      <c r="A86" s="1">
        <v>41939</v>
      </c>
      <c r="B86">
        <v>70.709999999999994</v>
      </c>
      <c r="C86">
        <v>70.94</v>
      </c>
      <c r="D86">
        <v>70.239999999999995</v>
      </c>
      <c r="E86">
        <v>70.36</v>
      </c>
      <c r="F86">
        <v>1679700</v>
      </c>
      <c r="G86">
        <v>70.36</v>
      </c>
    </row>
    <row r="87" spans="1:16">
      <c r="A87" s="1">
        <v>41936</v>
      </c>
      <c r="B87">
        <v>70.22</v>
      </c>
      <c r="C87">
        <v>70.989999999999995</v>
      </c>
      <c r="D87">
        <v>70.02</v>
      </c>
      <c r="E87">
        <v>70.72</v>
      </c>
      <c r="F87">
        <v>1751100</v>
      </c>
      <c r="G87">
        <v>70.72</v>
      </c>
    </row>
    <row r="88" spans="1:16">
      <c r="A88" s="1">
        <v>41935</v>
      </c>
      <c r="B88">
        <v>70.56</v>
      </c>
      <c r="C88">
        <v>70.75</v>
      </c>
      <c r="D88">
        <v>69.89</v>
      </c>
      <c r="E88">
        <v>70.099999999999994</v>
      </c>
      <c r="F88">
        <v>1818900</v>
      </c>
      <c r="G88">
        <v>70.099999999999994</v>
      </c>
    </row>
    <row r="89" spans="1:16">
      <c r="A89" s="1">
        <v>41934</v>
      </c>
      <c r="B89">
        <v>69.849999999999994</v>
      </c>
      <c r="C89">
        <v>70.77</v>
      </c>
      <c r="D89">
        <v>69.83</v>
      </c>
      <c r="E89">
        <v>70.03</v>
      </c>
      <c r="F89">
        <v>2647600</v>
      </c>
      <c r="G89">
        <v>70.03</v>
      </c>
    </row>
    <row r="90" spans="1:16">
      <c r="A90" s="1">
        <v>41933</v>
      </c>
      <c r="B90">
        <v>69.569999999999993</v>
      </c>
      <c r="C90">
        <v>70.13</v>
      </c>
      <c r="D90">
        <v>69.150000000000006</v>
      </c>
      <c r="E90">
        <v>70.010000000000005</v>
      </c>
      <c r="F90">
        <v>1810300</v>
      </c>
      <c r="G90">
        <v>70.010000000000005</v>
      </c>
    </row>
    <row r="91" spans="1:16">
      <c r="A91" s="1">
        <v>41932</v>
      </c>
      <c r="B91">
        <v>68.819999999999993</v>
      </c>
      <c r="C91">
        <v>69.569999999999993</v>
      </c>
      <c r="D91">
        <v>68.63</v>
      </c>
      <c r="E91">
        <v>69.47</v>
      </c>
      <c r="F91">
        <v>2033000</v>
      </c>
      <c r="G91">
        <v>69.47</v>
      </c>
    </row>
    <row r="92" spans="1:16">
      <c r="A92" s="1">
        <v>41929</v>
      </c>
      <c r="B92">
        <v>68.239999999999995</v>
      </c>
      <c r="C92">
        <v>68.91</v>
      </c>
      <c r="D92">
        <v>67.510000000000005</v>
      </c>
      <c r="E92">
        <v>68.73</v>
      </c>
      <c r="F92">
        <v>3108000</v>
      </c>
      <c r="G92">
        <v>68.73</v>
      </c>
    </row>
    <row r="93" spans="1:16">
      <c r="A93" s="1">
        <v>41928</v>
      </c>
      <c r="B93">
        <v>65.55</v>
      </c>
      <c r="C93">
        <v>68.39</v>
      </c>
      <c r="D93">
        <v>65.55</v>
      </c>
      <c r="E93">
        <v>67.98</v>
      </c>
      <c r="F93">
        <v>4927200</v>
      </c>
      <c r="G93">
        <v>67.98</v>
      </c>
    </row>
    <row r="94" spans="1:16">
      <c r="A94" s="1">
        <v>41927</v>
      </c>
      <c r="B94">
        <v>67.73</v>
      </c>
      <c r="C94">
        <v>68.02</v>
      </c>
      <c r="D94">
        <v>65.53</v>
      </c>
      <c r="E94">
        <v>66.33</v>
      </c>
      <c r="F94">
        <v>8471800</v>
      </c>
      <c r="G94">
        <v>66.33</v>
      </c>
    </row>
    <row r="95" spans="1:16">
      <c r="A95" s="1">
        <v>41926</v>
      </c>
      <c r="B95">
        <v>70.27</v>
      </c>
      <c r="C95">
        <v>70.349999999999994</v>
      </c>
      <c r="D95">
        <v>67.959999999999994</v>
      </c>
      <c r="E95">
        <v>68.180000000000007</v>
      </c>
      <c r="F95">
        <v>8512600</v>
      </c>
      <c r="G95">
        <v>68.180000000000007</v>
      </c>
    </row>
    <row r="96" spans="1:16">
      <c r="A96" s="1">
        <v>41925</v>
      </c>
      <c r="B96">
        <v>70.790000000000006</v>
      </c>
      <c r="C96">
        <v>71.36</v>
      </c>
      <c r="D96">
        <v>69.97</v>
      </c>
      <c r="E96">
        <v>69.989999999999995</v>
      </c>
      <c r="F96">
        <v>3822200</v>
      </c>
      <c r="G96">
        <v>69.989999999999995</v>
      </c>
    </row>
    <row r="97" spans="1:7">
      <c r="A97" s="1">
        <v>41922</v>
      </c>
      <c r="B97">
        <v>70.78</v>
      </c>
      <c r="C97">
        <v>71.63</v>
      </c>
      <c r="D97">
        <v>70.59</v>
      </c>
      <c r="E97">
        <v>70.62</v>
      </c>
      <c r="F97">
        <v>2966300</v>
      </c>
      <c r="G97">
        <v>70.62</v>
      </c>
    </row>
    <row r="98" spans="1:7">
      <c r="A98" s="1">
        <v>41921</v>
      </c>
      <c r="B98">
        <v>72.12</v>
      </c>
      <c r="C98">
        <v>72.239999999999995</v>
      </c>
      <c r="D98">
        <v>70.39</v>
      </c>
      <c r="E98">
        <v>70.430000000000007</v>
      </c>
      <c r="F98">
        <v>2729100</v>
      </c>
      <c r="G98">
        <v>70.430000000000007</v>
      </c>
    </row>
    <row r="99" spans="1:7">
      <c r="A99" s="1">
        <v>41920</v>
      </c>
      <c r="B99">
        <v>70.2</v>
      </c>
      <c r="C99">
        <v>72.2</v>
      </c>
      <c r="D99">
        <v>70.040000000000006</v>
      </c>
      <c r="E99">
        <v>72.12</v>
      </c>
      <c r="F99">
        <v>4582800</v>
      </c>
      <c r="G99">
        <v>72.12</v>
      </c>
    </row>
    <row r="100" spans="1:7">
      <c r="A100" s="1">
        <v>41919</v>
      </c>
      <c r="B100">
        <v>69.72</v>
      </c>
      <c r="C100">
        <v>70.67</v>
      </c>
      <c r="D100">
        <v>69.7</v>
      </c>
      <c r="E100">
        <v>70.19</v>
      </c>
      <c r="F100">
        <v>2797800</v>
      </c>
      <c r="G100">
        <v>70.19</v>
      </c>
    </row>
    <row r="101" spans="1:7">
      <c r="A101" s="1">
        <v>41918</v>
      </c>
      <c r="B101">
        <v>70.03</v>
      </c>
      <c r="C101">
        <v>70.44</v>
      </c>
      <c r="D101">
        <v>69.75</v>
      </c>
      <c r="E101">
        <v>70.069999999999993</v>
      </c>
      <c r="F101">
        <v>1846800</v>
      </c>
      <c r="G101">
        <v>70.069999999999993</v>
      </c>
    </row>
    <row r="102" spans="1:7">
      <c r="A102" s="1">
        <v>41915</v>
      </c>
      <c r="B102">
        <v>69.489999999999995</v>
      </c>
      <c r="C102">
        <v>70.150000000000006</v>
      </c>
      <c r="D102">
        <v>69.02</v>
      </c>
      <c r="E102">
        <v>70.040000000000006</v>
      </c>
      <c r="F102">
        <v>2125600</v>
      </c>
      <c r="G102">
        <v>70.040000000000006</v>
      </c>
    </row>
    <row r="103" spans="1:7">
      <c r="A103" s="1">
        <v>41914</v>
      </c>
      <c r="B103">
        <v>69.25</v>
      </c>
      <c r="C103">
        <v>69.75</v>
      </c>
      <c r="D103">
        <v>69.02</v>
      </c>
      <c r="E103">
        <v>69.319999999999993</v>
      </c>
      <c r="F103">
        <v>1679200</v>
      </c>
      <c r="G103">
        <v>69.319999999999993</v>
      </c>
    </row>
    <row r="104" spans="1:7">
      <c r="A104" s="1">
        <v>41913</v>
      </c>
      <c r="B104">
        <v>69.42</v>
      </c>
      <c r="C104">
        <v>69.930000000000007</v>
      </c>
      <c r="D104">
        <v>69.06</v>
      </c>
      <c r="E104">
        <v>69.260000000000005</v>
      </c>
      <c r="F104">
        <v>2192300</v>
      </c>
      <c r="G104">
        <v>69.260000000000005</v>
      </c>
    </row>
    <row r="105" spans="1:7">
      <c r="A105" s="1">
        <v>41912</v>
      </c>
      <c r="B105">
        <v>68.849999999999994</v>
      </c>
      <c r="C105">
        <v>70.16</v>
      </c>
      <c r="D105">
        <v>68.84</v>
      </c>
      <c r="E105">
        <v>69.09</v>
      </c>
      <c r="F105">
        <v>2832700</v>
      </c>
      <c r="G105">
        <v>69.09</v>
      </c>
    </row>
    <row r="106" spans="1:7">
      <c r="A106" s="1">
        <v>41911</v>
      </c>
      <c r="B106">
        <v>67.8</v>
      </c>
      <c r="C106">
        <v>68.58</v>
      </c>
      <c r="D106">
        <v>67.59</v>
      </c>
      <c r="E106">
        <v>68.48</v>
      </c>
      <c r="F106">
        <v>1660400</v>
      </c>
      <c r="G106">
        <v>68.48</v>
      </c>
    </row>
    <row r="107" spans="1:7">
      <c r="A107" s="1">
        <v>41908</v>
      </c>
      <c r="B107">
        <v>67.989999999999995</v>
      </c>
      <c r="C107">
        <v>68.33</v>
      </c>
      <c r="D107">
        <v>67.290000000000006</v>
      </c>
      <c r="E107">
        <v>68.03</v>
      </c>
      <c r="F107">
        <v>1661100</v>
      </c>
      <c r="G107">
        <v>68.03</v>
      </c>
    </row>
    <row r="108" spans="1:7">
      <c r="A108" s="1">
        <v>41907</v>
      </c>
      <c r="B108">
        <v>68</v>
      </c>
      <c r="C108">
        <v>68.5</v>
      </c>
      <c r="D108">
        <v>67.61</v>
      </c>
      <c r="E108">
        <v>67.63</v>
      </c>
      <c r="F108">
        <v>1743800</v>
      </c>
      <c r="G108">
        <v>67.63</v>
      </c>
    </row>
    <row r="109" spans="1:7">
      <c r="A109" s="1">
        <v>41906</v>
      </c>
      <c r="B109">
        <v>68.400000000000006</v>
      </c>
      <c r="C109">
        <v>68.430000000000007</v>
      </c>
      <c r="D109">
        <v>67.959999999999994</v>
      </c>
      <c r="E109">
        <v>68.11</v>
      </c>
      <c r="F109">
        <v>1690200</v>
      </c>
      <c r="G109">
        <v>68.11</v>
      </c>
    </row>
    <row r="110" spans="1:7">
      <c r="A110" s="1">
        <v>41905</v>
      </c>
      <c r="B110">
        <v>68.3</v>
      </c>
      <c r="C110">
        <v>68.45</v>
      </c>
      <c r="D110">
        <v>67.92</v>
      </c>
      <c r="E110">
        <v>68.3</v>
      </c>
      <c r="F110">
        <v>3644500</v>
      </c>
      <c r="G110">
        <v>68.3</v>
      </c>
    </row>
    <row r="111" spans="1:7">
      <c r="A111" s="1">
        <v>41904</v>
      </c>
      <c r="B111">
        <v>68.92</v>
      </c>
      <c r="C111">
        <v>68.989999999999995</v>
      </c>
      <c r="D111">
        <v>68.08</v>
      </c>
      <c r="E111">
        <v>68.3</v>
      </c>
      <c r="F111">
        <v>1709700</v>
      </c>
      <c r="G111">
        <v>68.3</v>
      </c>
    </row>
    <row r="112" spans="1:7">
      <c r="A112" s="1">
        <v>41901</v>
      </c>
      <c r="B112">
        <v>68.38</v>
      </c>
      <c r="C112">
        <v>69.069999999999993</v>
      </c>
      <c r="D112">
        <v>68.38</v>
      </c>
      <c r="E112">
        <v>68.92</v>
      </c>
      <c r="F112">
        <v>3030300</v>
      </c>
      <c r="G112">
        <v>68.92</v>
      </c>
    </row>
    <row r="113" spans="1:7">
      <c r="A113" s="1">
        <v>41900</v>
      </c>
      <c r="B113">
        <v>69.06</v>
      </c>
      <c r="C113">
        <v>69.31</v>
      </c>
      <c r="D113">
        <v>68.19</v>
      </c>
      <c r="E113">
        <v>68.52</v>
      </c>
      <c r="F113">
        <v>1756000</v>
      </c>
      <c r="G113">
        <v>68.52</v>
      </c>
    </row>
    <row r="114" spans="1:7">
      <c r="A114" s="1">
        <v>41899</v>
      </c>
      <c r="B114">
        <v>69.73</v>
      </c>
      <c r="C114">
        <v>69.78</v>
      </c>
      <c r="D114">
        <v>68.67</v>
      </c>
      <c r="E114">
        <v>69.05</v>
      </c>
      <c r="F114">
        <v>2307100</v>
      </c>
      <c r="G114">
        <v>69.05</v>
      </c>
    </row>
    <row r="115" spans="1:7">
      <c r="A115" s="1">
        <v>41898</v>
      </c>
      <c r="B115">
        <v>68.55</v>
      </c>
      <c r="C115">
        <v>69.64</v>
      </c>
      <c r="D115">
        <v>68.510000000000005</v>
      </c>
      <c r="E115">
        <v>69.34</v>
      </c>
      <c r="F115">
        <v>1719200</v>
      </c>
      <c r="G115">
        <v>69.34</v>
      </c>
    </row>
    <row r="116" spans="1:7">
      <c r="A116" s="1">
        <v>41897</v>
      </c>
      <c r="B116">
        <v>68.739999999999995</v>
      </c>
      <c r="C116">
        <v>69.040000000000006</v>
      </c>
      <c r="D116">
        <v>68.34</v>
      </c>
      <c r="E116">
        <v>68.66</v>
      </c>
      <c r="F116">
        <v>1272500</v>
      </c>
      <c r="G116">
        <v>68.66</v>
      </c>
    </row>
    <row r="117" spans="1:7">
      <c r="A117" s="1">
        <v>41894</v>
      </c>
      <c r="B117">
        <v>69.569999999999993</v>
      </c>
      <c r="C117">
        <v>69.569999999999993</v>
      </c>
      <c r="D117">
        <v>68.28</v>
      </c>
      <c r="E117">
        <v>68.58</v>
      </c>
      <c r="F117">
        <v>1942000</v>
      </c>
      <c r="G117">
        <v>68.58</v>
      </c>
    </row>
    <row r="118" spans="1:7">
      <c r="A118" s="1">
        <v>41893</v>
      </c>
      <c r="B118">
        <v>69.53</v>
      </c>
      <c r="C118">
        <v>70.05</v>
      </c>
      <c r="D118">
        <v>69.209999999999994</v>
      </c>
      <c r="E118">
        <v>69.92</v>
      </c>
      <c r="F118">
        <v>1605800</v>
      </c>
      <c r="G118">
        <v>69.92</v>
      </c>
    </row>
    <row r="119" spans="1:7">
      <c r="A119" s="1">
        <v>41892</v>
      </c>
      <c r="B119">
        <v>69.77</v>
      </c>
      <c r="C119">
        <v>69.959999999999994</v>
      </c>
      <c r="D119">
        <v>69.33</v>
      </c>
      <c r="E119">
        <v>69.53</v>
      </c>
      <c r="F119">
        <v>1497700</v>
      </c>
      <c r="G119">
        <v>69.53</v>
      </c>
    </row>
    <row r="120" spans="1:7">
      <c r="A120" s="1">
        <v>41891</v>
      </c>
      <c r="B120">
        <v>70.63</v>
      </c>
      <c r="C120">
        <v>70.78</v>
      </c>
      <c r="D120">
        <v>69.84</v>
      </c>
      <c r="E120">
        <v>69.87</v>
      </c>
      <c r="F120">
        <v>2497800</v>
      </c>
      <c r="G120">
        <v>69.87</v>
      </c>
    </row>
    <row r="121" spans="1:7">
      <c r="A121" s="1">
        <v>41890</v>
      </c>
      <c r="B121">
        <v>71.2</v>
      </c>
      <c r="C121">
        <v>71.33</v>
      </c>
      <c r="D121">
        <v>70.48</v>
      </c>
      <c r="E121">
        <v>70.849999999999994</v>
      </c>
      <c r="F121">
        <v>2695700</v>
      </c>
      <c r="G121">
        <v>70.849999999999994</v>
      </c>
    </row>
    <row r="122" spans="1:7">
      <c r="A122" s="1">
        <v>41887</v>
      </c>
      <c r="B122">
        <v>70.39</v>
      </c>
      <c r="C122">
        <v>71.3</v>
      </c>
      <c r="D122">
        <v>70.33</v>
      </c>
      <c r="E122">
        <v>71.290000000000006</v>
      </c>
      <c r="F122">
        <v>2017300</v>
      </c>
      <c r="G122">
        <v>71.290000000000006</v>
      </c>
    </row>
    <row r="123" spans="1:7">
      <c r="A123" s="1">
        <v>41886</v>
      </c>
      <c r="B123">
        <v>69.7</v>
      </c>
      <c r="C123">
        <v>70.45</v>
      </c>
      <c r="D123">
        <v>69.5</v>
      </c>
      <c r="E123">
        <v>70.27</v>
      </c>
      <c r="F123">
        <v>2593400</v>
      </c>
      <c r="G123">
        <v>70.27</v>
      </c>
    </row>
    <row r="124" spans="1:7">
      <c r="A124" s="1">
        <v>41885</v>
      </c>
      <c r="B124">
        <v>69.52</v>
      </c>
      <c r="C124">
        <v>70</v>
      </c>
      <c r="D124">
        <v>69.44</v>
      </c>
      <c r="E124">
        <v>69.66</v>
      </c>
      <c r="F124">
        <v>1671500</v>
      </c>
      <c r="G124">
        <v>69.66</v>
      </c>
    </row>
    <row r="125" spans="1:7">
      <c r="A125" s="1">
        <v>41884</v>
      </c>
      <c r="B125">
        <v>70.33</v>
      </c>
      <c r="C125">
        <v>70.95</v>
      </c>
      <c r="D125">
        <v>69.08</v>
      </c>
      <c r="E125">
        <v>69.47</v>
      </c>
      <c r="F125">
        <v>2619800</v>
      </c>
      <c r="G125">
        <v>69.47</v>
      </c>
    </row>
    <row r="126" spans="1:7">
      <c r="A126" s="1">
        <v>41880</v>
      </c>
      <c r="B126">
        <v>69.73</v>
      </c>
      <c r="C126">
        <v>70.260000000000005</v>
      </c>
      <c r="D126">
        <v>69.58</v>
      </c>
      <c r="E126">
        <v>70.22</v>
      </c>
      <c r="F126">
        <v>1606400</v>
      </c>
      <c r="G126">
        <v>70.22</v>
      </c>
    </row>
    <row r="127" spans="1:7">
      <c r="A127" s="1">
        <v>41879</v>
      </c>
      <c r="B127">
        <v>69.23</v>
      </c>
      <c r="C127">
        <v>69.86</v>
      </c>
      <c r="D127">
        <v>69.06</v>
      </c>
      <c r="E127">
        <v>69.849999999999994</v>
      </c>
      <c r="F127">
        <v>1696000</v>
      </c>
      <c r="G127">
        <v>69.849999999999994</v>
      </c>
    </row>
    <row r="128" spans="1:7">
      <c r="A128" s="1">
        <v>41878</v>
      </c>
      <c r="B128">
        <v>69</v>
      </c>
      <c r="C128">
        <v>69.53</v>
      </c>
      <c r="D128">
        <v>68.930000000000007</v>
      </c>
      <c r="E128">
        <v>69.48</v>
      </c>
      <c r="F128">
        <v>1850600</v>
      </c>
      <c r="G128">
        <v>69.48</v>
      </c>
    </row>
    <row r="129" spans="1:7">
      <c r="A129" s="1">
        <v>41877</v>
      </c>
      <c r="B129">
        <v>70.150000000000006</v>
      </c>
      <c r="C129">
        <v>70.38</v>
      </c>
      <c r="D129">
        <v>69.41</v>
      </c>
      <c r="E129">
        <v>69.430000000000007</v>
      </c>
      <c r="F129">
        <v>1483300</v>
      </c>
      <c r="G129">
        <v>68.83</v>
      </c>
    </row>
    <row r="130" spans="1:7">
      <c r="A130" s="1">
        <v>41876</v>
      </c>
      <c r="B130">
        <v>69.78</v>
      </c>
      <c r="C130">
        <v>70.25</v>
      </c>
      <c r="D130">
        <v>69.59</v>
      </c>
      <c r="E130">
        <v>70.09</v>
      </c>
      <c r="F130">
        <v>1574200</v>
      </c>
      <c r="G130">
        <v>69.48</v>
      </c>
    </row>
    <row r="131" spans="1:7">
      <c r="A131" s="1">
        <v>41873</v>
      </c>
      <c r="B131">
        <v>69.81</v>
      </c>
      <c r="C131">
        <v>69.94</v>
      </c>
      <c r="D131">
        <v>68.989999999999995</v>
      </c>
      <c r="E131">
        <v>69.510000000000005</v>
      </c>
      <c r="F131">
        <v>1617300</v>
      </c>
      <c r="G131">
        <v>68.91</v>
      </c>
    </row>
    <row r="132" spans="1:7">
      <c r="A132" s="1">
        <v>41872</v>
      </c>
      <c r="B132">
        <v>69.64</v>
      </c>
      <c r="C132">
        <v>70.150000000000006</v>
      </c>
      <c r="D132">
        <v>69.569999999999993</v>
      </c>
      <c r="E132">
        <v>69.69</v>
      </c>
      <c r="F132">
        <v>1606900</v>
      </c>
      <c r="G132">
        <v>69.09</v>
      </c>
    </row>
    <row r="133" spans="1:7">
      <c r="A133" s="1">
        <v>41871</v>
      </c>
      <c r="B133">
        <v>69.55</v>
      </c>
      <c r="C133">
        <v>69.709999999999994</v>
      </c>
      <c r="D133">
        <v>69.16</v>
      </c>
      <c r="E133">
        <v>69.650000000000006</v>
      </c>
      <c r="F133">
        <v>1221800</v>
      </c>
      <c r="G133">
        <v>69.05</v>
      </c>
    </row>
    <row r="134" spans="1:7">
      <c r="A134" s="1">
        <v>41870</v>
      </c>
      <c r="B134">
        <v>68.680000000000007</v>
      </c>
      <c r="C134">
        <v>69.61</v>
      </c>
      <c r="D134">
        <v>68.59</v>
      </c>
      <c r="E134">
        <v>69.59</v>
      </c>
      <c r="F134">
        <v>1780800</v>
      </c>
      <c r="G134">
        <v>68.989999999999995</v>
      </c>
    </row>
    <row r="135" spans="1:7">
      <c r="A135" s="1">
        <v>41869</v>
      </c>
      <c r="B135">
        <v>68.97</v>
      </c>
      <c r="C135">
        <v>69.25</v>
      </c>
      <c r="D135">
        <v>68.56</v>
      </c>
      <c r="E135">
        <v>68.680000000000007</v>
      </c>
      <c r="F135">
        <v>1375600</v>
      </c>
      <c r="G135">
        <v>68.09</v>
      </c>
    </row>
    <row r="136" spans="1:7">
      <c r="A136" s="1">
        <v>41866</v>
      </c>
      <c r="B136">
        <v>68.569999999999993</v>
      </c>
      <c r="C136">
        <v>69.349999999999994</v>
      </c>
      <c r="D136">
        <v>68.48</v>
      </c>
      <c r="E136">
        <v>68.900000000000006</v>
      </c>
      <c r="F136">
        <v>2190900</v>
      </c>
      <c r="G136">
        <v>68.3</v>
      </c>
    </row>
    <row r="137" spans="1:7">
      <c r="A137" s="1">
        <v>41865</v>
      </c>
      <c r="B137">
        <v>67.83</v>
      </c>
      <c r="C137">
        <v>68.349999999999994</v>
      </c>
      <c r="D137">
        <v>67.739999999999995</v>
      </c>
      <c r="E137">
        <v>68.290000000000006</v>
      </c>
      <c r="F137">
        <v>1194800</v>
      </c>
      <c r="G137">
        <v>67.7</v>
      </c>
    </row>
    <row r="138" spans="1:7">
      <c r="A138" s="1">
        <v>41864</v>
      </c>
      <c r="B138">
        <v>67.58</v>
      </c>
      <c r="C138">
        <v>68.05</v>
      </c>
      <c r="D138">
        <v>67.36</v>
      </c>
      <c r="E138">
        <v>67.77</v>
      </c>
      <c r="F138">
        <v>1321500</v>
      </c>
      <c r="G138">
        <v>67.180000000000007</v>
      </c>
    </row>
    <row r="139" spans="1:7">
      <c r="A139" s="1">
        <v>41863</v>
      </c>
      <c r="B139">
        <v>67.38</v>
      </c>
      <c r="C139">
        <v>67.819999999999993</v>
      </c>
      <c r="D139">
        <v>67.28</v>
      </c>
      <c r="E139">
        <v>67.489999999999995</v>
      </c>
      <c r="F139">
        <v>1372800</v>
      </c>
      <c r="G139">
        <v>66.91</v>
      </c>
    </row>
    <row r="140" spans="1:7">
      <c r="A140" s="1">
        <v>41862</v>
      </c>
      <c r="B140">
        <v>67.819999999999993</v>
      </c>
      <c r="C140">
        <v>68.09</v>
      </c>
      <c r="D140">
        <v>67.3</v>
      </c>
      <c r="E140">
        <v>67.55</v>
      </c>
      <c r="F140">
        <v>2103600</v>
      </c>
      <c r="G140">
        <v>66.97</v>
      </c>
    </row>
    <row r="141" spans="1:7">
      <c r="A141" s="1">
        <v>41859</v>
      </c>
      <c r="B141">
        <v>66.209999999999994</v>
      </c>
      <c r="C141">
        <v>67.900000000000006</v>
      </c>
      <c r="D141">
        <v>66.209999999999994</v>
      </c>
      <c r="E141">
        <v>67.849999999999994</v>
      </c>
      <c r="F141">
        <v>3872800</v>
      </c>
      <c r="G141">
        <v>67.260000000000005</v>
      </c>
    </row>
    <row r="142" spans="1:7">
      <c r="A142" s="1">
        <v>41858</v>
      </c>
      <c r="B142">
        <v>65.17</v>
      </c>
      <c r="C142">
        <v>65.94</v>
      </c>
      <c r="D142">
        <v>65.17</v>
      </c>
      <c r="E142">
        <v>65.760000000000005</v>
      </c>
      <c r="F142">
        <v>2863700</v>
      </c>
      <c r="G142">
        <v>65.19</v>
      </c>
    </row>
    <row r="143" spans="1:7">
      <c r="A143" s="1">
        <v>41857</v>
      </c>
      <c r="B143">
        <v>65.62</v>
      </c>
      <c r="C143">
        <v>65.7</v>
      </c>
      <c r="D143">
        <v>64.709999999999994</v>
      </c>
      <c r="E143">
        <v>64.91</v>
      </c>
      <c r="F143">
        <v>5188600</v>
      </c>
      <c r="G143">
        <v>64.349999999999994</v>
      </c>
    </row>
    <row r="144" spans="1:7">
      <c r="A144" s="1">
        <v>41856</v>
      </c>
      <c r="B144">
        <v>66.959999999999994</v>
      </c>
      <c r="C144">
        <v>67.09</v>
      </c>
      <c r="D144">
        <v>65.739999999999995</v>
      </c>
      <c r="E144">
        <v>66.010000000000005</v>
      </c>
      <c r="F144">
        <v>3036100</v>
      </c>
      <c r="G144">
        <v>65.44</v>
      </c>
    </row>
    <row r="145" spans="1:7">
      <c r="A145" s="1">
        <v>41855</v>
      </c>
      <c r="B145">
        <v>67.48</v>
      </c>
      <c r="C145">
        <v>67.59</v>
      </c>
      <c r="D145">
        <v>65.849999999999994</v>
      </c>
      <c r="E145">
        <v>67.03</v>
      </c>
      <c r="F145">
        <v>3911100</v>
      </c>
      <c r="G145">
        <v>66.45</v>
      </c>
    </row>
    <row r="146" spans="1:7">
      <c r="A146" s="1">
        <v>41852</v>
      </c>
      <c r="B146">
        <v>67.33</v>
      </c>
      <c r="C146">
        <v>68.41</v>
      </c>
      <c r="D146">
        <v>67.22</v>
      </c>
      <c r="E146">
        <v>67.59</v>
      </c>
      <c r="F146">
        <v>2601800</v>
      </c>
      <c r="G146">
        <v>67.010000000000005</v>
      </c>
    </row>
    <row r="147" spans="1:7">
      <c r="A147" s="1">
        <v>41851</v>
      </c>
      <c r="B147">
        <v>68.63</v>
      </c>
      <c r="C147">
        <v>68.849999999999994</v>
      </c>
      <c r="D147">
        <v>67.58</v>
      </c>
      <c r="E147">
        <v>67.64</v>
      </c>
      <c r="F147">
        <v>3266900</v>
      </c>
      <c r="G147">
        <v>67.06</v>
      </c>
    </row>
    <row r="148" spans="1:7">
      <c r="A148" s="1">
        <v>41850</v>
      </c>
      <c r="B148">
        <v>70</v>
      </c>
      <c r="C148">
        <v>70.66</v>
      </c>
      <c r="D148">
        <v>68.400000000000006</v>
      </c>
      <c r="E148">
        <v>68.97</v>
      </c>
      <c r="F148">
        <v>2588900</v>
      </c>
      <c r="G148">
        <v>68.37</v>
      </c>
    </row>
    <row r="149" spans="1:7">
      <c r="A149" s="1">
        <v>41849</v>
      </c>
      <c r="B149">
        <v>70.67</v>
      </c>
      <c r="C149">
        <v>70.98</v>
      </c>
      <c r="D149">
        <v>69.930000000000007</v>
      </c>
      <c r="E149">
        <v>69.930000000000007</v>
      </c>
      <c r="F149">
        <v>2231100</v>
      </c>
      <c r="G149">
        <v>69.33</v>
      </c>
    </row>
    <row r="150" spans="1:7">
      <c r="A150" s="1">
        <v>41848</v>
      </c>
      <c r="B150">
        <v>69.75</v>
      </c>
      <c r="C150">
        <v>71.06</v>
      </c>
      <c r="D150">
        <v>69.75</v>
      </c>
      <c r="E150">
        <v>70.88</v>
      </c>
      <c r="F150">
        <v>1806400</v>
      </c>
      <c r="G150">
        <v>70.27</v>
      </c>
    </row>
    <row r="151" spans="1:7">
      <c r="A151" s="1">
        <v>41845</v>
      </c>
      <c r="B151">
        <v>70.680000000000007</v>
      </c>
      <c r="C151">
        <v>70.680000000000007</v>
      </c>
      <c r="D151">
        <v>69.760000000000005</v>
      </c>
      <c r="E151">
        <v>69.86</v>
      </c>
      <c r="F151">
        <v>1101900</v>
      </c>
      <c r="G151">
        <v>69.260000000000005</v>
      </c>
    </row>
    <row r="152" spans="1:7">
      <c r="A152" s="1">
        <v>41844</v>
      </c>
      <c r="B152">
        <v>69.78</v>
      </c>
      <c r="C152">
        <v>70.599999999999994</v>
      </c>
      <c r="D152">
        <v>69.78</v>
      </c>
      <c r="E152">
        <v>70.34</v>
      </c>
      <c r="F152">
        <v>1203200</v>
      </c>
      <c r="G152">
        <v>69.73</v>
      </c>
    </row>
    <row r="153" spans="1:7">
      <c r="A153" s="1">
        <v>41843</v>
      </c>
      <c r="B153">
        <v>69.849999999999994</v>
      </c>
      <c r="C153">
        <v>70.290000000000006</v>
      </c>
      <c r="D153">
        <v>69.680000000000007</v>
      </c>
      <c r="E153">
        <v>70.209999999999994</v>
      </c>
      <c r="F153">
        <v>1314000</v>
      </c>
      <c r="G153">
        <v>69.599999999999994</v>
      </c>
    </row>
    <row r="154" spans="1:7">
      <c r="A154" s="1">
        <v>41842</v>
      </c>
      <c r="B154">
        <v>70.34</v>
      </c>
      <c r="C154">
        <v>70.349999999999994</v>
      </c>
      <c r="D154">
        <v>69.84</v>
      </c>
      <c r="E154">
        <v>69.94</v>
      </c>
      <c r="F154">
        <v>1690700</v>
      </c>
      <c r="G154">
        <v>69.34</v>
      </c>
    </row>
    <row r="155" spans="1:7">
      <c r="A155" s="1">
        <v>41841</v>
      </c>
      <c r="B155">
        <v>69.760000000000005</v>
      </c>
      <c r="C155">
        <v>70.33</v>
      </c>
      <c r="D155">
        <v>69.73</v>
      </c>
      <c r="E155">
        <v>70.02</v>
      </c>
      <c r="F155">
        <v>1564600</v>
      </c>
      <c r="G155">
        <v>69.41</v>
      </c>
    </row>
    <row r="156" spans="1:7">
      <c r="A156" s="1">
        <v>41838</v>
      </c>
      <c r="B156">
        <v>69.44</v>
      </c>
      <c r="C156">
        <v>70.3</v>
      </c>
      <c r="D156">
        <v>68.97</v>
      </c>
      <c r="E156">
        <v>70.16</v>
      </c>
      <c r="F156">
        <v>1852000</v>
      </c>
      <c r="G156">
        <v>69.55</v>
      </c>
    </row>
    <row r="157" spans="1:7">
      <c r="A157" s="1">
        <v>41837</v>
      </c>
      <c r="B157">
        <v>69.680000000000007</v>
      </c>
      <c r="C157">
        <v>69.88</v>
      </c>
      <c r="D157">
        <v>69.13</v>
      </c>
      <c r="E157">
        <v>69.14</v>
      </c>
      <c r="F157">
        <v>2012900</v>
      </c>
      <c r="G157">
        <v>68.540000000000006</v>
      </c>
    </row>
    <row r="158" spans="1:7">
      <c r="A158" s="1">
        <v>41836</v>
      </c>
      <c r="B158">
        <v>69.75</v>
      </c>
      <c r="C158">
        <v>69.83</v>
      </c>
      <c r="D158">
        <v>69.05</v>
      </c>
      <c r="E158">
        <v>69.77</v>
      </c>
      <c r="F158">
        <v>1303200</v>
      </c>
      <c r="G158">
        <v>69.17</v>
      </c>
    </row>
    <row r="159" spans="1:7">
      <c r="A159" s="1">
        <v>41835</v>
      </c>
      <c r="B159">
        <v>68.849999999999994</v>
      </c>
      <c r="C159">
        <v>69.599999999999994</v>
      </c>
      <c r="D159">
        <v>68.81</v>
      </c>
      <c r="E159">
        <v>69.52</v>
      </c>
      <c r="F159">
        <v>2406500</v>
      </c>
      <c r="G159">
        <v>68.92</v>
      </c>
    </row>
    <row r="160" spans="1:7">
      <c r="A160" s="1">
        <v>41834</v>
      </c>
      <c r="B160">
        <v>69.72</v>
      </c>
      <c r="C160">
        <v>69.75</v>
      </c>
      <c r="D160">
        <v>68.88</v>
      </c>
      <c r="E160">
        <v>68.900000000000006</v>
      </c>
      <c r="F160">
        <v>1605000</v>
      </c>
      <c r="G160">
        <v>68.3</v>
      </c>
    </row>
    <row r="161" spans="1:7">
      <c r="A161" s="1">
        <v>41831</v>
      </c>
      <c r="B161">
        <v>69.8</v>
      </c>
      <c r="C161">
        <v>69.98</v>
      </c>
      <c r="D161">
        <v>69.42</v>
      </c>
      <c r="E161">
        <v>69.5</v>
      </c>
      <c r="F161">
        <v>1257700</v>
      </c>
      <c r="G161">
        <v>68.900000000000006</v>
      </c>
    </row>
    <row r="162" spans="1:7">
      <c r="A162" s="1">
        <v>41830</v>
      </c>
      <c r="B162">
        <v>69.11</v>
      </c>
      <c r="C162">
        <v>70</v>
      </c>
      <c r="D162">
        <v>69</v>
      </c>
      <c r="E162">
        <v>69.98</v>
      </c>
      <c r="F162">
        <v>2191100</v>
      </c>
      <c r="G162">
        <v>69.38</v>
      </c>
    </row>
    <row r="163" spans="1:7">
      <c r="A163" s="1">
        <v>41829</v>
      </c>
      <c r="B163">
        <v>69.25</v>
      </c>
      <c r="C163">
        <v>69.38</v>
      </c>
      <c r="D163">
        <v>68.7</v>
      </c>
      <c r="E163">
        <v>69.2</v>
      </c>
      <c r="F163">
        <v>1726900</v>
      </c>
      <c r="G163">
        <v>68.599999999999994</v>
      </c>
    </row>
    <row r="164" spans="1:7">
      <c r="A164" s="1">
        <v>41828</v>
      </c>
      <c r="B164">
        <v>68.739999999999995</v>
      </c>
      <c r="C164">
        <v>69.209999999999994</v>
      </c>
      <c r="D164">
        <v>68.680000000000007</v>
      </c>
      <c r="E164">
        <v>69.150000000000006</v>
      </c>
      <c r="F164">
        <v>2702100</v>
      </c>
      <c r="G164">
        <v>68.55</v>
      </c>
    </row>
    <row r="165" spans="1:7">
      <c r="A165" s="1">
        <v>41827</v>
      </c>
      <c r="B165">
        <v>68.5</v>
      </c>
      <c r="C165">
        <v>69.3</v>
      </c>
      <c r="D165">
        <v>68.38</v>
      </c>
      <c r="E165">
        <v>68.86</v>
      </c>
      <c r="F165">
        <v>2767500</v>
      </c>
      <c r="G165">
        <v>68.260000000000005</v>
      </c>
    </row>
    <row r="166" spans="1:7">
      <c r="A166" s="1">
        <v>41823</v>
      </c>
      <c r="B166">
        <v>69.260000000000005</v>
      </c>
      <c r="C166">
        <v>69.260000000000005</v>
      </c>
      <c r="D166">
        <v>68.03</v>
      </c>
      <c r="E166">
        <v>68.66</v>
      </c>
      <c r="F166">
        <v>2603900</v>
      </c>
      <c r="G166">
        <v>68.069999999999993</v>
      </c>
    </row>
    <row r="167" spans="1:7">
      <c r="A167" s="1">
        <v>41822</v>
      </c>
      <c r="B167">
        <v>70.989999999999995</v>
      </c>
      <c r="C167">
        <v>71</v>
      </c>
      <c r="D167">
        <v>69.27</v>
      </c>
      <c r="E167">
        <v>69.64</v>
      </c>
      <c r="F167">
        <v>3615900</v>
      </c>
      <c r="G167">
        <v>69.040000000000006</v>
      </c>
    </row>
    <row r="168" spans="1:7">
      <c r="A168" s="1">
        <v>41821</v>
      </c>
      <c r="B168">
        <v>71.53</v>
      </c>
      <c r="C168">
        <v>71.62</v>
      </c>
      <c r="D168">
        <v>70.64</v>
      </c>
      <c r="E168">
        <v>71.16</v>
      </c>
      <c r="F168">
        <v>3214200</v>
      </c>
      <c r="G168">
        <v>70.55</v>
      </c>
    </row>
    <row r="169" spans="1:7">
      <c r="A169" s="1">
        <v>41820</v>
      </c>
      <c r="B169">
        <v>70.739999999999995</v>
      </c>
      <c r="C169">
        <v>71.7</v>
      </c>
      <c r="D169">
        <v>70.52</v>
      </c>
      <c r="E169">
        <v>71.52</v>
      </c>
      <c r="F169">
        <v>3228900</v>
      </c>
      <c r="G169">
        <v>70.900000000000006</v>
      </c>
    </row>
    <row r="170" spans="1:7">
      <c r="A170" s="1">
        <v>41817</v>
      </c>
      <c r="B170">
        <v>70.91</v>
      </c>
      <c r="C170">
        <v>71.11</v>
      </c>
      <c r="D170">
        <v>70.459999999999994</v>
      </c>
      <c r="E170">
        <v>70.819999999999993</v>
      </c>
      <c r="F170">
        <v>3406100</v>
      </c>
      <c r="G170">
        <v>70.209999999999994</v>
      </c>
    </row>
    <row r="171" spans="1:7">
      <c r="A171" s="1">
        <v>41816</v>
      </c>
      <c r="B171">
        <v>70.099999999999994</v>
      </c>
      <c r="C171">
        <v>71.17</v>
      </c>
      <c r="D171">
        <v>69.900000000000006</v>
      </c>
      <c r="E171">
        <v>71.13</v>
      </c>
      <c r="F171">
        <v>6884200</v>
      </c>
      <c r="G171">
        <v>70.52</v>
      </c>
    </row>
    <row r="172" spans="1:7">
      <c r="A172" s="1">
        <v>41815</v>
      </c>
      <c r="B172">
        <v>70</v>
      </c>
      <c r="C172">
        <v>70.13</v>
      </c>
      <c r="D172">
        <v>69.5</v>
      </c>
      <c r="E172">
        <v>69.760000000000005</v>
      </c>
      <c r="F172">
        <v>4956800</v>
      </c>
      <c r="G172">
        <v>69.16</v>
      </c>
    </row>
    <row r="173" spans="1:7">
      <c r="A173" s="1">
        <v>41814</v>
      </c>
      <c r="B173">
        <v>69.94</v>
      </c>
      <c r="C173">
        <v>70.59</v>
      </c>
      <c r="D173">
        <v>69.92</v>
      </c>
      <c r="E173">
        <v>70.34</v>
      </c>
      <c r="F173">
        <v>1802200</v>
      </c>
      <c r="G173">
        <v>69.73</v>
      </c>
    </row>
    <row r="174" spans="1:7">
      <c r="A174" s="1">
        <v>41813</v>
      </c>
      <c r="B174">
        <v>70.63</v>
      </c>
      <c r="C174">
        <v>70.88</v>
      </c>
      <c r="D174">
        <v>69.72</v>
      </c>
      <c r="E174">
        <v>70.040000000000006</v>
      </c>
      <c r="F174">
        <v>2187200</v>
      </c>
      <c r="G174">
        <v>69.430000000000007</v>
      </c>
    </row>
    <row r="175" spans="1:7">
      <c r="A175" s="1">
        <v>41810</v>
      </c>
      <c r="B175">
        <v>70.97</v>
      </c>
      <c r="C175">
        <v>71.41</v>
      </c>
      <c r="D175">
        <v>70.31</v>
      </c>
      <c r="E175">
        <v>70.38</v>
      </c>
      <c r="F175">
        <v>3937400</v>
      </c>
      <c r="G175">
        <v>69.77</v>
      </c>
    </row>
    <row r="176" spans="1:7">
      <c r="A176" s="1">
        <v>41809</v>
      </c>
      <c r="B176">
        <v>70.17</v>
      </c>
      <c r="C176">
        <v>71.290000000000006</v>
      </c>
      <c r="D176">
        <v>70.09</v>
      </c>
      <c r="E176">
        <v>71</v>
      </c>
      <c r="F176">
        <v>3955600</v>
      </c>
      <c r="G176">
        <v>70.39</v>
      </c>
    </row>
    <row r="177" spans="1:7">
      <c r="A177" s="1">
        <v>41808</v>
      </c>
      <c r="B177">
        <v>68.47</v>
      </c>
      <c r="C177">
        <v>69.97</v>
      </c>
      <c r="D177">
        <v>68.37</v>
      </c>
      <c r="E177">
        <v>69.95</v>
      </c>
      <c r="F177">
        <v>2948400</v>
      </c>
      <c r="G177">
        <v>69.349999999999994</v>
      </c>
    </row>
    <row r="178" spans="1:7">
      <c r="A178" s="1">
        <v>41807</v>
      </c>
      <c r="B178">
        <v>68.37</v>
      </c>
      <c r="C178">
        <v>68.650000000000006</v>
      </c>
      <c r="D178">
        <v>68.11</v>
      </c>
      <c r="E178">
        <v>68.48</v>
      </c>
      <c r="F178">
        <v>2579800</v>
      </c>
      <c r="G178">
        <v>67.89</v>
      </c>
    </row>
    <row r="179" spans="1:7">
      <c r="A179" s="1">
        <v>41806</v>
      </c>
      <c r="B179">
        <v>68.36</v>
      </c>
      <c r="C179">
        <v>69.33</v>
      </c>
      <c r="D179">
        <v>68.239999999999995</v>
      </c>
      <c r="E179">
        <v>68.5</v>
      </c>
      <c r="F179">
        <v>2580400</v>
      </c>
      <c r="G179">
        <v>67.91</v>
      </c>
    </row>
    <row r="180" spans="1:7">
      <c r="A180" s="1">
        <v>41803</v>
      </c>
      <c r="B180">
        <v>68</v>
      </c>
      <c r="C180">
        <v>68.599999999999994</v>
      </c>
      <c r="D180">
        <v>67.61</v>
      </c>
      <c r="E180">
        <v>68.44</v>
      </c>
      <c r="F180">
        <v>2691700</v>
      </c>
      <c r="G180">
        <v>67.849999999999994</v>
      </c>
    </row>
    <row r="181" spans="1:7">
      <c r="A181" s="1">
        <v>41802</v>
      </c>
      <c r="B181">
        <v>67.599999999999994</v>
      </c>
      <c r="C181">
        <v>68.27</v>
      </c>
      <c r="D181">
        <v>67.06</v>
      </c>
      <c r="E181">
        <v>68.03</v>
      </c>
      <c r="F181">
        <v>1926600</v>
      </c>
      <c r="G181">
        <v>67.44</v>
      </c>
    </row>
    <row r="182" spans="1:7">
      <c r="A182" s="1">
        <v>41801</v>
      </c>
      <c r="B182">
        <v>68.44</v>
      </c>
      <c r="C182">
        <v>68.67</v>
      </c>
      <c r="D182">
        <v>67.680000000000007</v>
      </c>
      <c r="E182">
        <v>67.709999999999994</v>
      </c>
      <c r="F182">
        <v>2006600</v>
      </c>
      <c r="G182">
        <v>67.12</v>
      </c>
    </row>
    <row r="183" spans="1:7">
      <c r="A183" s="1">
        <v>41800</v>
      </c>
      <c r="B183">
        <v>68.64</v>
      </c>
      <c r="C183">
        <v>69.06</v>
      </c>
      <c r="D183">
        <v>68.430000000000007</v>
      </c>
      <c r="E183">
        <v>68.63</v>
      </c>
      <c r="F183">
        <v>1887200</v>
      </c>
      <c r="G183">
        <v>68.040000000000006</v>
      </c>
    </row>
    <row r="184" spans="1:7">
      <c r="A184" s="1">
        <v>41799</v>
      </c>
      <c r="B184">
        <v>69.69</v>
      </c>
      <c r="C184">
        <v>69.77</v>
      </c>
      <c r="D184">
        <v>68.849999999999994</v>
      </c>
      <c r="E184">
        <v>69.010000000000005</v>
      </c>
      <c r="F184">
        <v>1799600</v>
      </c>
      <c r="G184">
        <v>68.41</v>
      </c>
    </row>
    <row r="185" spans="1:7">
      <c r="A185" s="1">
        <v>41796</v>
      </c>
      <c r="B185">
        <v>70.400000000000006</v>
      </c>
      <c r="C185">
        <v>70.599999999999994</v>
      </c>
      <c r="D185">
        <v>69.73</v>
      </c>
      <c r="E185">
        <v>69.849999999999994</v>
      </c>
      <c r="F185">
        <v>1619800</v>
      </c>
      <c r="G185">
        <v>69.25</v>
      </c>
    </row>
    <row r="186" spans="1:7">
      <c r="A186" s="1">
        <v>41795</v>
      </c>
      <c r="B186">
        <v>69.900000000000006</v>
      </c>
      <c r="C186">
        <v>70.42</v>
      </c>
      <c r="D186">
        <v>69.790000000000006</v>
      </c>
      <c r="E186">
        <v>70.23</v>
      </c>
      <c r="F186">
        <v>2265100</v>
      </c>
      <c r="G186">
        <v>69.62</v>
      </c>
    </row>
    <row r="187" spans="1:7">
      <c r="A187" s="1">
        <v>41794</v>
      </c>
      <c r="B187">
        <v>69.56</v>
      </c>
      <c r="C187">
        <v>70.11</v>
      </c>
      <c r="D187">
        <v>69.42</v>
      </c>
      <c r="E187">
        <v>70.05</v>
      </c>
      <c r="F187">
        <v>2026200</v>
      </c>
      <c r="G187">
        <v>69.44</v>
      </c>
    </row>
    <row r="188" spans="1:7">
      <c r="A188" s="1">
        <v>41793</v>
      </c>
      <c r="B188">
        <v>69.52</v>
      </c>
      <c r="C188">
        <v>70.02</v>
      </c>
      <c r="D188">
        <v>69.459999999999994</v>
      </c>
      <c r="E188">
        <v>69.87</v>
      </c>
      <c r="F188">
        <v>2551100</v>
      </c>
      <c r="G188">
        <v>69.27</v>
      </c>
    </row>
    <row r="189" spans="1:7">
      <c r="A189" s="1">
        <v>41792</v>
      </c>
      <c r="B189">
        <v>69</v>
      </c>
      <c r="C189">
        <v>69.77</v>
      </c>
      <c r="D189">
        <v>68.739999999999995</v>
      </c>
      <c r="E189">
        <v>69.599999999999994</v>
      </c>
      <c r="F189">
        <v>2051300</v>
      </c>
      <c r="G189">
        <v>69</v>
      </c>
    </row>
    <row r="190" spans="1:7">
      <c r="A190" s="1">
        <v>41789</v>
      </c>
      <c r="B190">
        <v>68.59</v>
      </c>
      <c r="C190">
        <v>68.989999999999995</v>
      </c>
      <c r="D190">
        <v>68.22</v>
      </c>
      <c r="E190">
        <v>68.959999999999994</v>
      </c>
      <c r="F190">
        <v>2524100</v>
      </c>
      <c r="G190">
        <v>68.36</v>
      </c>
    </row>
    <row r="191" spans="1:7">
      <c r="A191" s="1">
        <v>41788</v>
      </c>
      <c r="B191">
        <v>68.41</v>
      </c>
      <c r="C191">
        <v>68.61</v>
      </c>
      <c r="D191">
        <v>68.180000000000007</v>
      </c>
      <c r="E191">
        <v>68.52</v>
      </c>
      <c r="F191">
        <v>2983800</v>
      </c>
      <c r="G191">
        <v>67.930000000000007</v>
      </c>
    </row>
    <row r="192" spans="1:7">
      <c r="A192" s="1">
        <v>41787</v>
      </c>
      <c r="B192">
        <v>68.849999999999994</v>
      </c>
      <c r="C192">
        <v>68.98</v>
      </c>
      <c r="D192">
        <v>68.25</v>
      </c>
      <c r="E192">
        <v>68.349999999999994</v>
      </c>
      <c r="F192">
        <v>3679400</v>
      </c>
      <c r="G192">
        <v>67.760000000000005</v>
      </c>
    </row>
    <row r="193" spans="1:7">
      <c r="A193" s="1">
        <v>41786</v>
      </c>
      <c r="B193">
        <v>69.72</v>
      </c>
      <c r="C193">
        <v>70</v>
      </c>
      <c r="D193">
        <v>69.08</v>
      </c>
      <c r="E193">
        <v>69.42</v>
      </c>
      <c r="F193">
        <v>2416100</v>
      </c>
      <c r="G193">
        <v>68.23</v>
      </c>
    </row>
    <row r="194" spans="1:7">
      <c r="A194" s="1">
        <v>41782</v>
      </c>
      <c r="B194">
        <v>69.94</v>
      </c>
      <c r="C194">
        <v>70</v>
      </c>
      <c r="D194">
        <v>69.319999999999993</v>
      </c>
      <c r="E194">
        <v>69.319999999999993</v>
      </c>
      <c r="F194">
        <v>2387600</v>
      </c>
      <c r="G194">
        <v>68.13</v>
      </c>
    </row>
    <row r="195" spans="1:7">
      <c r="A195" s="1">
        <v>41781</v>
      </c>
      <c r="B195">
        <v>69.16</v>
      </c>
      <c r="C195">
        <v>70.13</v>
      </c>
      <c r="D195">
        <v>68.959999999999994</v>
      </c>
      <c r="E195">
        <v>69.819999999999993</v>
      </c>
      <c r="F195">
        <v>1518500</v>
      </c>
      <c r="G195">
        <v>68.62</v>
      </c>
    </row>
    <row r="196" spans="1:7">
      <c r="A196" s="1">
        <v>41780</v>
      </c>
      <c r="B196">
        <v>69.099999999999994</v>
      </c>
      <c r="C196">
        <v>69.260000000000005</v>
      </c>
      <c r="D196">
        <v>68.72</v>
      </c>
      <c r="E196">
        <v>68.959999999999994</v>
      </c>
      <c r="F196">
        <v>1461700</v>
      </c>
      <c r="G196">
        <v>67.77</v>
      </c>
    </row>
    <row r="197" spans="1:7">
      <c r="A197" s="1">
        <v>41779</v>
      </c>
      <c r="B197">
        <v>69.180000000000007</v>
      </c>
      <c r="C197">
        <v>69.650000000000006</v>
      </c>
      <c r="D197">
        <v>68.7</v>
      </c>
      <c r="E197">
        <v>68.92</v>
      </c>
      <c r="F197">
        <v>1937500</v>
      </c>
      <c r="G197">
        <v>67.73</v>
      </c>
    </row>
    <row r="198" spans="1:7">
      <c r="A198" s="1">
        <v>41778</v>
      </c>
      <c r="B198">
        <v>70.209999999999994</v>
      </c>
      <c r="C198">
        <v>70.260000000000005</v>
      </c>
      <c r="D198">
        <v>68.989999999999995</v>
      </c>
      <c r="E198">
        <v>69.040000000000006</v>
      </c>
      <c r="F198">
        <v>2053600</v>
      </c>
      <c r="G198">
        <v>67.849999999999994</v>
      </c>
    </row>
    <row r="199" spans="1:7">
      <c r="A199" s="1">
        <v>41775</v>
      </c>
      <c r="B199">
        <v>70.06</v>
      </c>
      <c r="C199">
        <v>70.37</v>
      </c>
      <c r="D199">
        <v>69.78</v>
      </c>
      <c r="E199">
        <v>70.33</v>
      </c>
      <c r="F199">
        <v>1513000</v>
      </c>
      <c r="G199">
        <v>69.12</v>
      </c>
    </row>
    <row r="200" spans="1:7">
      <c r="A200" s="1">
        <v>41774</v>
      </c>
      <c r="B200">
        <v>70.63</v>
      </c>
      <c r="C200">
        <v>70.760000000000005</v>
      </c>
      <c r="D200">
        <v>69.97</v>
      </c>
      <c r="E200">
        <v>70.08</v>
      </c>
      <c r="F200">
        <v>1309800</v>
      </c>
      <c r="G200">
        <v>68.87</v>
      </c>
    </row>
    <row r="201" spans="1:7">
      <c r="A201" s="1">
        <v>41773</v>
      </c>
      <c r="B201">
        <v>69.92</v>
      </c>
      <c r="C201">
        <v>70.989999999999995</v>
      </c>
      <c r="D201">
        <v>69.92</v>
      </c>
      <c r="E201">
        <v>70.569999999999993</v>
      </c>
      <c r="F201">
        <v>2071200</v>
      </c>
      <c r="G201">
        <v>69.36</v>
      </c>
    </row>
    <row r="202" spans="1:7">
      <c r="A202" s="1">
        <v>41772</v>
      </c>
      <c r="B202">
        <v>69.52</v>
      </c>
      <c r="C202">
        <v>69.989999999999995</v>
      </c>
      <c r="D202">
        <v>69.290000000000006</v>
      </c>
      <c r="E202">
        <v>69.8</v>
      </c>
      <c r="F202">
        <v>2003800</v>
      </c>
      <c r="G202">
        <v>68.599999999999994</v>
      </c>
    </row>
    <row r="203" spans="1:7">
      <c r="A203" s="1">
        <v>41771</v>
      </c>
      <c r="B203">
        <v>70.05</v>
      </c>
      <c r="C203">
        <v>70.069999999999993</v>
      </c>
      <c r="D203">
        <v>69.3</v>
      </c>
      <c r="E203">
        <v>69.33</v>
      </c>
      <c r="F203">
        <v>1901200</v>
      </c>
      <c r="G203">
        <v>68.14</v>
      </c>
    </row>
    <row r="204" spans="1:7">
      <c r="A204" s="1">
        <v>41768</v>
      </c>
      <c r="B204">
        <v>71.09</v>
      </c>
      <c r="C204">
        <v>71.290000000000006</v>
      </c>
      <c r="D204">
        <v>69.75</v>
      </c>
      <c r="E204">
        <v>69.86</v>
      </c>
      <c r="F204">
        <v>1664700</v>
      </c>
      <c r="G204">
        <v>68.66</v>
      </c>
    </row>
    <row r="205" spans="1:7">
      <c r="A205" s="1">
        <v>41767</v>
      </c>
      <c r="B205">
        <v>72.08</v>
      </c>
      <c r="C205">
        <v>72.38</v>
      </c>
      <c r="D205">
        <v>70.87</v>
      </c>
      <c r="E205">
        <v>71.08</v>
      </c>
      <c r="F205">
        <v>1425300</v>
      </c>
      <c r="G205">
        <v>69.86</v>
      </c>
    </row>
    <row r="206" spans="1:7">
      <c r="A206" s="1">
        <v>41766</v>
      </c>
      <c r="B206">
        <v>71.11</v>
      </c>
      <c r="C206">
        <v>72.239999999999995</v>
      </c>
      <c r="D206">
        <v>71.010000000000005</v>
      </c>
      <c r="E206">
        <v>72.209999999999994</v>
      </c>
      <c r="F206">
        <v>1942700</v>
      </c>
      <c r="G206">
        <v>70.97</v>
      </c>
    </row>
    <row r="207" spans="1:7">
      <c r="A207" s="1">
        <v>41765</v>
      </c>
      <c r="B207">
        <v>70.959999999999994</v>
      </c>
      <c r="C207">
        <v>71.16</v>
      </c>
      <c r="D207">
        <v>70.48</v>
      </c>
      <c r="E207">
        <v>70.64</v>
      </c>
      <c r="F207">
        <v>1895200</v>
      </c>
      <c r="G207">
        <v>69.42</v>
      </c>
    </row>
    <row r="208" spans="1:7">
      <c r="A208" s="1">
        <v>41764</v>
      </c>
      <c r="B208">
        <v>70.709999999999994</v>
      </c>
      <c r="C208">
        <v>71.260000000000005</v>
      </c>
      <c r="D208">
        <v>70.599999999999994</v>
      </c>
      <c r="E208">
        <v>71.16</v>
      </c>
      <c r="F208">
        <v>1621800</v>
      </c>
      <c r="G208">
        <v>69.94</v>
      </c>
    </row>
    <row r="209" spans="1:7">
      <c r="A209" s="1">
        <v>41761</v>
      </c>
      <c r="B209">
        <v>72.13</v>
      </c>
      <c r="C209">
        <v>72.239999999999995</v>
      </c>
      <c r="D209">
        <v>70.47</v>
      </c>
      <c r="E209">
        <v>70.86</v>
      </c>
      <c r="F209">
        <v>1906800</v>
      </c>
      <c r="G209">
        <v>69.64</v>
      </c>
    </row>
    <row r="210" spans="1:7">
      <c r="A210" s="1">
        <v>41760</v>
      </c>
      <c r="B210">
        <v>72.58</v>
      </c>
      <c r="C210">
        <v>73</v>
      </c>
      <c r="D210">
        <v>71.790000000000006</v>
      </c>
      <c r="E210">
        <v>72.48</v>
      </c>
      <c r="F210">
        <v>1572100</v>
      </c>
      <c r="G210">
        <v>71.23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82.17</v>
      </c>
      <c r="C2">
        <v>82.22</v>
      </c>
      <c r="D2">
        <v>81.62</v>
      </c>
      <c r="E2">
        <v>82.03</v>
      </c>
      <c r="F2">
        <v>1064400</v>
      </c>
      <c r="G2">
        <v>82.03</v>
      </c>
      <c r="J2" s="4">
        <f>AVERAGE(G2:G31)</f>
        <v>86.97166666666665</v>
      </c>
      <c r="K2" s="6">
        <f>AVERAGE(G2:G91)</f>
        <v>84.275555555555542</v>
      </c>
      <c r="L2" s="6">
        <f>AVERAGE(G2:G181)</f>
        <v>80.10377777777768</v>
      </c>
      <c r="M2" s="4"/>
      <c r="N2" s="4"/>
      <c r="O2" s="4"/>
      <c r="P2" s="4"/>
    </row>
    <row r="3" spans="1:16">
      <c r="A3" s="1">
        <v>42061</v>
      </c>
      <c r="B3">
        <v>82.96</v>
      </c>
      <c r="C3">
        <v>83.17</v>
      </c>
      <c r="D3">
        <v>81.84</v>
      </c>
      <c r="E3">
        <v>81.96</v>
      </c>
      <c r="F3">
        <v>1236100</v>
      </c>
      <c r="G3">
        <v>81.96</v>
      </c>
      <c r="I3">
        <v>2.76</v>
      </c>
      <c r="J3" s="27">
        <f>$I3/J2</f>
        <v>3.1734472912634384E-2</v>
      </c>
      <c r="K3" s="27">
        <f>$I3/K2</f>
        <v>3.2749709946208211E-2</v>
      </c>
      <c r="L3" s="27">
        <f>$I3/L2</f>
        <v>3.4455303814218817E-2</v>
      </c>
      <c r="M3" s="4"/>
      <c r="N3" s="4"/>
      <c r="O3" s="4"/>
      <c r="P3" s="4"/>
    </row>
    <row r="4" spans="1:16">
      <c r="A4" s="1">
        <v>42060</v>
      </c>
      <c r="B4">
        <v>84.31</v>
      </c>
      <c r="C4">
        <v>84.31</v>
      </c>
      <c r="D4">
        <v>82.65</v>
      </c>
      <c r="E4">
        <v>82.76</v>
      </c>
      <c r="F4">
        <v>951300</v>
      </c>
      <c r="G4">
        <v>82.76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83.69</v>
      </c>
      <c r="C5">
        <v>84.89</v>
      </c>
      <c r="D5">
        <v>83.5</v>
      </c>
      <c r="E5">
        <v>84.2</v>
      </c>
      <c r="F5">
        <v>1049800</v>
      </c>
      <c r="G5">
        <v>84.2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83.31</v>
      </c>
      <c r="C6">
        <v>83.92</v>
      </c>
      <c r="D6">
        <v>83.15</v>
      </c>
      <c r="E6">
        <v>83.9</v>
      </c>
      <c r="F6">
        <v>966600</v>
      </c>
      <c r="G6">
        <v>83.9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83.49</v>
      </c>
      <c r="C7">
        <v>83.71</v>
      </c>
      <c r="D7">
        <v>82.02</v>
      </c>
      <c r="E7">
        <v>83.2</v>
      </c>
      <c r="F7">
        <v>1311400</v>
      </c>
      <c r="G7">
        <v>83.2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84.97</v>
      </c>
      <c r="C8">
        <v>84.97</v>
      </c>
      <c r="D8">
        <v>83.16</v>
      </c>
      <c r="E8">
        <v>83.4</v>
      </c>
      <c r="F8">
        <v>1100000</v>
      </c>
      <c r="G8">
        <v>83.4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82.06</v>
      </c>
      <c r="C9">
        <v>84.5</v>
      </c>
      <c r="D9">
        <v>81.88</v>
      </c>
      <c r="E9">
        <v>84.5</v>
      </c>
      <c r="F9">
        <v>1873700</v>
      </c>
      <c r="G9">
        <v>84.5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81.41</v>
      </c>
      <c r="C10">
        <v>82.94</v>
      </c>
      <c r="D10">
        <v>81.260000000000005</v>
      </c>
      <c r="E10">
        <v>81.91</v>
      </c>
      <c r="F10">
        <v>2444100</v>
      </c>
      <c r="G10">
        <v>81.91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84.52</v>
      </c>
      <c r="C11">
        <v>84.52</v>
      </c>
      <c r="D11">
        <v>80.63</v>
      </c>
      <c r="E11">
        <v>81.56</v>
      </c>
      <c r="F11">
        <v>2446300</v>
      </c>
      <c r="G11">
        <v>81.56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84.7</v>
      </c>
      <c r="C12">
        <v>84.88</v>
      </c>
      <c r="D12">
        <v>83.78</v>
      </c>
      <c r="E12">
        <v>83.99</v>
      </c>
      <c r="F12">
        <v>1528900</v>
      </c>
      <c r="G12">
        <v>83.99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86.23</v>
      </c>
      <c r="C13">
        <v>86.31</v>
      </c>
      <c r="D13">
        <v>84.51</v>
      </c>
      <c r="E13">
        <v>84.7</v>
      </c>
      <c r="F13">
        <v>946600</v>
      </c>
      <c r="G13">
        <v>84.7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84.91</v>
      </c>
      <c r="C14">
        <v>86.78</v>
      </c>
      <c r="D14">
        <v>84.91</v>
      </c>
      <c r="E14">
        <v>86.7</v>
      </c>
      <c r="F14">
        <v>970700</v>
      </c>
      <c r="G14">
        <v>86.7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85.08</v>
      </c>
      <c r="C15">
        <v>85.8</v>
      </c>
      <c r="D15">
        <v>84.52</v>
      </c>
      <c r="E15">
        <v>84.91</v>
      </c>
      <c r="F15">
        <v>1070700</v>
      </c>
      <c r="G15">
        <v>84.91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89.36</v>
      </c>
      <c r="C16">
        <v>89.88</v>
      </c>
      <c r="D16">
        <v>84.83</v>
      </c>
      <c r="E16">
        <v>85.25</v>
      </c>
      <c r="F16">
        <v>1234800</v>
      </c>
      <c r="G16">
        <v>85.25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89.12</v>
      </c>
      <c r="C17">
        <v>89.66</v>
      </c>
      <c r="D17">
        <v>88.27</v>
      </c>
      <c r="E17">
        <v>89.57</v>
      </c>
      <c r="F17">
        <v>956700</v>
      </c>
      <c r="G17">
        <v>89.57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89.92</v>
      </c>
      <c r="C18">
        <v>89.95</v>
      </c>
      <c r="D18">
        <v>88.37</v>
      </c>
      <c r="E18">
        <v>88.62</v>
      </c>
      <c r="F18">
        <v>1018200</v>
      </c>
      <c r="G18">
        <v>88.62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90.2</v>
      </c>
      <c r="C19">
        <v>90.82</v>
      </c>
      <c r="D19">
        <v>89.64</v>
      </c>
      <c r="E19">
        <v>90.03</v>
      </c>
      <c r="F19">
        <v>1076000</v>
      </c>
      <c r="G19">
        <v>90.03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89.86</v>
      </c>
      <c r="C20">
        <v>90.78</v>
      </c>
      <c r="D20">
        <v>88.93</v>
      </c>
      <c r="E20">
        <v>90.48</v>
      </c>
      <c r="F20">
        <v>749100</v>
      </c>
      <c r="G20">
        <v>90.48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91.2</v>
      </c>
      <c r="C21">
        <v>91.51</v>
      </c>
      <c r="D21">
        <v>89.56</v>
      </c>
      <c r="E21">
        <v>89.66</v>
      </c>
      <c r="F21">
        <v>884900</v>
      </c>
      <c r="G21">
        <v>89.66</v>
      </c>
      <c r="M21" s="6"/>
      <c r="N21" s="23"/>
      <c r="O21" s="6"/>
      <c r="P21" s="5" t="e">
        <f>+O21/M21</f>
        <v>#DIV/0!</v>
      </c>
    </row>
    <row r="22" spans="1:16">
      <c r="A22" s="1">
        <v>42033</v>
      </c>
      <c r="B22">
        <v>90.23</v>
      </c>
      <c r="C22">
        <v>91.74</v>
      </c>
      <c r="D22">
        <v>89.75</v>
      </c>
      <c r="E22">
        <v>91.54</v>
      </c>
      <c r="F22">
        <v>572500</v>
      </c>
      <c r="G22">
        <v>91.54</v>
      </c>
      <c r="M22" s="7"/>
      <c r="N22" s="23"/>
      <c r="O22" s="7"/>
      <c r="P22" s="5" t="e">
        <f t="shared" ref="P22:P26" si="0">+O22/M22</f>
        <v>#DIV/0!</v>
      </c>
    </row>
    <row r="23" spans="1:16">
      <c r="A23" s="1">
        <v>42032</v>
      </c>
      <c r="B23">
        <v>91.16</v>
      </c>
      <c r="C23">
        <v>92.27</v>
      </c>
      <c r="D23">
        <v>89.95</v>
      </c>
      <c r="E23">
        <v>90.23</v>
      </c>
      <c r="F23">
        <v>698900</v>
      </c>
      <c r="G23">
        <v>90.23</v>
      </c>
      <c r="J23" s="4"/>
      <c r="K23" s="7"/>
      <c r="L23" s="7"/>
      <c r="M23" s="7"/>
      <c r="N23" s="23"/>
      <c r="O23" s="7"/>
      <c r="P23" s="5" t="e">
        <f t="shared" si="0"/>
        <v>#DIV/0!</v>
      </c>
    </row>
    <row r="24" spans="1:16">
      <c r="A24" s="1">
        <v>42031</v>
      </c>
      <c r="B24">
        <v>90.71</v>
      </c>
      <c r="C24">
        <v>91.7</v>
      </c>
      <c r="D24">
        <v>90.59</v>
      </c>
      <c r="E24">
        <v>91.3</v>
      </c>
      <c r="F24">
        <v>544400</v>
      </c>
      <c r="G24">
        <v>91.3</v>
      </c>
      <c r="J24" s="4"/>
      <c r="K24" s="7"/>
      <c r="L24" s="7"/>
      <c r="M24" s="7"/>
      <c r="N24" s="23"/>
      <c r="O24" s="7"/>
      <c r="P24" s="5" t="e">
        <f t="shared" si="0"/>
        <v>#DIV/0!</v>
      </c>
    </row>
    <row r="25" spans="1:16">
      <c r="A25" s="1">
        <v>42030</v>
      </c>
      <c r="B25">
        <v>91.02</v>
      </c>
      <c r="C25">
        <v>91.02</v>
      </c>
      <c r="D25">
        <v>89.98</v>
      </c>
      <c r="E25">
        <v>90.93</v>
      </c>
      <c r="F25">
        <v>710700</v>
      </c>
      <c r="G25">
        <v>90.93</v>
      </c>
      <c r="J25" s="4"/>
      <c r="K25" s="7"/>
      <c r="L25" s="7"/>
      <c r="M25" s="7"/>
      <c r="N25" s="23"/>
      <c r="O25" s="7"/>
      <c r="P25" s="5" t="e">
        <f t="shared" si="0"/>
        <v>#DIV/0!</v>
      </c>
    </row>
    <row r="26" spans="1:16">
      <c r="A26" s="1">
        <v>42027</v>
      </c>
      <c r="B26">
        <v>90.98</v>
      </c>
      <c r="C26">
        <v>91.66</v>
      </c>
      <c r="D26">
        <v>90.77</v>
      </c>
      <c r="E26">
        <v>91.24</v>
      </c>
      <c r="F26">
        <v>443600</v>
      </c>
      <c r="G26">
        <v>91.24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90.98</v>
      </c>
      <c r="C27">
        <v>91.42</v>
      </c>
      <c r="D27">
        <v>90.03</v>
      </c>
      <c r="E27">
        <v>90.7</v>
      </c>
      <c r="F27">
        <v>539400</v>
      </c>
      <c r="G27">
        <v>90.7</v>
      </c>
    </row>
    <row r="28" spans="1:16">
      <c r="A28" s="1">
        <v>42025</v>
      </c>
      <c r="B28">
        <v>89.76</v>
      </c>
      <c r="C28">
        <v>90.98</v>
      </c>
      <c r="D28">
        <v>89.07</v>
      </c>
      <c r="E28">
        <v>90.87</v>
      </c>
      <c r="F28">
        <v>668600</v>
      </c>
      <c r="G28">
        <v>90.87</v>
      </c>
      <c r="J28" s="2"/>
      <c r="M28" s="3"/>
    </row>
    <row r="29" spans="1:16">
      <c r="A29" s="1">
        <v>42024</v>
      </c>
      <c r="B29">
        <v>90.25</v>
      </c>
      <c r="C29">
        <v>90.35</v>
      </c>
      <c r="D29">
        <v>89.14</v>
      </c>
      <c r="E29">
        <v>90.08</v>
      </c>
      <c r="F29">
        <v>697400</v>
      </c>
      <c r="G29">
        <v>90.08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88.8</v>
      </c>
      <c r="C30">
        <v>90.05</v>
      </c>
      <c r="D30">
        <v>88.55</v>
      </c>
      <c r="E30">
        <v>89.96</v>
      </c>
      <c r="F30">
        <v>663800</v>
      </c>
      <c r="G30">
        <v>89.96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88.63</v>
      </c>
      <c r="C31">
        <v>89.18</v>
      </c>
      <c r="D31">
        <v>88.03</v>
      </c>
      <c r="E31">
        <v>88.97</v>
      </c>
      <c r="F31">
        <v>799500</v>
      </c>
      <c r="G31">
        <v>88.97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86.44</v>
      </c>
      <c r="C32">
        <v>88.26</v>
      </c>
      <c r="D32">
        <v>86.42</v>
      </c>
      <c r="E32">
        <v>88.16</v>
      </c>
      <c r="F32">
        <v>754600</v>
      </c>
      <c r="G32">
        <v>88.16</v>
      </c>
      <c r="J32" s="4"/>
      <c r="K32" s="4"/>
      <c r="L32" s="4"/>
      <c r="M32" s="4"/>
      <c r="N32" s="22">
        <v>42174</v>
      </c>
      <c r="O32" s="4"/>
      <c r="P32" s="4"/>
    </row>
    <row r="33" spans="1:16">
      <c r="A33" s="1">
        <v>42017</v>
      </c>
      <c r="B33">
        <v>87.45</v>
      </c>
      <c r="C33">
        <v>88.72</v>
      </c>
      <c r="D33">
        <v>86.57</v>
      </c>
      <c r="E33">
        <v>87.22</v>
      </c>
      <c r="F33">
        <v>643500</v>
      </c>
      <c r="G33">
        <v>87.22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87.19</v>
      </c>
      <c r="C34">
        <v>87.41</v>
      </c>
      <c r="D34">
        <v>86.02</v>
      </c>
      <c r="E34">
        <v>86.73</v>
      </c>
      <c r="F34">
        <v>840400</v>
      </c>
      <c r="G34">
        <v>86.73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87.46</v>
      </c>
      <c r="C35">
        <v>87.6</v>
      </c>
      <c r="D35">
        <v>86.29</v>
      </c>
      <c r="E35">
        <v>86.8</v>
      </c>
      <c r="F35">
        <v>674900</v>
      </c>
      <c r="G35">
        <v>86.8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87.35</v>
      </c>
      <c r="C36">
        <v>87.9</v>
      </c>
      <c r="D36">
        <v>87.07</v>
      </c>
      <c r="E36">
        <v>87.45</v>
      </c>
      <c r="F36">
        <v>681200</v>
      </c>
      <c r="G36">
        <v>87.45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86.31</v>
      </c>
      <c r="C37">
        <v>87.38</v>
      </c>
      <c r="D37">
        <v>85.69</v>
      </c>
      <c r="E37">
        <v>87.05</v>
      </c>
      <c r="F37">
        <v>932900</v>
      </c>
      <c r="G37">
        <v>87.05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86.45</v>
      </c>
      <c r="C38">
        <v>87.82</v>
      </c>
      <c r="D38">
        <v>85.96</v>
      </c>
      <c r="E38">
        <v>86.03</v>
      </c>
      <c r="F38">
        <v>1234200</v>
      </c>
      <c r="G38">
        <v>86.03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86.91</v>
      </c>
      <c r="C39">
        <v>87.28</v>
      </c>
      <c r="D39">
        <v>85.82</v>
      </c>
      <c r="E39">
        <v>86.16</v>
      </c>
      <c r="F39">
        <v>1101200</v>
      </c>
      <c r="G39">
        <v>86.16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86.83</v>
      </c>
      <c r="C40">
        <v>87.24</v>
      </c>
      <c r="D40">
        <v>85.98</v>
      </c>
      <c r="E40">
        <v>87.01</v>
      </c>
      <c r="F40">
        <v>872700</v>
      </c>
      <c r="G40">
        <v>87.01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88.37</v>
      </c>
      <c r="C41">
        <v>88.5</v>
      </c>
      <c r="D41">
        <v>86.25</v>
      </c>
      <c r="E41">
        <v>86.37</v>
      </c>
      <c r="F41">
        <v>1094700</v>
      </c>
      <c r="G41">
        <v>86.37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89.81</v>
      </c>
      <c r="C42">
        <v>89.83</v>
      </c>
      <c r="D42">
        <v>87.82</v>
      </c>
      <c r="E42">
        <v>87.97</v>
      </c>
      <c r="F42">
        <v>714900</v>
      </c>
      <c r="G42">
        <v>87.97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89.19</v>
      </c>
      <c r="C43">
        <v>90.77</v>
      </c>
      <c r="D43">
        <v>89.08</v>
      </c>
      <c r="E43">
        <v>90.18</v>
      </c>
      <c r="F43">
        <v>1080300</v>
      </c>
      <c r="G43">
        <v>90.18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88</v>
      </c>
      <c r="C44">
        <v>89.43</v>
      </c>
      <c r="D44">
        <v>88</v>
      </c>
      <c r="E44">
        <v>89.32</v>
      </c>
      <c r="F44">
        <v>877800</v>
      </c>
      <c r="G44">
        <v>89.32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86.48</v>
      </c>
      <c r="C45">
        <v>88.15</v>
      </c>
      <c r="D45">
        <v>86.48</v>
      </c>
      <c r="E45">
        <v>87.94</v>
      </c>
      <c r="F45">
        <v>457200</v>
      </c>
      <c r="G45">
        <v>87.94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86.54</v>
      </c>
      <c r="C46">
        <v>86.86</v>
      </c>
      <c r="D46">
        <v>86.21</v>
      </c>
      <c r="E46">
        <v>86.41</v>
      </c>
      <c r="F46">
        <v>700100</v>
      </c>
      <c r="G46">
        <v>86.41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85.75</v>
      </c>
      <c r="C47">
        <v>86.24</v>
      </c>
      <c r="D47">
        <v>85.2</v>
      </c>
      <c r="E47">
        <v>86.23</v>
      </c>
      <c r="F47">
        <v>723100</v>
      </c>
      <c r="G47">
        <v>86.23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85.74</v>
      </c>
      <c r="C48">
        <v>86.49</v>
      </c>
      <c r="D48">
        <v>85.4</v>
      </c>
      <c r="E48">
        <v>85.75</v>
      </c>
      <c r="F48">
        <v>1872700</v>
      </c>
      <c r="G48">
        <v>85.75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83.86</v>
      </c>
      <c r="C49">
        <v>85.48</v>
      </c>
      <c r="D49">
        <v>83.47</v>
      </c>
      <c r="E49">
        <v>85.48</v>
      </c>
      <c r="F49">
        <v>828000</v>
      </c>
      <c r="G49">
        <v>85.48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82.3</v>
      </c>
      <c r="C50">
        <v>83.99</v>
      </c>
      <c r="D50">
        <v>82.3</v>
      </c>
      <c r="E50">
        <v>83.75</v>
      </c>
      <c r="F50">
        <v>1167500</v>
      </c>
      <c r="G50">
        <v>83.75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81.62</v>
      </c>
      <c r="C51">
        <v>83.47</v>
      </c>
      <c r="D51">
        <v>81.13</v>
      </c>
      <c r="E51">
        <v>82.07</v>
      </c>
      <c r="F51">
        <v>906700</v>
      </c>
      <c r="G51">
        <v>82.07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82.21</v>
      </c>
      <c r="C52">
        <v>82.76</v>
      </c>
      <c r="D52">
        <v>80.91</v>
      </c>
      <c r="E52">
        <v>81.540000000000006</v>
      </c>
      <c r="F52">
        <v>1221100</v>
      </c>
      <c r="G52">
        <v>81.540000000000006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82.94</v>
      </c>
      <c r="C53">
        <v>83.83</v>
      </c>
      <c r="D53">
        <v>81.849999999999994</v>
      </c>
      <c r="E53">
        <v>81.89</v>
      </c>
      <c r="F53">
        <v>936300</v>
      </c>
      <c r="G53">
        <v>81.89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81.790000000000006</v>
      </c>
      <c r="C54">
        <v>83.73</v>
      </c>
      <c r="D54">
        <v>81.599999999999994</v>
      </c>
      <c r="E54">
        <v>82.73</v>
      </c>
      <c r="F54">
        <v>887000</v>
      </c>
      <c r="G54">
        <v>82.73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83.36</v>
      </c>
      <c r="C55">
        <v>84.22</v>
      </c>
      <c r="D55">
        <v>81.92</v>
      </c>
      <c r="E55">
        <v>81.98</v>
      </c>
      <c r="F55">
        <v>1238100</v>
      </c>
      <c r="G55">
        <v>81.290000000000006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82.46</v>
      </c>
      <c r="C56">
        <v>83.57</v>
      </c>
      <c r="D56">
        <v>82.31</v>
      </c>
      <c r="E56">
        <v>83.31</v>
      </c>
      <c r="F56">
        <v>1100000</v>
      </c>
      <c r="G56">
        <v>82.61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82.14</v>
      </c>
      <c r="C57">
        <v>83.43</v>
      </c>
      <c r="D57">
        <v>81.97</v>
      </c>
      <c r="E57">
        <v>82.69</v>
      </c>
      <c r="F57">
        <v>1332900</v>
      </c>
      <c r="G57">
        <v>81.99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82.19</v>
      </c>
      <c r="C58">
        <v>82.75</v>
      </c>
      <c r="D58">
        <v>81.69</v>
      </c>
      <c r="E58">
        <v>82</v>
      </c>
      <c r="F58">
        <v>710700</v>
      </c>
      <c r="G58">
        <v>81.31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82.48</v>
      </c>
      <c r="C59">
        <v>82.91</v>
      </c>
      <c r="D59">
        <v>82</v>
      </c>
      <c r="E59">
        <v>82.65</v>
      </c>
      <c r="F59">
        <v>896900</v>
      </c>
      <c r="G59">
        <v>81.95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82.19</v>
      </c>
      <c r="C60">
        <v>82.54</v>
      </c>
      <c r="D60">
        <v>81.53</v>
      </c>
      <c r="E60">
        <v>82.45</v>
      </c>
      <c r="F60">
        <v>949500</v>
      </c>
      <c r="G60">
        <v>81.760000000000005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81.23</v>
      </c>
      <c r="C61">
        <v>82.38</v>
      </c>
      <c r="D61">
        <v>80.709999999999994</v>
      </c>
      <c r="E61">
        <v>82.27</v>
      </c>
      <c r="F61">
        <v>989000</v>
      </c>
      <c r="G61">
        <v>81.58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81.06</v>
      </c>
      <c r="C62">
        <v>82.34</v>
      </c>
      <c r="D62">
        <v>80.81</v>
      </c>
      <c r="E62">
        <v>81.540000000000006</v>
      </c>
      <c r="F62">
        <v>1182900</v>
      </c>
      <c r="G62">
        <v>80.849999999999994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81.08</v>
      </c>
      <c r="C63">
        <v>82.15</v>
      </c>
      <c r="D63">
        <v>80.72</v>
      </c>
      <c r="E63">
        <v>81.459999999999994</v>
      </c>
      <c r="F63">
        <v>554000</v>
      </c>
      <c r="G63">
        <v>80.77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80.63</v>
      </c>
      <c r="C64">
        <v>80.959999999999994</v>
      </c>
      <c r="D64">
        <v>80.3</v>
      </c>
      <c r="E64">
        <v>80.67</v>
      </c>
      <c r="F64">
        <v>677700</v>
      </c>
      <c r="G64">
        <v>79.989999999999995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80.64</v>
      </c>
      <c r="C65">
        <v>80.64</v>
      </c>
      <c r="D65">
        <v>79.89</v>
      </c>
      <c r="E65">
        <v>80.39</v>
      </c>
      <c r="F65">
        <v>627300</v>
      </c>
      <c r="G65">
        <v>79.709999999999994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80.790000000000006</v>
      </c>
      <c r="C66">
        <v>81.040000000000006</v>
      </c>
      <c r="D66">
        <v>80.42</v>
      </c>
      <c r="E66">
        <v>80.53</v>
      </c>
      <c r="F66">
        <v>1088100</v>
      </c>
      <c r="G66">
        <v>79.849999999999994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81.25</v>
      </c>
      <c r="C67">
        <v>81.459999999999994</v>
      </c>
      <c r="D67">
        <v>79.8</v>
      </c>
      <c r="E67">
        <v>80.650000000000006</v>
      </c>
      <c r="F67">
        <v>1220400</v>
      </c>
      <c r="G67">
        <v>79.97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81.12</v>
      </c>
      <c r="C68">
        <v>81.25</v>
      </c>
      <c r="D68">
        <v>80.42</v>
      </c>
      <c r="E68">
        <v>80.64</v>
      </c>
      <c r="F68">
        <v>953800</v>
      </c>
      <c r="G68">
        <v>79.959999999999994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81.22</v>
      </c>
      <c r="C69">
        <v>81.55</v>
      </c>
      <c r="D69">
        <v>80.680000000000007</v>
      </c>
      <c r="E69">
        <v>81.209999999999994</v>
      </c>
      <c r="F69">
        <v>1130700</v>
      </c>
      <c r="G69">
        <v>80.53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81.39</v>
      </c>
      <c r="C70">
        <v>81.94</v>
      </c>
      <c r="D70">
        <v>80.67</v>
      </c>
      <c r="E70">
        <v>81.510000000000005</v>
      </c>
      <c r="F70">
        <v>1795800</v>
      </c>
      <c r="G70">
        <v>80.819999999999993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79.59</v>
      </c>
      <c r="C71">
        <v>81.13</v>
      </c>
      <c r="D71">
        <v>79.59</v>
      </c>
      <c r="E71">
        <v>81.099999999999994</v>
      </c>
      <c r="F71">
        <v>1020300</v>
      </c>
      <c r="G71">
        <v>80.42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79.8</v>
      </c>
      <c r="C72">
        <v>80.22</v>
      </c>
      <c r="D72">
        <v>79.540000000000006</v>
      </c>
      <c r="E72">
        <v>79.87</v>
      </c>
      <c r="F72">
        <v>1030700</v>
      </c>
      <c r="G72">
        <v>79.2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81.12</v>
      </c>
      <c r="C73">
        <v>81.48</v>
      </c>
      <c r="D73">
        <v>79.62</v>
      </c>
      <c r="E73">
        <v>79.78</v>
      </c>
      <c r="F73">
        <v>1650100</v>
      </c>
      <c r="G73">
        <v>79.11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82.07</v>
      </c>
      <c r="C74">
        <v>82.24</v>
      </c>
      <c r="D74">
        <v>80.61</v>
      </c>
      <c r="E74">
        <v>80.900000000000006</v>
      </c>
      <c r="F74">
        <v>1580000</v>
      </c>
      <c r="G74">
        <v>80.22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83.61</v>
      </c>
      <c r="C75">
        <v>83.67</v>
      </c>
      <c r="D75">
        <v>82.45</v>
      </c>
      <c r="E75">
        <v>82.79</v>
      </c>
      <c r="F75">
        <v>1170300</v>
      </c>
      <c r="G75">
        <v>82.09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83.05</v>
      </c>
      <c r="C76">
        <v>83.91</v>
      </c>
      <c r="D76">
        <v>82.83</v>
      </c>
      <c r="E76">
        <v>83.85</v>
      </c>
      <c r="F76">
        <v>720500</v>
      </c>
      <c r="G76">
        <v>83.14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82.73</v>
      </c>
      <c r="C77">
        <v>83.34</v>
      </c>
      <c r="D77">
        <v>82.5</v>
      </c>
      <c r="E77">
        <v>83.31</v>
      </c>
      <c r="F77">
        <v>850300</v>
      </c>
      <c r="G77">
        <v>82.61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83.89</v>
      </c>
      <c r="C78">
        <v>83.89</v>
      </c>
      <c r="D78">
        <v>82.16</v>
      </c>
      <c r="E78">
        <v>82.67</v>
      </c>
      <c r="F78">
        <v>2236000</v>
      </c>
      <c r="G78">
        <v>81.97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82.95</v>
      </c>
      <c r="C79">
        <v>84.42</v>
      </c>
      <c r="D79">
        <v>82.48</v>
      </c>
      <c r="E79">
        <v>84.16</v>
      </c>
      <c r="F79">
        <v>1896400</v>
      </c>
      <c r="G79">
        <v>83.45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82.94</v>
      </c>
      <c r="C80">
        <v>83.47</v>
      </c>
      <c r="D80">
        <v>82.17</v>
      </c>
      <c r="E80">
        <v>82.39</v>
      </c>
      <c r="F80">
        <v>643600</v>
      </c>
      <c r="G80">
        <v>81.7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82.36</v>
      </c>
      <c r="C81">
        <v>82.99</v>
      </c>
      <c r="D81">
        <v>82.28</v>
      </c>
      <c r="E81">
        <v>82.8</v>
      </c>
      <c r="F81">
        <v>967700</v>
      </c>
      <c r="G81">
        <v>82.1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82.33</v>
      </c>
      <c r="C82">
        <v>82.33</v>
      </c>
      <c r="D82">
        <v>81.47</v>
      </c>
      <c r="E82">
        <v>82.16</v>
      </c>
      <c r="F82">
        <v>1135000</v>
      </c>
      <c r="G82">
        <v>82.16</v>
      </c>
    </row>
    <row r="83" spans="1:16">
      <c r="A83" s="1">
        <v>41942</v>
      </c>
      <c r="B83">
        <v>80.22</v>
      </c>
      <c r="C83">
        <v>82.01</v>
      </c>
      <c r="D83">
        <v>80.13</v>
      </c>
      <c r="E83">
        <v>81.99</v>
      </c>
      <c r="F83">
        <v>1355400</v>
      </c>
      <c r="G83">
        <v>81.99</v>
      </c>
    </row>
    <row r="84" spans="1:16">
      <c r="A84" s="1">
        <v>41941</v>
      </c>
      <c r="B84">
        <v>80.45</v>
      </c>
      <c r="C84">
        <v>81.09</v>
      </c>
      <c r="D84">
        <v>79.33</v>
      </c>
      <c r="E84">
        <v>80.05</v>
      </c>
      <c r="F84">
        <v>1431300</v>
      </c>
      <c r="G84">
        <v>80.05</v>
      </c>
    </row>
    <row r="85" spans="1:16">
      <c r="A85" s="1">
        <v>41940</v>
      </c>
      <c r="B85">
        <v>80.64</v>
      </c>
      <c r="C85">
        <v>81.209999999999994</v>
      </c>
      <c r="D85">
        <v>80.099999999999994</v>
      </c>
      <c r="E85">
        <v>81.2</v>
      </c>
      <c r="F85">
        <v>1530700</v>
      </c>
      <c r="G85">
        <v>81.2</v>
      </c>
    </row>
    <row r="86" spans="1:16">
      <c r="A86" s="1">
        <v>41939</v>
      </c>
      <c r="B86">
        <v>80</v>
      </c>
      <c r="C86">
        <v>81.150000000000006</v>
      </c>
      <c r="D86">
        <v>80</v>
      </c>
      <c r="E86">
        <v>80.61</v>
      </c>
      <c r="F86">
        <v>1482200</v>
      </c>
      <c r="G86">
        <v>80.61</v>
      </c>
    </row>
    <row r="87" spans="1:16">
      <c r="A87" s="1">
        <v>41936</v>
      </c>
      <c r="B87">
        <v>80.12</v>
      </c>
      <c r="C87">
        <v>80.959999999999994</v>
      </c>
      <c r="D87">
        <v>79.86</v>
      </c>
      <c r="E87">
        <v>80.2</v>
      </c>
      <c r="F87">
        <v>1547800</v>
      </c>
      <c r="G87">
        <v>80.2</v>
      </c>
    </row>
    <row r="88" spans="1:16">
      <c r="A88" s="1">
        <v>41935</v>
      </c>
      <c r="B88">
        <v>80.349999999999994</v>
      </c>
      <c r="C88">
        <v>80.849999999999994</v>
      </c>
      <c r="D88">
        <v>79.83</v>
      </c>
      <c r="E88">
        <v>80</v>
      </c>
      <c r="F88">
        <v>1238200</v>
      </c>
      <c r="G88">
        <v>80</v>
      </c>
    </row>
    <row r="89" spans="1:16">
      <c r="A89" s="1">
        <v>41934</v>
      </c>
      <c r="B89">
        <v>79.97</v>
      </c>
      <c r="C89">
        <v>80.78</v>
      </c>
      <c r="D89">
        <v>79.59</v>
      </c>
      <c r="E89">
        <v>79.86</v>
      </c>
      <c r="F89">
        <v>969100</v>
      </c>
      <c r="G89">
        <v>79.86</v>
      </c>
    </row>
    <row r="90" spans="1:16">
      <c r="A90" s="1">
        <v>41933</v>
      </c>
      <c r="B90">
        <v>79.13</v>
      </c>
      <c r="C90">
        <v>79.849999999999994</v>
      </c>
      <c r="D90">
        <v>78.77</v>
      </c>
      <c r="E90">
        <v>79.75</v>
      </c>
      <c r="F90">
        <v>1386700</v>
      </c>
      <c r="G90">
        <v>79.75</v>
      </c>
    </row>
    <row r="91" spans="1:16">
      <c r="A91" s="1">
        <v>41932</v>
      </c>
      <c r="B91">
        <v>77</v>
      </c>
      <c r="C91">
        <v>78.739999999999995</v>
      </c>
      <c r="D91">
        <v>77</v>
      </c>
      <c r="E91">
        <v>78.64</v>
      </c>
      <c r="F91">
        <v>1372600</v>
      </c>
      <c r="G91">
        <v>78.64</v>
      </c>
    </row>
    <row r="92" spans="1:16">
      <c r="A92" s="1">
        <v>41929</v>
      </c>
      <c r="B92">
        <v>77.05</v>
      </c>
      <c r="C92">
        <v>77.42</v>
      </c>
      <c r="D92">
        <v>75.760000000000005</v>
      </c>
      <c r="E92">
        <v>76.98</v>
      </c>
      <c r="F92">
        <v>2901100</v>
      </c>
      <c r="G92">
        <v>76.98</v>
      </c>
    </row>
    <row r="93" spans="1:16">
      <c r="A93" s="1">
        <v>41928</v>
      </c>
      <c r="B93">
        <v>77.3</v>
      </c>
      <c r="C93">
        <v>77.72</v>
      </c>
      <c r="D93">
        <v>76.430000000000007</v>
      </c>
      <c r="E93">
        <v>76.88</v>
      </c>
      <c r="F93">
        <v>2571800</v>
      </c>
      <c r="G93">
        <v>76.88</v>
      </c>
    </row>
    <row r="94" spans="1:16">
      <c r="A94" s="1">
        <v>41927</v>
      </c>
      <c r="B94">
        <v>79.56</v>
      </c>
      <c r="C94">
        <v>80.25</v>
      </c>
      <c r="D94">
        <v>76.349999999999994</v>
      </c>
      <c r="E94">
        <v>77.900000000000006</v>
      </c>
      <c r="F94">
        <v>1690200</v>
      </c>
      <c r="G94">
        <v>77.900000000000006</v>
      </c>
    </row>
    <row r="95" spans="1:16">
      <c r="A95" s="1">
        <v>41926</v>
      </c>
      <c r="B95">
        <v>79.38</v>
      </c>
      <c r="C95">
        <v>80.2</v>
      </c>
      <c r="D95">
        <v>78.819999999999993</v>
      </c>
      <c r="E95">
        <v>79.510000000000005</v>
      </c>
      <c r="F95">
        <v>2131200</v>
      </c>
      <c r="G95">
        <v>79.510000000000005</v>
      </c>
    </row>
    <row r="96" spans="1:16">
      <c r="A96" s="1">
        <v>41925</v>
      </c>
      <c r="B96">
        <v>78.680000000000007</v>
      </c>
      <c r="C96">
        <v>79.88</v>
      </c>
      <c r="D96">
        <v>78.44</v>
      </c>
      <c r="E96">
        <v>78.900000000000006</v>
      </c>
      <c r="F96">
        <v>1290000</v>
      </c>
      <c r="G96">
        <v>78.900000000000006</v>
      </c>
    </row>
    <row r="97" spans="1:7">
      <c r="A97" s="1">
        <v>41922</v>
      </c>
      <c r="B97">
        <v>78.28</v>
      </c>
      <c r="C97">
        <v>79.36</v>
      </c>
      <c r="D97">
        <v>78.14</v>
      </c>
      <c r="E97">
        <v>78.73</v>
      </c>
      <c r="F97">
        <v>1549000</v>
      </c>
      <c r="G97">
        <v>78.73</v>
      </c>
    </row>
    <row r="98" spans="1:7">
      <c r="A98" s="1">
        <v>41921</v>
      </c>
      <c r="B98">
        <v>79.290000000000006</v>
      </c>
      <c r="C98">
        <v>80.2</v>
      </c>
      <c r="D98">
        <v>77.8</v>
      </c>
      <c r="E98">
        <v>77.87</v>
      </c>
      <c r="F98">
        <v>1966400</v>
      </c>
      <c r="G98">
        <v>77.87</v>
      </c>
    </row>
    <row r="99" spans="1:7">
      <c r="A99" s="1">
        <v>41920</v>
      </c>
      <c r="B99">
        <v>76.95</v>
      </c>
      <c r="C99">
        <v>79.239999999999995</v>
      </c>
      <c r="D99">
        <v>76.95</v>
      </c>
      <c r="E99">
        <v>79.099999999999994</v>
      </c>
      <c r="F99">
        <v>1696100</v>
      </c>
      <c r="G99">
        <v>79.099999999999994</v>
      </c>
    </row>
    <row r="100" spans="1:7">
      <c r="A100" s="1">
        <v>41919</v>
      </c>
      <c r="B100">
        <v>76.67</v>
      </c>
      <c r="C100">
        <v>77.7</v>
      </c>
      <c r="D100">
        <v>76.63</v>
      </c>
      <c r="E100">
        <v>77.02</v>
      </c>
      <c r="F100">
        <v>843500</v>
      </c>
      <c r="G100">
        <v>77.02</v>
      </c>
    </row>
    <row r="101" spans="1:7">
      <c r="A101" s="1">
        <v>41918</v>
      </c>
      <c r="B101">
        <v>76.92</v>
      </c>
      <c r="C101">
        <v>77.37</v>
      </c>
      <c r="D101">
        <v>76.489999999999995</v>
      </c>
      <c r="E101">
        <v>76.849999999999994</v>
      </c>
      <c r="F101">
        <v>614000</v>
      </c>
      <c r="G101">
        <v>76.849999999999994</v>
      </c>
    </row>
    <row r="102" spans="1:7">
      <c r="A102" s="1">
        <v>41915</v>
      </c>
      <c r="B102">
        <v>76.41</v>
      </c>
      <c r="C102">
        <v>76.959999999999994</v>
      </c>
      <c r="D102">
        <v>75.86</v>
      </c>
      <c r="E102">
        <v>76.87</v>
      </c>
      <c r="F102">
        <v>860700</v>
      </c>
      <c r="G102">
        <v>76.87</v>
      </c>
    </row>
    <row r="103" spans="1:7">
      <c r="A103" s="1">
        <v>41914</v>
      </c>
      <c r="B103">
        <v>76.19</v>
      </c>
      <c r="C103">
        <v>76.95</v>
      </c>
      <c r="D103">
        <v>76.06</v>
      </c>
      <c r="E103">
        <v>76.27</v>
      </c>
      <c r="F103">
        <v>912200</v>
      </c>
      <c r="G103">
        <v>76.27</v>
      </c>
    </row>
    <row r="104" spans="1:7">
      <c r="A104" s="1">
        <v>41913</v>
      </c>
      <c r="B104">
        <v>76.22</v>
      </c>
      <c r="C104">
        <v>77.209999999999994</v>
      </c>
      <c r="D104">
        <v>76.08</v>
      </c>
      <c r="E104">
        <v>76.28</v>
      </c>
      <c r="F104">
        <v>834700</v>
      </c>
      <c r="G104">
        <v>76.28</v>
      </c>
    </row>
    <row r="105" spans="1:7">
      <c r="A105" s="1">
        <v>41912</v>
      </c>
      <c r="B105">
        <v>76.06</v>
      </c>
      <c r="C105">
        <v>76.81</v>
      </c>
      <c r="D105">
        <v>75.709999999999994</v>
      </c>
      <c r="E105">
        <v>76.08</v>
      </c>
      <c r="F105">
        <v>992100</v>
      </c>
      <c r="G105">
        <v>76.08</v>
      </c>
    </row>
    <row r="106" spans="1:7">
      <c r="A106" s="1">
        <v>41911</v>
      </c>
      <c r="B106">
        <v>75.239999999999995</v>
      </c>
      <c r="C106">
        <v>76.03</v>
      </c>
      <c r="D106">
        <v>75.05</v>
      </c>
      <c r="E106">
        <v>75.959999999999994</v>
      </c>
      <c r="F106">
        <v>671800</v>
      </c>
      <c r="G106">
        <v>75.959999999999994</v>
      </c>
    </row>
    <row r="107" spans="1:7">
      <c r="A107" s="1">
        <v>41908</v>
      </c>
      <c r="B107">
        <v>75.510000000000005</v>
      </c>
      <c r="C107">
        <v>75.790000000000006</v>
      </c>
      <c r="D107">
        <v>74.62</v>
      </c>
      <c r="E107">
        <v>75.48</v>
      </c>
      <c r="F107">
        <v>593900</v>
      </c>
      <c r="G107">
        <v>75.48</v>
      </c>
    </row>
    <row r="108" spans="1:7">
      <c r="A108" s="1">
        <v>41907</v>
      </c>
      <c r="B108">
        <v>75.87</v>
      </c>
      <c r="C108">
        <v>76.19</v>
      </c>
      <c r="D108">
        <v>75.3</v>
      </c>
      <c r="E108">
        <v>75.38</v>
      </c>
      <c r="F108">
        <v>1108500</v>
      </c>
      <c r="G108">
        <v>75.38</v>
      </c>
    </row>
    <row r="109" spans="1:7">
      <c r="A109" s="1">
        <v>41906</v>
      </c>
      <c r="B109">
        <v>76.040000000000006</v>
      </c>
      <c r="C109">
        <v>76.040000000000006</v>
      </c>
      <c r="D109">
        <v>75.23</v>
      </c>
      <c r="E109">
        <v>75.760000000000005</v>
      </c>
      <c r="F109">
        <v>861600</v>
      </c>
      <c r="G109">
        <v>75.760000000000005</v>
      </c>
    </row>
    <row r="110" spans="1:7">
      <c r="A110" s="1">
        <v>41905</v>
      </c>
      <c r="B110">
        <v>75.650000000000006</v>
      </c>
      <c r="C110">
        <v>76.05</v>
      </c>
      <c r="D110">
        <v>75.41</v>
      </c>
      <c r="E110">
        <v>75.86</v>
      </c>
      <c r="F110">
        <v>935400</v>
      </c>
      <c r="G110">
        <v>75.86</v>
      </c>
    </row>
    <row r="111" spans="1:7">
      <c r="A111" s="1">
        <v>41904</v>
      </c>
      <c r="B111">
        <v>76.150000000000006</v>
      </c>
      <c r="C111">
        <v>76.52</v>
      </c>
      <c r="D111">
        <v>75.62</v>
      </c>
      <c r="E111">
        <v>75.8</v>
      </c>
      <c r="F111">
        <v>943700</v>
      </c>
      <c r="G111">
        <v>75.8</v>
      </c>
    </row>
    <row r="112" spans="1:7">
      <c r="A112" s="1">
        <v>41901</v>
      </c>
      <c r="B112">
        <v>76.05</v>
      </c>
      <c r="C112">
        <v>76.42</v>
      </c>
      <c r="D112">
        <v>75.8</v>
      </c>
      <c r="E112">
        <v>76.3</v>
      </c>
      <c r="F112">
        <v>1195000</v>
      </c>
      <c r="G112">
        <v>76.3</v>
      </c>
    </row>
    <row r="113" spans="1:7">
      <c r="A113" s="1">
        <v>41900</v>
      </c>
      <c r="B113">
        <v>76.61</v>
      </c>
      <c r="C113">
        <v>77.06</v>
      </c>
      <c r="D113">
        <v>75.400000000000006</v>
      </c>
      <c r="E113">
        <v>75.75</v>
      </c>
      <c r="F113">
        <v>745100</v>
      </c>
      <c r="G113">
        <v>75.75</v>
      </c>
    </row>
    <row r="114" spans="1:7">
      <c r="A114" s="1">
        <v>41899</v>
      </c>
      <c r="B114">
        <v>76.94</v>
      </c>
      <c r="C114">
        <v>77.260000000000005</v>
      </c>
      <c r="D114">
        <v>76.12</v>
      </c>
      <c r="E114">
        <v>76.59</v>
      </c>
      <c r="F114">
        <v>546600</v>
      </c>
      <c r="G114">
        <v>76.59</v>
      </c>
    </row>
    <row r="115" spans="1:7">
      <c r="A115" s="1">
        <v>41898</v>
      </c>
      <c r="B115">
        <v>76.040000000000006</v>
      </c>
      <c r="C115">
        <v>77.239999999999995</v>
      </c>
      <c r="D115">
        <v>75.92</v>
      </c>
      <c r="E115">
        <v>76.900000000000006</v>
      </c>
      <c r="F115">
        <v>583600</v>
      </c>
      <c r="G115">
        <v>76.900000000000006</v>
      </c>
    </row>
    <row r="116" spans="1:7">
      <c r="A116" s="1">
        <v>41897</v>
      </c>
      <c r="B116">
        <v>75.89</v>
      </c>
      <c r="C116">
        <v>76.34</v>
      </c>
      <c r="D116">
        <v>75.75</v>
      </c>
      <c r="E116">
        <v>76.040000000000006</v>
      </c>
      <c r="F116">
        <v>492900</v>
      </c>
      <c r="G116">
        <v>76.040000000000006</v>
      </c>
    </row>
    <row r="117" spans="1:7">
      <c r="A117" s="1">
        <v>41894</v>
      </c>
      <c r="B117">
        <v>76.92</v>
      </c>
      <c r="C117">
        <v>76.989999999999995</v>
      </c>
      <c r="D117">
        <v>75.319999999999993</v>
      </c>
      <c r="E117">
        <v>75.569999999999993</v>
      </c>
      <c r="F117">
        <v>1289600</v>
      </c>
      <c r="G117">
        <v>75.569999999999993</v>
      </c>
    </row>
    <row r="118" spans="1:7">
      <c r="A118" s="1">
        <v>41893</v>
      </c>
      <c r="B118">
        <v>76.81</v>
      </c>
      <c r="C118">
        <v>77.349999999999994</v>
      </c>
      <c r="D118">
        <v>76.42</v>
      </c>
      <c r="E118">
        <v>77.239999999999995</v>
      </c>
      <c r="F118">
        <v>520200</v>
      </c>
      <c r="G118">
        <v>77.239999999999995</v>
      </c>
    </row>
    <row r="119" spans="1:7">
      <c r="A119" s="1">
        <v>41892</v>
      </c>
      <c r="B119">
        <v>77.790000000000006</v>
      </c>
      <c r="C119">
        <v>77.959999999999994</v>
      </c>
      <c r="D119">
        <v>76.989999999999995</v>
      </c>
      <c r="E119">
        <v>77.319999999999993</v>
      </c>
      <c r="F119">
        <v>774000</v>
      </c>
      <c r="G119">
        <v>76.63</v>
      </c>
    </row>
    <row r="120" spans="1:7">
      <c r="A120" s="1">
        <v>41891</v>
      </c>
      <c r="B120">
        <v>78.45</v>
      </c>
      <c r="C120">
        <v>78.45</v>
      </c>
      <c r="D120">
        <v>77.849999999999994</v>
      </c>
      <c r="E120">
        <v>77.87</v>
      </c>
      <c r="F120">
        <v>716700</v>
      </c>
      <c r="G120">
        <v>77.180000000000007</v>
      </c>
    </row>
    <row r="121" spans="1:7">
      <c r="A121" s="1">
        <v>41890</v>
      </c>
      <c r="B121">
        <v>78.89</v>
      </c>
      <c r="C121">
        <v>78.89</v>
      </c>
      <c r="D121">
        <v>78.06</v>
      </c>
      <c r="E121">
        <v>78.45</v>
      </c>
      <c r="F121">
        <v>662400</v>
      </c>
      <c r="G121">
        <v>77.75</v>
      </c>
    </row>
    <row r="122" spans="1:7">
      <c r="A122" s="1">
        <v>41887</v>
      </c>
      <c r="B122">
        <v>77.790000000000006</v>
      </c>
      <c r="C122">
        <v>78.849999999999994</v>
      </c>
      <c r="D122">
        <v>77.790000000000006</v>
      </c>
      <c r="E122">
        <v>78.83</v>
      </c>
      <c r="F122">
        <v>656200</v>
      </c>
      <c r="G122">
        <v>78.13</v>
      </c>
    </row>
    <row r="123" spans="1:7">
      <c r="A123" s="1">
        <v>41886</v>
      </c>
      <c r="B123">
        <v>77.72</v>
      </c>
      <c r="C123">
        <v>77.88</v>
      </c>
      <c r="D123">
        <v>77.19</v>
      </c>
      <c r="E123">
        <v>77.75</v>
      </c>
      <c r="F123">
        <v>596100</v>
      </c>
      <c r="G123">
        <v>77.06</v>
      </c>
    </row>
    <row r="124" spans="1:7">
      <c r="A124" s="1">
        <v>41885</v>
      </c>
      <c r="B124">
        <v>77.55</v>
      </c>
      <c r="C124">
        <v>77.97</v>
      </c>
      <c r="D124">
        <v>77.34</v>
      </c>
      <c r="E124">
        <v>77.739999999999995</v>
      </c>
      <c r="F124">
        <v>700800</v>
      </c>
      <c r="G124">
        <v>77.05</v>
      </c>
    </row>
    <row r="125" spans="1:7">
      <c r="A125" s="1">
        <v>41884</v>
      </c>
      <c r="B125">
        <v>78.13</v>
      </c>
      <c r="C125">
        <v>78.3</v>
      </c>
      <c r="D125">
        <v>76.97</v>
      </c>
      <c r="E125">
        <v>77.42</v>
      </c>
      <c r="F125">
        <v>878900</v>
      </c>
      <c r="G125">
        <v>76.73</v>
      </c>
    </row>
    <row r="126" spans="1:7">
      <c r="A126" s="1">
        <v>41880</v>
      </c>
      <c r="B126">
        <v>77.94</v>
      </c>
      <c r="C126">
        <v>78.260000000000005</v>
      </c>
      <c r="D126">
        <v>77.709999999999994</v>
      </c>
      <c r="E126">
        <v>78.25</v>
      </c>
      <c r="F126">
        <v>827500</v>
      </c>
      <c r="G126">
        <v>77.55</v>
      </c>
    </row>
    <row r="127" spans="1:7">
      <c r="A127" s="1">
        <v>41879</v>
      </c>
      <c r="B127">
        <v>76.89</v>
      </c>
      <c r="C127">
        <v>77.94</v>
      </c>
      <c r="D127">
        <v>76.599999999999994</v>
      </c>
      <c r="E127">
        <v>77.91</v>
      </c>
      <c r="F127">
        <v>817900</v>
      </c>
      <c r="G127">
        <v>77.209999999999994</v>
      </c>
    </row>
    <row r="128" spans="1:7">
      <c r="A128" s="1">
        <v>41878</v>
      </c>
      <c r="B128">
        <v>76.5</v>
      </c>
      <c r="C128">
        <v>76.98</v>
      </c>
      <c r="D128">
        <v>76.430000000000007</v>
      </c>
      <c r="E128">
        <v>76.930000000000007</v>
      </c>
      <c r="F128">
        <v>789300</v>
      </c>
      <c r="G128">
        <v>76.239999999999995</v>
      </c>
    </row>
    <row r="129" spans="1:7">
      <c r="A129" s="1">
        <v>41877</v>
      </c>
      <c r="B129">
        <v>77.599999999999994</v>
      </c>
      <c r="C129">
        <v>77.78</v>
      </c>
      <c r="D129">
        <v>76.28</v>
      </c>
      <c r="E129">
        <v>76.31</v>
      </c>
      <c r="F129">
        <v>782500</v>
      </c>
      <c r="G129">
        <v>75.63</v>
      </c>
    </row>
    <row r="130" spans="1:7">
      <c r="A130" s="1">
        <v>41876</v>
      </c>
      <c r="B130">
        <v>77.069999999999993</v>
      </c>
      <c r="C130">
        <v>77.56</v>
      </c>
      <c r="D130">
        <v>76.849999999999994</v>
      </c>
      <c r="E130">
        <v>77.45</v>
      </c>
      <c r="F130">
        <v>790100</v>
      </c>
      <c r="G130">
        <v>76.760000000000005</v>
      </c>
    </row>
    <row r="131" spans="1:7">
      <c r="A131" s="1">
        <v>41873</v>
      </c>
      <c r="B131">
        <v>77.38</v>
      </c>
      <c r="C131">
        <v>77.62</v>
      </c>
      <c r="D131">
        <v>76.44</v>
      </c>
      <c r="E131">
        <v>76.89</v>
      </c>
      <c r="F131">
        <v>821300</v>
      </c>
      <c r="G131">
        <v>76.2</v>
      </c>
    </row>
    <row r="132" spans="1:7">
      <c r="A132" s="1">
        <v>41872</v>
      </c>
      <c r="B132">
        <v>77.25</v>
      </c>
      <c r="C132">
        <v>77.819999999999993</v>
      </c>
      <c r="D132">
        <v>77.14</v>
      </c>
      <c r="E132">
        <v>77.33</v>
      </c>
      <c r="F132">
        <v>984300</v>
      </c>
      <c r="G132">
        <v>76.64</v>
      </c>
    </row>
    <row r="133" spans="1:7">
      <c r="A133" s="1">
        <v>41871</v>
      </c>
      <c r="B133">
        <v>77.150000000000006</v>
      </c>
      <c r="C133">
        <v>77.42</v>
      </c>
      <c r="D133">
        <v>76.680000000000007</v>
      </c>
      <c r="E133">
        <v>77.36</v>
      </c>
      <c r="F133">
        <v>670000</v>
      </c>
      <c r="G133">
        <v>76.67</v>
      </c>
    </row>
    <row r="134" spans="1:7">
      <c r="A134" s="1">
        <v>41870</v>
      </c>
      <c r="B134">
        <v>76.349999999999994</v>
      </c>
      <c r="C134">
        <v>77.290000000000006</v>
      </c>
      <c r="D134">
        <v>76.150000000000006</v>
      </c>
      <c r="E134">
        <v>77.239999999999995</v>
      </c>
      <c r="F134">
        <v>619500</v>
      </c>
      <c r="G134">
        <v>76.55</v>
      </c>
    </row>
    <row r="135" spans="1:7">
      <c r="A135" s="1">
        <v>41869</v>
      </c>
      <c r="B135">
        <v>76.47</v>
      </c>
      <c r="C135">
        <v>76.760000000000005</v>
      </c>
      <c r="D135">
        <v>76.09</v>
      </c>
      <c r="E135">
        <v>76.3</v>
      </c>
      <c r="F135">
        <v>988000</v>
      </c>
      <c r="G135">
        <v>75.62</v>
      </c>
    </row>
    <row r="136" spans="1:7">
      <c r="A136" s="1">
        <v>41866</v>
      </c>
      <c r="B136">
        <v>76</v>
      </c>
      <c r="C136">
        <v>76.55</v>
      </c>
      <c r="D136">
        <v>75.62</v>
      </c>
      <c r="E136">
        <v>76.36</v>
      </c>
      <c r="F136">
        <v>1150900</v>
      </c>
      <c r="G136">
        <v>75.680000000000007</v>
      </c>
    </row>
    <row r="137" spans="1:7">
      <c r="A137" s="1">
        <v>41865</v>
      </c>
      <c r="B137">
        <v>75.42</v>
      </c>
      <c r="C137">
        <v>75.94</v>
      </c>
      <c r="D137">
        <v>75.22</v>
      </c>
      <c r="E137">
        <v>75.92</v>
      </c>
      <c r="F137">
        <v>660100</v>
      </c>
      <c r="G137">
        <v>75.239999999999995</v>
      </c>
    </row>
    <row r="138" spans="1:7">
      <c r="A138" s="1">
        <v>41864</v>
      </c>
      <c r="B138">
        <v>74.61</v>
      </c>
      <c r="C138">
        <v>75.239999999999995</v>
      </c>
      <c r="D138">
        <v>74.39</v>
      </c>
      <c r="E138">
        <v>75.13</v>
      </c>
      <c r="F138">
        <v>619800</v>
      </c>
      <c r="G138">
        <v>74.459999999999994</v>
      </c>
    </row>
    <row r="139" spans="1:7">
      <c r="A139" s="1">
        <v>41863</v>
      </c>
      <c r="B139">
        <v>74.400000000000006</v>
      </c>
      <c r="C139">
        <v>74.760000000000005</v>
      </c>
      <c r="D139">
        <v>74.239999999999995</v>
      </c>
      <c r="E139">
        <v>74.39</v>
      </c>
      <c r="F139">
        <v>774300</v>
      </c>
      <c r="G139">
        <v>73.73</v>
      </c>
    </row>
    <row r="140" spans="1:7">
      <c r="A140" s="1">
        <v>41862</v>
      </c>
      <c r="B140">
        <v>74.760000000000005</v>
      </c>
      <c r="C140">
        <v>75.16</v>
      </c>
      <c r="D140">
        <v>74.400000000000006</v>
      </c>
      <c r="E140">
        <v>74.63</v>
      </c>
      <c r="F140">
        <v>592000</v>
      </c>
      <c r="G140">
        <v>73.959999999999994</v>
      </c>
    </row>
    <row r="141" spans="1:7">
      <c r="A141" s="1">
        <v>41859</v>
      </c>
      <c r="B141">
        <v>73.33</v>
      </c>
      <c r="C141">
        <v>74.77</v>
      </c>
      <c r="D141">
        <v>72.95</v>
      </c>
      <c r="E141">
        <v>74.72</v>
      </c>
      <c r="F141">
        <v>1028700</v>
      </c>
      <c r="G141">
        <v>74.05</v>
      </c>
    </row>
    <row r="142" spans="1:7">
      <c r="A142" s="1">
        <v>41858</v>
      </c>
      <c r="B142">
        <v>72.510000000000005</v>
      </c>
      <c r="C142">
        <v>73.569999999999993</v>
      </c>
      <c r="D142">
        <v>72.510000000000005</v>
      </c>
      <c r="E142">
        <v>73.069999999999993</v>
      </c>
      <c r="F142">
        <v>1482400</v>
      </c>
      <c r="G142">
        <v>72.42</v>
      </c>
    </row>
    <row r="143" spans="1:7">
      <c r="A143" s="1">
        <v>41857</v>
      </c>
      <c r="B143">
        <v>71.78</v>
      </c>
      <c r="C143">
        <v>72.48</v>
      </c>
      <c r="D143">
        <v>71.599999999999994</v>
      </c>
      <c r="E143">
        <v>72.069999999999993</v>
      </c>
      <c r="F143">
        <v>2854200</v>
      </c>
      <c r="G143">
        <v>71.430000000000007</v>
      </c>
    </row>
    <row r="144" spans="1:7">
      <c r="A144" s="1">
        <v>41856</v>
      </c>
      <c r="B144">
        <v>73.22</v>
      </c>
      <c r="C144">
        <v>73.599999999999994</v>
      </c>
      <c r="D144">
        <v>71.88</v>
      </c>
      <c r="E144">
        <v>72.11</v>
      </c>
      <c r="F144">
        <v>1111100</v>
      </c>
      <c r="G144">
        <v>71.47</v>
      </c>
    </row>
    <row r="145" spans="1:7">
      <c r="A145" s="1">
        <v>41855</v>
      </c>
      <c r="B145">
        <v>74.180000000000007</v>
      </c>
      <c r="C145">
        <v>74.3</v>
      </c>
      <c r="D145">
        <v>72.44</v>
      </c>
      <c r="E145">
        <v>73.540000000000006</v>
      </c>
      <c r="F145">
        <v>1392900</v>
      </c>
      <c r="G145">
        <v>72.88</v>
      </c>
    </row>
    <row r="146" spans="1:7">
      <c r="A146" s="1">
        <v>41852</v>
      </c>
      <c r="B146">
        <v>73.599999999999994</v>
      </c>
      <c r="C146">
        <v>74.680000000000007</v>
      </c>
      <c r="D146">
        <v>73.45</v>
      </c>
      <c r="E146">
        <v>74.13</v>
      </c>
      <c r="F146">
        <v>843300</v>
      </c>
      <c r="G146">
        <v>73.47</v>
      </c>
    </row>
    <row r="147" spans="1:7">
      <c r="A147" s="1">
        <v>41851</v>
      </c>
      <c r="B147">
        <v>75.38</v>
      </c>
      <c r="C147">
        <v>75.48</v>
      </c>
      <c r="D147">
        <v>73.739999999999995</v>
      </c>
      <c r="E147">
        <v>73.819999999999993</v>
      </c>
      <c r="F147">
        <v>1107800</v>
      </c>
      <c r="G147">
        <v>73.16</v>
      </c>
    </row>
    <row r="148" spans="1:7">
      <c r="A148" s="1">
        <v>41850</v>
      </c>
      <c r="B148">
        <v>76.59</v>
      </c>
      <c r="C148">
        <v>77.010000000000005</v>
      </c>
      <c r="D148">
        <v>75.209999999999994</v>
      </c>
      <c r="E148">
        <v>75.400000000000006</v>
      </c>
      <c r="F148">
        <v>1479100</v>
      </c>
      <c r="G148">
        <v>74.73</v>
      </c>
    </row>
    <row r="149" spans="1:7">
      <c r="A149" s="1">
        <v>41849</v>
      </c>
      <c r="B149">
        <v>76.95</v>
      </c>
      <c r="C149">
        <v>77.400000000000006</v>
      </c>
      <c r="D149">
        <v>76.5</v>
      </c>
      <c r="E149">
        <v>76.650000000000006</v>
      </c>
      <c r="F149">
        <v>1642500</v>
      </c>
      <c r="G149">
        <v>75.97</v>
      </c>
    </row>
    <row r="150" spans="1:7">
      <c r="A150" s="1">
        <v>41848</v>
      </c>
      <c r="B150">
        <v>75.73</v>
      </c>
      <c r="C150">
        <v>77.209999999999994</v>
      </c>
      <c r="D150">
        <v>75.72</v>
      </c>
      <c r="E150">
        <v>77.03</v>
      </c>
      <c r="F150">
        <v>797400</v>
      </c>
      <c r="G150">
        <v>76.34</v>
      </c>
    </row>
    <row r="151" spans="1:7">
      <c r="A151" s="1">
        <v>41845</v>
      </c>
      <c r="B151">
        <v>76.62</v>
      </c>
      <c r="C151">
        <v>76.959999999999994</v>
      </c>
      <c r="D151">
        <v>75.62</v>
      </c>
      <c r="E151">
        <v>76</v>
      </c>
      <c r="F151">
        <v>1046400</v>
      </c>
      <c r="G151">
        <v>75.319999999999993</v>
      </c>
    </row>
    <row r="152" spans="1:7">
      <c r="A152" s="1">
        <v>41844</v>
      </c>
      <c r="B152">
        <v>76.59</v>
      </c>
      <c r="C152">
        <v>77.3</v>
      </c>
      <c r="D152">
        <v>76.28</v>
      </c>
      <c r="E152">
        <v>77.260000000000005</v>
      </c>
      <c r="F152">
        <v>1479500</v>
      </c>
      <c r="G152">
        <v>76.569999999999993</v>
      </c>
    </row>
    <row r="153" spans="1:7">
      <c r="A153" s="1">
        <v>41843</v>
      </c>
      <c r="B153">
        <v>76.180000000000007</v>
      </c>
      <c r="C153">
        <v>76.58</v>
      </c>
      <c r="D153">
        <v>75.78</v>
      </c>
      <c r="E153">
        <v>76.569999999999993</v>
      </c>
      <c r="F153">
        <v>1365500</v>
      </c>
      <c r="G153">
        <v>75.89</v>
      </c>
    </row>
    <row r="154" spans="1:7">
      <c r="A154" s="1">
        <v>41842</v>
      </c>
      <c r="B154">
        <v>76.239999999999995</v>
      </c>
      <c r="C154">
        <v>76.239999999999995</v>
      </c>
      <c r="D154">
        <v>75.72</v>
      </c>
      <c r="E154">
        <v>76.09</v>
      </c>
      <c r="F154">
        <v>716000</v>
      </c>
      <c r="G154">
        <v>75.41</v>
      </c>
    </row>
    <row r="155" spans="1:7">
      <c r="A155" s="1">
        <v>41841</v>
      </c>
      <c r="B155">
        <v>76.680000000000007</v>
      </c>
      <c r="C155">
        <v>76.680000000000007</v>
      </c>
      <c r="D155">
        <v>75.8</v>
      </c>
      <c r="E155">
        <v>75.92</v>
      </c>
      <c r="F155">
        <v>1036200</v>
      </c>
      <c r="G155">
        <v>75.239999999999995</v>
      </c>
    </row>
    <row r="156" spans="1:7">
      <c r="A156" s="1">
        <v>41838</v>
      </c>
      <c r="B156">
        <v>76.150000000000006</v>
      </c>
      <c r="C156">
        <v>76.77</v>
      </c>
      <c r="D156">
        <v>75.59</v>
      </c>
      <c r="E156">
        <v>76.569999999999993</v>
      </c>
      <c r="F156">
        <v>763500</v>
      </c>
      <c r="G156">
        <v>75.89</v>
      </c>
    </row>
    <row r="157" spans="1:7">
      <c r="A157" s="1">
        <v>41837</v>
      </c>
      <c r="B157">
        <v>75.89</v>
      </c>
      <c r="C157">
        <v>76.400000000000006</v>
      </c>
      <c r="D157">
        <v>75.760000000000005</v>
      </c>
      <c r="E157">
        <v>75.84</v>
      </c>
      <c r="F157">
        <v>1209600</v>
      </c>
      <c r="G157">
        <v>75.16</v>
      </c>
    </row>
    <row r="158" spans="1:7">
      <c r="A158" s="1">
        <v>41836</v>
      </c>
      <c r="B158">
        <v>76.22</v>
      </c>
      <c r="C158">
        <v>76.25</v>
      </c>
      <c r="D158">
        <v>75.39</v>
      </c>
      <c r="E158">
        <v>76.19</v>
      </c>
      <c r="F158">
        <v>691300</v>
      </c>
      <c r="G158">
        <v>75.510000000000005</v>
      </c>
    </row>
    <row r="159" spans="1:7">
      <c r="A159" s="1">
        <v>41835</v>
      </c>
      <c r="B159">
        <v>75.459999999999994</v>
      </c>
      <c r="C159">
        <v>76.180000000000007</v>
      </c>
      <c r="D159">
        <v>75.37</v>
      </c>
      <c r="E159">
        <v>76.06</v>
      </c>
      <c r="F159">
        <v>1407100</v>
      </c>
      <c r="G159">
        <v>75.38</v>
      </c>
    </row>
    <row r="160" spans="1:7">
      <c r="A160" s="1">
        <v>41834</v>
      </c>
      <c r="B160">
        <v>76.010000000000005</v>
      </c>
      <c r="C160">
        <v>76.290000000000006</v>
      </c>
      <c r="D160">
        <v>75.39</v>
      </c>
      <c r="E160">
        <v>75.400000000000006</v>
      </c>
      <c r="F160">
        <v>656300</v>
      </c>
      <c r="G160">
        <v>74.73</v>
      </c>
    </row>
    <row r="161" spans="1:7">
      <c r="A161" s="1">
        <v>41831</v>
      </c>
      <c r="B161">
        <v>76.180000000000007</v>
      </c>
      <c r="C161">
        <v>76.489999999999995</v>
      </c>
      <c r="D161">
        <v>75.84</v>
      </c>
      <c r="E161">
        <v>75.91</v>
      </c>
      <c r="F161">
        <v>626200</v>
      </c>
      <c r="G161">
        <v>75.23</v>
      </c>
    </row>
    <row r="162" spans="1:7">
      <c r="A162" s="1">
        <v>41830</v>
      </c>
      <c r="B162">
        <v>75.34</v>
      </c>
      <c r="C162">
        <v>76.400000000000006</v>
      </c>
      <c r="D162">
        <v>75.25</v>
      </c>
      <c r="E162">
        <v>76.36</v>
      </c>
      <c r="F162">
        <v>957000</v>
      </c>
      <c r="G162">
        <v>75.680000000000007</v>
      </c>
    </row>
    <row r="163" spans="1:7">
      <c r="A163" s="1">
        <v>41829</v>
      </c>
      <c r="B163">
        <v>75.91</v>
      </c>
      <c r="C163">
        <v>76.180000000000007</v>
      </c>
      <c r="D163">
        <v>75.11</v>
      </c>
      <c r="E163">
        <v>75.42</v>
      </c>
      <c r="F163">
        <v>966900</v>
      </c>
      <c r="G163">
        <v>74.75</v>
      </c>
    </row>
    <row r="164" spans="1:7">
      <c r="A164" s="1">
        <v>41828</v>
      </c>
      <c r="B164">
        <v>75.27</v>
      </c>
      <c r="C164">
        <v>76.180000000000007</v>
      </c>
      <c r="D164">
        <v>75.08</v>
      </c>
      <c r="E164">
        <v>75.97</v>
      </c>
      <c r="F164">
        <v>671100</v>
      </c>
      <c r="G164">
        <v>75.290000000000006</v>
      </c>
    </row>
    <row r="165" spans="1:7">
      <c r="A165" s="1">
        <v>41827</v>
      </c>
      <c r="B165">
        <v>75.22</v>
      </c>
      <c r="C165">
        <v>75.87</v>
      </c>
      <c r="D165">
        <v>75.099999999999994</v>
      </c>
      <c r="E165">
        <v>75.400000000000006</v>
      </c>
      <c r="F165">
        <v>981100</v>
      </c>
      <c r="G165">
        <v>74.73</v>
      </c>
    </row>
    <row r="166" spans="1:7">
      <c r="A166" s="1">
        <v>41823</v>
      </c>
      <c r="B166">
        <v>75.31</v>
      </c>
      <c r="C166">
        <v>75.33</v>
      </c>
      <c r="D166">
        <v>74.739999999999995</v>
      </c>
      <c r="E166">
        <v>75.11</v>
      </c>
      <c r="F166">
        <v>877000</v>
      </c>
      <c r="G166">
        <v>74.44</v>
      </c>
    </row>
    <row r="167" spans="1:7">
      <c r="A167" s="1">
        <v>41822</v>
      </c>
      <c r="B167">
        <v>76.95</v>
      </c>
      <c r="C167">
        <v>77.099999999999994</v>
      </c>
      <c r="D167">
        <v>75.36</v>
      </c>
      <c r="E167">
        <v>75.680000000000007</v>
      </c>
      <c r="F167">
        <v>1308200</v>
      </c>
      <c r="G167">
        <v>75</v>
      </c>
    </row>
    <row r="168" spans="1:7">
      <c r="A168" s="1">
        <v>41821</v>
      </c>
      <c r="B168">
        <v>77.959999999999994</v>
      </c>
      <c r="C168">
        <v>78.099999999999994</v>
      </c>
      <c r="D168">
        <v>77.11</v>
      </c>
      <c r="E168">
        <v>77.19</v>
      </c>
      <c r="F168">
        <v>1420100</v>
      </c>
      <c r="G168">
        <v>76.5</v>
      </c>
    </row>
    <row r="169" spans="1:7">
      <c r="A169" s="1">
        <v>41820</v>
      </c>
      <c r="B169">
        <v>77.8</v>
      </c>
      <c r="C169">
        <v>78.2</v>
      </c>
      <c r="D169">
        <v>77.47</v>
      </c>
      <c r="E169">
        <v>77.87</v>
      </c>
      <c r="F169">
        <v>1921900</v>
      </c>
      <c r="G169">
        <v>77.180000000000007</v>
      </c>
    </row>
    <row r="170" spans="1:7">
      <c r="A170" s="1">
        <v>41817</v>
      </c>
      <c r="B170">
        <v>77.59</v>
      </c>
      <c r="C170">
        <v>78.08</v>
      </c>
      <c r="D170">
        <v>77.27</v>
      </c>
      <c r="E170">
        <v>77.739999999999995</v>
      </c>
      <c r="F170">
        <v>946100</v>
      </c>
      <c r="G170">
        <v>77.05</v>
      </c>
    </row>
    <row r="171" spans="1:7">
      <c r="A171" s="1">
        <v>41816</v>
      </c>
      <c r="B171">
        <v>77.900000000000006</v>
      </c>
      <c r="C171">
        <v>78.05</v>
      </c>
      <c r="D171">
        <v>77.17</v>
      </c>
      <c r="E171">
        <v>77.739999999999995</v>
      </c>
      <c r="F171">
        <v>1353400</v>
      </c>
      <c r="G171">
        <v>77.05</v>
      </c>
    </row>
    <row r="172" spans="1:7">
      <c r="A172" s="1">
        <v>41815</v>
      </c>
      <c r="B172">
        <v>77.36</v>
      </c>
      <c r="C172">
        <v>78.180000000000007</v>
      </c>
      <c r="D172">
        <v>77.36</v>
      </c>
      <c r="E172">
        <v>78.040000000000006</v>
      </c>
      <c r="F172">
        <v>822700</v>
      </c>
      <c r="G172">
        <v>77.34</v>
      </c>
    </row>
    <row r="173" spans="1:7">
      <c r="A173" s="1">
        <v>41814</v>
      </c>
      <c r="B173">
        <v>77.33</v>
      </c>
      <c r="C173">
        <v>77.98</v>
      </c>
      <c r="D173">
        <v>77.3</v>
      </c>
      <c r="E173">
        <v>77.709999999999994</v>
      </c>
      <c r="F173">
        <v>461500</v>
      </c>
      <c r="G173">
        <v>77.02</v>
      </c>
    </row>
    <row r="174" spans="1:7">
      <c r="A174" s="1">
        <v>41813</v>
      </c>
      <c r="B174">
        <v>77.61</v>
      </c>
      <c r="C174">
        <v>77.97</v>
      </c>
      <c r="D174">
        <v>77.040000000000006</v>
      </c>
      <c r="E174">
        <v>77.47</v>
      </c>
      <c r="F174">
        <v>548600</v>
      </c>
      <c r="G174">
        <v>76.78</v>
      </c>
    </row>
    <row r="175" spans="1:7">
      <c r="A175" s="1">
        <v>41810</v>
      </c>
      <c r="B175">
        <v>77.959999999999994</v>
      </c>
      <c r="C175">
        <v>78.05</v>
      </c>
      <c r="D175">
        <v>77.540000000000006</v>
      </c>
      <c r="E175">
        <v>77.63</v>
      </c>
      <c r="F175">
        <v>998300</v>
      </c>
      <c r="G175">
        <v>76.94</v>
      </c>
    </row>
    <row r="176" spans="1:7">
      <c r="A176" s="1">
        <v>41809</v>
      </c>
      <c r="B176">
        <v>77.08</v>
      </c>
      <c r="C176">
        <v>77.72</v>
      </c>
      <c r="D176">
        <v>76.849999999999994</v>
      </c>
      <c r="E176">
        <v>77.67</v>
      </c>
      <c r="F176">
        <v>931900</v>
      </c>
      <c r="G176">
        <v>76.98</v>
      </c>
    </row>
    <row r="177" spans="1:7">
      <c r="A177" s="1">
        <v>41808</v>
      </c>
      <c r="B177">
        <v>74.92</v>
      </c>
      <c r="C177">
        <v>76.87</v>
      </c>
      <c r="D177">
        <v>74.88</v>
      </c>
      <c r="E177">
        <v>76.84</v>
      </c>
      <c r="F177">
        <v>880200</v>
      </c>
      <c r="G177">
        <v>76.150000000000006</v>
      </c>
    </row>
    <row r="178" spans="1:7">
      <c r="A178" s="1">
        <v>41807</v>
      </c>
      <c r="B178">
        <v>74.94</v>
      </c>
      <c r="C178">
        <v>75.25</v>
      </c>
      <c r="D178">
        <v>74.569999999999993</v>
      </c>
      <c r="E178">
        <v>74.97</v>
      </c>
      <c r="F178">
        <v>628500</v>
      </c>
      <c r="G178">
        <v>74.3</v>
      </c>
    </row>
    <row r="179" spans="1:7">
      <c r="A179" s="1">
        <v>41806</v>
      </c>
      <c r="B179">
        <v>74.44</v>
      </c>
      <c r="C179">
        <v>75.72</v>
      </c>
      <c r="D179">
        <v>74.349999999999994</v>
      </c>
      <c r="E179">
        <v>75.25</v>
      </c>
      <c r="F179">
        <v>951900</v>
      </c>
      <c r="G179">
        <v>74.58</v>
      </c>
    </row>
    <row r="180" spans="1:7">
      <c r="A180" s="1">
        <v>41803</v>
      </c>
      <c r="B180">
        <v>74.099999999999994</v>
      </c>
      <c r="C180">
        <v>74.739999999999995</v>
      </c>
      <c r="D180">
        <v>73.69</v>
      </c>
      <c r="E180">
        <v>74.47</v>
      </c>
      <c r="F180">
        <v>639600</v>
      </c>
      <c r="G180">
        <v>73.81</v>
      </c>
    </row>
    <row r="181" spans="1:7">
      <c r="A181" s="1">
        <v>41802</v>
      </c>
      <c r="B181">
        <v>73.67</v>
      </c>
      <c r="C181">
        <v>74.22</v>
      </c>
      <c r="D181">
        <v>72.760000000000005</v>
      </c>
      <c r="E181">
        <v>74.180000000000007</v>
      </c>
      <c r="F181">
        <v>857400</v>
      </c>
      <c r="G181">
        <v>73.52</v>
      </c>
    </row>
    <row r="182" spans="1:7">
      <c r="A182" s="1">
        <v>41801</v>
      </c>
      <c r="B182">
        <v>74.900000000000006</v>
      </c>
      <c r="C182">
        <v>75.14</v>
      </c>
      <c r="D182">
        <v>74.19</v>
      </c>
      <c r="E182">
        <v>74.209999999999994</v>
      </c>
      <c r="F182">
        <v>877800</v>
      </c>
      <c r="G182">
        <v>72.900000000000006</v>
      </c>
    </row>
    <row r="183" spans="1:7">
      <c r="A183" s="1">
        <v>41800</v>
      </c>
      <c r="B183">
        <v>75.41</v>
      </c>
      <c r="C183">
        <v>75.489999999999995</v>
      </c>
      <c r="D183">
        <v>74.92</v>
      </c>
      <c r="E183">
        <v>75.099999999999994</v>
      </c>
      <c r="F183">
        <v>735600</v>
      </c>
      <c r="G183">
        <v>73.77</v>
      </c>
    </row>
    <row r="184" spans="1:7">
      <c r="A184" s="1">
        <v>41799</v>
      </c>
      <c r="B184">
        <v>75.930000000000007</v>
      </c>
      <c r="C184">
        <v>76.209999999999994</v>
      </c>
      <c r="D184">
        <v>75.42</v>
      </c>
      <c r="E184">
        <v>75.52</v>
      </c>
      <c r="F184">
        <v>995100</v>
      </c>
      <c r="G184">
        <v>74.19</v>
      </c>
    </row>
    <row r="185" spans="1:7">
      <c r="A185" s="1">
        <v>41796</v>
      </c>
      <c r="B185">
        <v>76.599999999999994</v>
      </c>
      <c r="C185">
        <v>77.06</v>
      </c>
      <c r="D185">
        <v>76.2</v>
      </c>
      <c r="E185">
        <v>76.239999999999995</v>
      </c>
      <c r="F185">
        <v>611600</v>
      </c>
      <c r="G185">
        <v>74.89</v>
      </c>
    </row>
    <row r="186" spans="1:7">
      <c r="A186" s="1">
        <v>41795</v>
      </c>
      <c r="B186">
        <v>76.62</v>
      </c>
      <c r="C186">
        <v>76.819999999999993</v>
      </c>
      <c r="D186">
        <v>76.099999999999994</v>
      </c>
      <c r="E186">
        <v>76.540000000000006</v>
      </c>
      <c r="F186">
        <v>757400</v>
      </c>
      <c r="G186">
        <v>75.19</v>
      </c>
    </row>
    <row r="187" spans="1:7">
      <c r="A187" s="1">
        <v>41794</v>
      </c>
      <c r="B187">
        <v>76.11</v>
      </c>
      <c r="C187">
        <v>76.36</v>
      </c>
      <c r="D187">
        <v>75.8</v>
      </c>
      <c r="E187">
        <v>76.22</v>
      </c>
      <c r="F187">
        <v>661800</v>
      </c>
      <c r="G187">
        <v>74.87</v>
      </c>
    </row>
    <row r="188" spans="1:7">
      <c r="A188" s="1">
        <v>41793</v>
      </c>
      <c r="B188">
        <v>76</v>
      </c>
      <c r="C188">
        <v>76.459999999999994</v>
      </c>
      <c r="D188">
        <v>75.760000000000005</v>
      </c>
      <c r="E188">
        <v>76.22</v>
      </c>
      <c r="F188">
        <v>597200</v>
      </c>
      <c r="G188">
        <v>74.87</v>
      </c>
    </row>
    <row r="189" spans="1:7">
      <c r="A189" s="1">
        <v>41792</v>
      </c>
      <c r="B189">
        <v>75.98</v>
      </c>
      <c r="C189">
        <v>76.430000000000007</v>
      </c>
      <c r="D189">
        <v>75.790000000000006</v>
      </c>
      <c r="E189">
        <v>76.180000000000007</v>
      </c>
      <c r="F189">
        <v>543300</v>
      </c>
      <c r="G189">
        <v>74.83</v>
      </c>
    </row>
    <row r="190" spans="1:7">
      <c r="A190" s="1">
        <v>41789</v>
      </c>
      <c r="B190">
        <v>75.47</v>
      </c>
      <c r="C190">
        <v>76.17</v>
      </c>
      <c r="D190">
        <v>75.3</v>
      </c>
      <c r="E190">
        <v>76.12</v>
      </c>
      <c r="F190">
        <v>681000</v>
      </c>
      <c r="G190">
        <v>74.77</v>
      </c>
    </row>
    <row r="191" spans="1:7">
      <c r="A191" s="1">
        <v>41788</v>
      </c>
      <c r="B191">
        <v>75.7</v>
      </c>
      <c r="C191">
        <v>75.760000000000005</v>
      </c>
      <c r="D191">
        <v>74.95</v>
      </c>
      <c r="E191">
        <v>75.37</v>
      </c>
      <c r="F191">
        <v>705300</v>
      </c>
      <c r="G191">
        <v>74.040000000000006</v>
      </c>
    </row>
    <row r="192" spans="1:7">
      <c r="A192" s="1">
        <v>41787</v>
      </c>
      <c r="B192">
        <v>75.36</v>
      </c>
      <c r="C192">
        <v>75.739999999999995</v>
      </c>
      <c r="D192">
        <v>75.180000000000007</v>
      </c>
      <c r="E192">
        <v>75.36</v>
      </c>
      <c r="F192">
        <v>911000</v>
      </c>
      <c r="G192">
        <v>74.03</v>
      </c>
    </row>
    <row r="193" spans="1:7">
      <c r="A193" s="1">
        <v>41786</v>
      </c>
      <c r="B193">
        <v>75.36</v>
      </c>
      <c r="C193">
        <v>75.73</v>
      </c>
      <c r="D193">
        <v>75.11</v>
      </c>
      <c r="E193">
        <v>75.28</v>
      </c>
      <c r="F193">
        <v>820500</v>
      </c>
      <c r="G193">
        <v>73.95</v>
      </c>
    </row>
    <row r="194" spans="1:7">
      <c r="A194" s="1">
        <v>41782</v>
      </c>
      <c r="B194">
        <v>75.13</v>
      </c>
      <c r="C194">
        <v>75.36</v>
      </c>
      <c r="D194">
        <v>74.86</v>
      </c>
      <c r="E194">
        <v>74.88</v>
      </c>
      <c r="F194">
        <v>520900</v>
      </c>
      <c r="G194">
        <v>73.56</v>
      </c>
    </row>
    <row r="195" spans="1:7">
      <c r="A195" s="1">
        <v>41781</v>
      </c>
      <c r="B195">
        <v>74.37</v>
      </c>
      <c r="C195">
        <v>75.2</v>
      </c>
      <c r="D195">
        <v>74.37</v>
      </c>
      <c r="E195">
        <v>75.150000000000006</v>
      </c>
      <c r="F195">
        <v>492800</v>
      </c>
      <c r="G195">
        <v>73.819999999999993</v>
      </c>
    </row>
    <row r="196" spans="1:7">
      <c r="A196" s="1">
        <v>41780</v>
      </c>
      <c r="B196">
        <v>74.510000000000005</v>
      </c>
      <c r="C196">
        <v>74.66</v>
      </c>
      <c r="D196">
        <v>74.069999999999993</v>
      </c>
      <c r="E196">
        <v>74.36</v>
      </c>
      <c r="F196">
        <v>606300</v>
      </c>
      <c r="G196">
        <v>73.05</v>
      </c>
    </row>
    <row r="197" spans="1:7">
      <c r="A197" s="1">
        <v>41779</v>
      </c>
      <c r="B197">
        <v>74.78</v>
      </c>
      <c r="C197">
        <v>75.290000000000006</v>
      </c>
      <c r="D197">
        <v>73.989999999999995</v>
      </c>
      <c r="E197">
        <v>74.459999999999994</v>
      </c>
      <c r="F197">
        <v>931300</v>
      </c>
      <c r="G197">
        <v>73.14</v>
      </c>
    </row>
    <row r="198" spans="1:7">
      <c r="A198" s="1">
        <v>41778</v>
      </c>
      <c r="B198">
        <v>76.31</v>
      </c>
      <c r="C198">
        <v>76.31</v>
      </c>
      <c r="D198">
        <v>74.67</v>
      </c>
      <c r="E198">
        <v>74.7</v>
      </c>
      <c r="F198">
        <v>951300</v>
      </c>
      <c r="G198">
        <v>73.38</v>
      </c>
    </row>
    <row r="199" spans="1:7">
      <c r="A199" s="1">
        <v>41775</v>
      </c>
      <c r="B199">
        <v>75.87</v>
      </c>
      <c r="C199">
        <v>76.459999999999994</v>
      </c>
      <c r="D199">
        <v>75.5</v>
      </c>
      <c r="E199">
        <v>76.44</v>
      </c>
      <c r="F199">
        <v>920500</v>
      </c>
      <c r="G199">
        <v>75.09</v>
      </c>
    </row>
    <row r="200" spans="1:7">
      <c r="A200" s="1">
        <v>41774</v>
      </c>
      <c r="B200">
        <v>76.290000000000006</v>
      </c>
      <c r="C200">
        <v>76.47</v>
      </c>
      <c r="D200">
        <v>75.69</v>
      </c>
      <c r="E200">
        <v>75.849999999999994</v>
      </c>
      <c r="F200">
        <v>871100</v>
      </c>
      <c r="G200">
        <v>74.510000000000005</v>
      </c>
    </row>
    <row r="201" spans="1:7">
      <c r="A201" s="1">
        <v>41773</v>
      </c>
      <c r="B201">
        <v>76.27</v>
      </c>
      <c r="C201">
        <v>77.05</v>
      </c>
      <c r="D201">
        <v>75.930000000000007</v>
      </c>
      <c r="E201">
        <v>76.150000000000006</v>
      </c>
      <c r="F201">
        <v>722900</v>
      </c>
      <c r="G201">
        <v>74.8</v>
      </c>
    </row>
    <row r="202" spans="1:7">
      <c r="A202" s="1">
        <v>41772</v>
      </c>
      <c r="B202">
        <v>75.87</v>
      </c>
      <c r="C202">
        <v>76.62</v>
      </c>
      <c r="D202">
        <v>75.849999999999994</v>
      </c>
      <c r="E202">
        <v>76.14</v>
      </c>
      <c r="F202">
        <v>1150500</v>
      </c>
      <c r="G202">
        <v>74.790000000000006</v>
      </c>
    </row>
    <row r="203" spans="1:7">
      <c r="A203" s="1">
        <v>41771</v>
      </c>
      <c r="B203">
        <v>76.78</v>
      </c>
      <c r="C203">
        <v>77</v>
      </c>
      <c r="D203">
        <v>75.73</v>
      </c>
      <c r="E203">
        <v>75.98</v>
      </c>
      <c r="F203">
        <v>846900</v>
      </c>
      <c r="G203">
        <v>74.64</v>
      </c>
    </row>
    <row r="204" spans="1:7">
      <c r="A204" s="1">
        <v>41768</v>
      </c>
      <c r="B204">
        <v>77.81</v>
      </c>
      <c r="C204">
        <v>78.19</v>
      </c>
      <c r="D204">
        <v>76.52</v>
      </c>
      <c r="E204">
        <v>76.63</v>
      </c>
      <c r="F204">
        <v>1000500</v>
      </c>
      <c r="G204">
        <v>75.28</v>
      </c>
    </row>
    <row r="205" spans="1:7">
      <c r="A205" s="1">
        <v>41767</v>
      </c>
      <c r="B205">
        <v>79.239999999999995</v>
      </c>
      <c r="C205">
        <v>79.45</v>
      </c>
      <c r="D205">
        <v>77.66</v>
      </c>
      <c r="E205">
        <v>77.97</v>
      </c>
      <c r="F205">
        <v>997800</v>
      </c>
      <c r="G205">
        <v>76.59</v>
      </c>
    </row>
    <row r="206" spans="1:7">
      <c r="A206" s="1">
        <v>41766</v>
      </c>
      <c r="B206">
        <v>77.91</v>
      </c>
      <c r="C206">
        <v>79.430000000000007</v>
      </c>
      <c r="D206">
        <v>77.78</v>
      </c>
      <c r="E206">
        <v>79.319999999999993</v>
      </c>
      <c r="F206">
        <v>1152700</v>
      </c>
      <c r="G206">
        <v>77.92</v>
      </c>
    </row>
    <row r="207" spans="1:7">
      <c r="A207" s="1">
        <v>41765</v>
      </c>
      <c r="B207">
        <v>77.680000000000007</v>
      </c>
      <c r="C207">
        <v>78.3</v>
      </c>
      <c r="D207">
        <v>77.42</v>
      </c>
      <c r="E207">
        <v>77.790000000000006</v>
      </c>
      <c r="F207">
        <v>1010900</v>
      </c>
      <c r="G207">
        <v>76.42</v>
      </c>
    </row>
    <row r="208" spans="1:7">
      <c r="A208" s="1">
        <v>41764</v>
      </c>
      <c r="B208">
        <v>76.989999999999995</v>
      </c>
      <c r="C208">
        <v>77.94</v>
      </c>
      <c r="D208">
        <v>76.95</v>
      </c>
      <c r="E208">
        <v>77.930000000000007</v>
      </c>
      <c r="F208">
        <v>929600</v>
      </c>
      <c r="G208">
        <v>76.55</v>
      </c>
    </row>
    <row r="209" spans="1:7">
      <c r="A209" s="1">
        <v>41761</v>
      </c>
      <c r="B209">
        <v>77.83</v>
      </c>
      <c r="C209">
        <v>78</v>
      </c>
      <c r="D209">
        <v>76.53</v>
      </c>
      <c r="E209">
        <v>77</v>
      </c>
      <c r="F209">
        <v>1301000</v>
      </c>
      <c r="G209">
        <v>75.64</v>
      </c>
    </row>
    <row r="210" spans="1:7">
      <c r="A210" s="1">
        <v>41760</v>
      </c>
      <c r="B210">
        <v>78.290000000000006</v>
      </c>
      <c r="C210">
        <v>78.400000000000006</v>
      </c>
      <c r="D210">
        <v>77.430000000000007</v>
      </c>
      <c r="E210">
        <v>78.19</v>
      </c>
      <c r="F210">
        <v>976000</v>
      </c>
      <c r="G210">
        <v>76.81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78.489999999999995</v>
      </c>
      <c r="C2">
        <v>78.87</v>
      </c>
      <c r="D2">
        <v>78.03</v>
      </c>
      <c r="E2">
        <v>78.55</v>
      </c>
      <c r="F2">
        <v>2418500</v>
      </c>
      <c r="G2">
        <v>78.55</v>
      </c>
      <c r="J2" s="4">
        <f>AVERAGE(G2:G31)</f>
        <v>83.88366666666667</v>
      </c>
      <c r="K2" s="6">
        <f>AVERAGE(G2:G91)</f>
        <v>82.61366666666666</v>
      </c>
      <c r="L2" s="6">
        <f>AVERAGE(G2:G181)</f>
        <v>77.822222222222209</v>
      </c>
      <c r="M2" s="4"/>
      <c r="N2" s="4"/>
      <c r="O2" s="4"/>
      <c r="P2" s="4"/>
    </row>
    <row r="3" spans="1:16">
      <c r="A3" s="1">
        <v>42061</v>
      </c>
      <c r="B3">
        <v>79.27</v>
      </c>
      <c r="C3">
        <v>79.36</v>
      </c>
      <c r="D3">
        <v>78.5</v>
      </c>
      <c r="E3">
        <v>78.56</v>
      </c>
      <c r="F3">
        <v>2548600</v>
      </c>
      <c r="G3">
        <v>78.56</v>
      </c>
      <c r="I3">
        <v>3.18</v>
      </c>
      <c r="J3" s="27">
        <f>$I3/J2</f>
        <v>3.7909644706359207E-2</v>
      </c>
      <c r="K3" s="27">
        <f>$I3/K2</f>
        <v>3.8492420543816401E-2</v>
      </c>
      <c r="L3" s="27">
        <f>$I3/L2</f>
        <v>4.0862364363221028E-2</v>
      </c>
      <c r="M3" s="4"/>
      <c r="N3" s="4"/>
      <c r="O3" s="4"/>
      <c r="P3" s="4"/>
    </row>
    <row r="4" spans="1:16">
      <c r="A4" s="1">
        <v>42060</v>
      </c>
      <c r="B4">
        <v>79.95</v>
      </c>
      <c r="C4">
        <v>79.959999999999994</v>
      </c>
      <c r="D4">
        <v>78.75</v>
      </c>
      <c r="E4">
        <v>79.010000000000005</v>
      </c>
      <c r="F4">
        <v>3250200</v>
      </c>
      <c r="G4">
        <v>79.010000000000005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79.08</v>
      </c>
      <c r="C5">
        <v>80.180000000000007</v>
      </c>
      <c r="D5">
        <v>78.760000000000005</v>
      </c>
      <c r="E5">
        <v>79.849999999999994</v>
      </c>
      <c r="F5">
        <v>3771500</v>
      </c>
      <c r="G5">
        <v>79.849999999999994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78.86</v>
      </c>
      <c r="C6">
        <v>79.61</v>
      </c>
      <c r="D6">
        <v>78.41</v>
      </c>
      <c r="E6">
        <v>79.260000000000005</v>
      </c>
      <c r="F6">
        <v>3944000</v>
      </c>
      <c r="G6">
        <v>79.260000000000005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79.14</v>
      </c>
      <c r="C7">
        <v>79.61</v>
      </c>
      <c r="D7">
        <v>77.790000000000006</v>
      </c>
      <c r="E7">
        <v>78.709999999999994</v>
      </c>
      <c r="F7">
        <v>4419200</v>
      </c>
      <c r="G7">
        <v>78.709999999999994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81.209999999999994</v>
      </c>
      <c r="C8">
        <v>81.23</v>
      </c>
      <c r="D8">
        <v>79.12</v>
      </c>
      <c r="E8">
        <v>79.17</v>
      </c>
      <c r="F8">
        <v>5473000</v>
      </c>
      <c r="G8">
        <v>79.17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79.23</v>
      </c>
      <c r="C9">
        <v>81.42</v>
      </c>
      <c r="D9">
        <v>79.03</v>
      </c>
      <c r="E9">
        <v>80.97</v>
      </c>
      <c r="F9">
        <v>4841300</v>
      </c>
      <c r="G9">
        <v>80.97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79.44</v>
      </c>
      <c r="C10">
        <v>80.92</v>
      </c>
      <c r="D10">
        <v>78.8</v>
      </c>
      <c r="E10">
        <v>79.39</v>
      </c>
      <c r="F10">
        <v>6286600</v>
      </c>
      <c r="G10">
        <v>79.39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80.97</v>
      </c>
      <c r="C11">
        <v>80.97</v>
      </c>
      <c r="D11">
        <v>79.209999999999994</v>
      </c>
      <c r="E11">
        <v>79.84</v>
      </c>
      <c r="F11">
        <v>4677500</v>
      </c>
      <c r="G11">
        <v>79.84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81.69</v>
      </c>
      <c r="C12">
        <v>82.05</v>
      </c>
      <c r="D12">
        <v>80.89</v>
      </c>
      <c r="E12">
        <v>81.06</v>
      </c>
      <c r="F12">
        <v>4835900</v>
      </c>
      <c r="G12">
        <v>81.06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83.09</v>
      </c>
      <c r="C13">
        <v>83.3</v>
      </c>
      <c r="D13">
        <v>81.599999999999994</v>
      </c>
      <c r="E13">
        <v>81.849999999999994</v>
      </c>
      <c r="F13">
        <v>3368200</v>
      </c>
      <c r="G13">
        <v>81.849999999999994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82.6</v>
      </c>
      <c r="C14">
        <v>84.29</v>
      </c>
      <c r="D14">
        <v>82.39</v>
      </c>
      <c r="E14">
        <v>84.18</v>
      </c>
      <c r="F14">
        <v>4130500</v>
      </c>
      <c r="G14">
        <v>83.38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83.15</v>
      </c>
      <c r="C15">
        <v>83.61</v>
      </c>
      <c r="D15">
        <v>82.21</v>
      </c>
      <c r="E15">
        <v>82.7</v>
      </c>
      <c r="F15">
        <v>3937400</v>
      </c>
      <c r="G15">
        <v>81.92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86.07</v>
      </c>
      <c r="C16">
        <v>86.61</v>
      </c>
      <c r="D16">
        <v>82.53</v>
      </c>
      <c r="E16">
        <v>83.11</v>
      </c>
      <c r="F16">
        <v>4326800</v>
      </c>
      <c r="G16">
        <v>82.33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86.53</v>
      </c>
      <c r="C17">
        <v>86.81</v>
      </c>
      <c r="D17">
        <v>85.77</v>
      </c>
      <c r="E17">
        <v>86.72</v>
      </c>
      <c r="F17">
        <v>2548600</v>
      </c>
      <c r="G17">
        <v>85.9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86.66</v>
      </c>
      <c r="C18">
        <v>87.18</v>
      </c>
      <c r="D18">
        <v>85.76</v>
      </c>
      <c r="E18">
        <v>85.98</v>
      </c>
      <c r="F18">
        <v>3686300</v>
      </c>
      <c r="G18">
        <v>85.17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86.9</v>
      </c>
      <c r="C19">
        <v>87.12</v>
      </c>
      <c r="D19">
        <v>86.31</v>
      </c>
      <c r="E19">
        <v>86.78</v>
      </c>
      <c r="F19">
        <v>3980100</v>
      </c>
      <c r="G19">
        <v>85.96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87</v>
      </c>
      <c r="C20">
        <v>87.29</v>
      </c>
      <c r="D20">
        <v>86.11</v>
      </c>
      <c r="E20">
        <v>87</v>
      </c>
      <c r="F20">
        <v>3610600</v>
      </c>
      <c r="G20">
        <v>86.18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88.86</v>
      </c>
      <c r="C21">
        <v>89.39</v>
      </c>
      <c r="D21">
        <v>87.07</v>
      </c>
      <c r="E21">
        <v>87.14</v>
      </c>
      <c r="F21">
        <v>3525300</v>
      </c>
      <c r="G21">
        <v>87.14</v>
      </c>
      <c r="M21" s="6"/>
      <c r="N21" s="7"/>
      <c r="O21" s="6"/>
      <c r="P21" s="5" t="e">
        <f>+O21/M21</f>
        <v>#DIV/0!</v>
      </c>
    </row>
    <row r="22" spans="1:16">
      <c r="A22" s="1">
        <v>42033</v>
      </c>
      <c r="B22">
        <v>87.86</v>
      </c>
      <c r="C22">
        <v>89.58</v>
      </c>
      <c r="D22">
        <v>87.37</v>
      </c>
      <c r="E22">
        <v>89.36</v>
      </c>
      <c r="F22">
        <v>2850500</v>
      </c>
      <c r="G22">
        <v>89.36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88.96</v>
      </c>
      <c r="C23">
        <v>89.97</v>
      </c>
      <c r="D23">
        <v>87.66</v>
      </c>
      <c r="E23">
        <v>87.85</v>
      </c>
      <c r="F23">
        <v>3199800</v>
      </c>
      <c r="G23">
        <v>87.85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88.46</v>
      </c>
      <c r="C24">
        <v>89.26</v>
      </c>
      <c r="D24">
        <v>88.35</v>
      </c>
      <c r="E24">
        <v>88.72</v>
      </c>
      <c r="F24">
        <v>1907000</v>
      </c>
      <c r="G24">
        <v>88.72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88.63</v>
      </c>
      <c r="C25">
        <v>88.7</v>
      </c>
      <c r="D25">
        <v>87.82</v>
      </c>
      <c r="E25">
        <v>88.55</v>
      </c>
      <c r="F25">
        <v>1749500</v>
      </c>
      <c r="G25">
        <v>88.55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88.95</v>
      </c>
      <c r="C26">
        <v>89.23</v>
      </c>
      <c r="D26">
        <v>88.61</v>
      </c>
      <c r="E26">
        <v>88.72</v>
      </c>
      <c r="F26">
        <v>1815400</v>
      </c>
      <c r="G26">
        <v>88.72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88.83</v>
      </c>
      <c r="C27">
        <v>89.29</v>
      </c>
      <c r="D27">
        <v>87.94</v>
      </c>
      <c r="E27">
        <v>88.63</v>
      </c>
      <c r="F27">
        <v>2542200</v>
      </c>
      <c r="G27">
        <v>88.63</v>
      </c>
    </row>
    <row r="28" spans="1:16">
      <c r="A28" s="1">
        <v>42025</v>
      </c>
      <c r="B28">
        <v>87.5</v>
      </c>
      <c r="C28">
        <v>88.79</v>
      </c>
      <c r="D28">
        <v>86.9</v>
      </c>
      <c r="E28">
        <v>88.68</v>
      </c>
      <c r="F28">
        <v>2834700</v>
      </c>
      <c r="G28">
        <v>88.68</v>
      </c>
      <c r="J28" s="2"/>
      <c r="M28" s="3"/>
    </row>
    <row r="29" spans="1:16">
      <c r="A29" s="1">
        <v>42024</v>
      </c>
      <c r="B29">
        <v>87.44</v>
      </c>
      <c r="C29">
        <v>87.73</v>
      </c>
      <c r="D29">
        <v>86.73</v>
      </c>
      <c r="E29">
        <v>87.69</v>
      </c>
      <c r="F29">
        <v>3179900</v>
      </c>
      <c r="G29">
        <v>87.69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86.73</v>
      </c>
      <c r="C30">
        <v>87.39</v>
      </c>
      <c r="D30">
        <v>86.6</v>
      </c>
      <c r="E30">
        <v>87.35</v>
      </c>
      <c r="F30">
        <v>3903900</v>
      </c>
      <c r="G30">
        <v>87.35</v>
      </c>
      <c r="J30" s="4"/>
      <c r="K30" s="4"/>
      <c r="L30" s="4"/>
      <c r="M30" s="4"/>
      <c r="N30" s="22"/>
      <c r="O30" s="4"/>
      <c r="P30" s="4"/>
    </row>
    <row r="31" spans="1:16">
      <c r="A31" s="1">
        <v>42019</v>
      </c>
      <c r="B31">
        <v>85.69</v>
      </c>
      <c r="C31">
        <v>86.95</v>
      </c>
      <c r="D31">
        <v>85.36</v>
      </c>
      <c r="E31">
        <v>86.76</v>
      </c>
      <c r="F31">
        <v>3886000</v>
      </c>
      <c r="G31">
        <v>86.76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85.08</v>
      </c>
      <c r="C32">
        <v>85.78</v>
      </c>
      <c r="D32">
        <v>84.65</v>
      </c>
      <c r="E32">
        <v>85.69</v>
      </c>
      <c r="F32">
        <v>3383100</v>
      </c>
      <c r="G32">
        <v>85.69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85.3</v>
      </c>
      <c r="C33">
        <v>86.78</v>
      </c>
      <c r="D33">
        <v>85.17</v>
      </c>
      <c r="E33">
        <v>85.47</v>
      </c>
      <c r="F33">
        <v>3529600</v>
      </c>
      <c r="G33">
        <v>85.47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85.2</v>
      </c>
      <c r="C34">
        <v>85.49</v>
      </c>
      <c r="D34">
        <v>84.65</v>
      </c>
      <c r="E34">
        <v>85.01</v>
      </c>
      <c r="F34">
        <v>2295900</v>
      </c>
      <c r="G34">
        <v>85.01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85</v>
      </c>
      <c r="C35">
        <v>85.39</v>
      </c>
      <c r="D35">
        <v>84.22</v>
      </c>
      <c r="E35">
        <v>84.93</v>
      </c>
      <c r="F35">
        <v>2679100</v>
      </c>
      <c r="G35">
        <v>84.93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84.92</v>
      </c>
      <c r="C36">
        <v>85.28</v>
      </c>
      <c r="D36">
        <v>84.57</v>
      </c>
      <c r="E36">
        <v>84.81</v>
      </c>
      <c r="F36">
        <v>2165100</v>
      </c>
      <c r="G36">
        <v>84.81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84.26</v>
      </c>
      <c r="C37">
        <v>84.89</v>
      </c>
      <c r="D37">
        <v>83.72</v>
      </c>
      <c r="E37">
        <v>84.47</v>
      </c>
      <c r="F37">
        <v>2583500</v>
      </c>
      <c r="G37">
        <v>84.47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82.92</v>
      </c>
      <c r="C38">
        <v>84.79</v>
      </c>
      <c r="D38">
        <v>82.92</v>
      </c>
      <c r="E38">
        <v>84.2</v>
      </c>
      <c r="F38">
        <v>5290900</v>
      </c>
      <c r="G38">
        <v>84.2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83.6</v>
      </c>
      <c r="C39">
        <v>83.91</v>
      </c>
      <c r="D39">
        <v>82.61</v>
      </c>
      <c r="E39">
        <v>82.84</v>
      </c>
      <c r="F39">
        <v>3780400</v>
      </c>
      <c r="G39">
        <v>82.84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83.54</v>
      </c>
      <c r="C40">
        <v>84.23</v>
      </c>
      <c r="D40">
        <v>83.09</v>
      </c>
      <c r="E40">
        <v>84.05</v>
      </c>
      <c r="F40">
        <v>2266200</v>
      </c>
      <c r="G40">
        <v>84.05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84.82</v>
      </c>
      <c r="C41">
        <v>85.16</v>
      </c>
      <c r="D41">
        <v>83.5</v>
      </c>
      <c r="E41">
        <v>83.54</v>
      </c>
      <c r="F41">
        <v>2802400</v>
      </c>
      <c r="G41">
        <v>83.54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86.83</v>
      </c>
      <c r="C42">
        <v>86.83</v>
      </c>
      <c r="D42">
        <v>84.54</v>
      </c>
      <c r="E42">
        <v>84.7</v>
      </c>
      <c r="F42">
        <v>2983900</v>
      </c>
      <c r="G42">
        <v>84.7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85.75</v>
      </c>
      <c r="C43">
        <v>87.29</v>
      </c>
      <c r="D43">
        <v>85.7</v>
      </c>
      <c r="E43">
        <v>86.83</v>
      </c>
      <c r="F43">
        <v>4068700</v>
      </c>
      <c r="G43">
        <v>86.83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85.13</v>
      </c>
      <c r="C44">
        <v>86.43</v>
      </c>
      <c r="D44">
        <v>85.12</v>
      </c>
      <c r="E44">
        <v>85.81</v>
      </c>
      <c r="F44">
        <v>2982900</v>
      </c>
      <c r="G44">
        <v>85.81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83.82</v>
      </c>
      <c r="C45">
        <v>85.22</v>
      </c>
      <c r="D45">
        <v>83.82</v>
      </c>
      <c r="E45">
        <v>84.97</v>
      </c>
      <c r="F45">
        <v>2407400</v>
      </c>
      <c r="G45">
        <v>84.97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83.77</v>
      </c>
      <c r="C46">
        <v>84.21</v>
      </c>
      <c r="D46">
        <v>83.49</v>
      </c>
      <c r="E46">
        <v>83.68</v>
      </c>
      <c r="F46">
        <v>2022200</v>
      </c>
      <c r="G46">
        <v>83.68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83.07</v>
      </c>
      <c r="C47">
        <v>83.74</v>
      </c>
      <c r="D47">
        <v>82.84</v>
      </c>
      <c r="E47">
        <v>83.61</v>
      </c>
      <c r="F47">
        <v>2688100</v>
      </c>
      <c r="G47">
        <v>83.61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83.13</v>
      </c>
      <c r="C48">
        <v>83.6</v>
      </c>
      <c r="D48">
        <v>82.67</v>
      </c>
      <c r="E48">
        <v>82.85</v>
      </c>
      <c r="F48">
        <v>4738100</v>
      </c>
      <c r="G48">
        <v>82.85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81.38</v>
      </c>
      <c r="C49">
        <v>83.01</v>
      </c>
      <c r="D49">
        <v>81.2</v>
      </c>
      <c r="E49">
        <v>83.01</v>
      </c>
      <c r="F49">
        <v>4349700</v>
      </c>
      <c r="G49">
        <v>83.01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81.11</v>
      </c>
      <c r="C50">
        <v>81.64</v>
      </c>
      <c r="D50">
        <v>80.36</v>
      </c>
      <c r="E50">
        <v>81.37</v>
      </c>
      <c r="F50">
        <v>3382100</v>
      </c>
      <c r="G50">
        <v>81.37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81.260000000000005</v>
      </c>
      <c r="C51">
        <v>82.03</v>
      </c>
      <c r="D51">
        <v>80.209999999999994</v>
      </c>
      <c r="E51">
        <v>80.62</v>
      </c>
      <c r="F51">
        <v>3606600</v>
      </c>
      <c r="G51">
        <v>80.62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82.69</v>
      </c>
      <c r="C52">
        <v>82.91</v>
      </c>
      <c r="D52">
        <v>81.08</v>
      </c>
      <c r="E52">
        <v>81.14</v>
      </c>
      <c r="F52">
        <v>4389300</v>
      </c>
      <c r="G52">
        <v>81.14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82.52</v>
      </c>
      <c r="C53">
        <v>83.52</v>
      </c>
      <c r="D53">
        <v>82.36</v>
      </c>
      <c r="E53">
        <v>82.69</v>
      </c>
      <c r="F53">
        <v>3339500</v>
      </c>
      <c r="G53">
        <v>82.69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82.58</v>
      </c>
      <c r="C54">
        <v>83.51</v>
      </c>
      <c r="D54">
        <v>82.56</v>
      </c>
      <c r="E54">
        <v>82.89</v>
      </c>
      <c r="F54">
        <v>2956600</v>
      </c>
      <c r="G54">
        <v>82.89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82.17</v>
      </c>
      <c r="C55">
        <v>83.17</v>
      </c>
      <c r="D55">
        <v>82.04</v>
      </c>
      <c r="E55">
        <v>82.25</v>
      </c>
      <c r="F55">
        <v>3936100</v>
      </c>
      <c r="G55">
        <v>82.25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81.400000000000006</v>
      </c>
      <c r="C56">
        <v>82.33</v>
      </c>
      <c r="D56">
        <v>81.180000000000007</v>
      </c>
      <c r="E56">
        <v>82.18</v>
      </c>
      <c r="F56">
        <v>3871300</v>
      </c>
      <c r="G56">
        <v>82.18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80.91</v>
      </c>
      <c r="C57">
        <v>82.1</v>
      </c>
      <c r="D57">
        <v>80.91</v>
      </c>
      <c r="E57">
        <v>81.63</v>
      </c>
      <c r="F57">
        <v>3740300</v>
      </c>
      <c r="G57">
        <v>81.63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81.489999999999995</v>
      </c>
      <c r="C58">
        <v>81.69</v>
      </c>
      <c r="D58">
        <v>80.23</v>
      </c>
      <c r="E58">
        <v>80.73</v>
      </c>
      <c r="F58">
        <v>3577200</v>
      </c>
      <c r="G58">
        <v>80.73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82.01</v>
      </c>
      <c r="C59">
        <v>82.48</v>
      </c>
      <c r="D59">
        <v>81.77</v>
      </c>
      <c r="E59">
        <v>82.35</v>
      </c>
      <c r="F59">
        <v>2533800</v>
      </c>
      <c r="G59">
        <v>82.35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82.12</v>
      </c>
      <c r="C60">
        <v>82.46</v>
      </c>
      <c r="D60">
        <v>81.52</v>
      </c>
      <c r="E60">
        <v>81.97</v>
      </c>
      <c r="F60">
        <v>2207300</v>
      </c>
      <c r="G60">
        <v>81.97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81.84</v>
      </c>
      <c r="C61">
        <v>82.54</v>
      </c>
      <c r="D61">
        <v>81.37</v>
      </c>
      <c r="E61">
        <v>82.34</v>
      </c>
      <c r="F61">
        <v>3174600</v>
      </c>
      <c r="G61">
        <v>82.34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80.39</v>
      </c>
      <c r="C62">
        <v>82.74</v>
      </c>
      <c r="D62">
        <v>80.16</v>
      </c>
      <c r="E62">
        <v>82</v>
      </c>
      <c r="F62">
        <v>5087200</v>
      </c>
      <c r="G62">
        <v>82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80</v>
      </c>
      <c r="C63">
        <v>81.59</v>
      </c>
      <c r="D63">
        <v>79.94</v>
      </c>
      <c r="E63">
        <v>80.900000000000006</v>
      </c>
      <c r="F63">
        <v>2393300</v>
      </c>
      <c r="G63">
        <v>80.900000000000006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79.31</v>
      </c>
      <c r="C64">
        <v>79.930000000000007</v>
      </c>
      <c r="D64">
        <v>79.31</v>
      </c>
      <c r="E64">
        <v>79.69</v>
      </c>
      <c r="F64">
        <v>1990600</v>
      </c>
      <c r="G64">
        <v>79.69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79.17</v>
      </c>
      <c r="C65">
        <v>79.290000000000006</v>
      </c>
      <c r="D65">
        <v>78.510000000000005</v>
      </c>
      <c r="E65">
        <v>79.150000000000006</v>
      </c>
      <c r="F65">
        <v>4188600</v>
      </c>
      <c r="G65">
        <v>79.150000000000006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80.06</v>
      </c>
      <c r="C66">
        <v>80.22</v>
      </c>
      <c r="D66">
        <v>79.010000000000005</v>
      </c>
      <c r="E66">
        <v>79.03</v>
      </c>
      <c r="F66">
        <v>5065100</v>
      </c>
      <c r="G66">
        <v>79.03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80.7</v>
      </c>
      <c r="C67">
        <v>80.73</v>
      </c>
      <c r="D67">
        <v>79.239999999999995</v>
      </c>
      <c r="E67">
        <v>79.77</v>
      </c>
      <c r="F67">
        <v>5247700</v>
      </c>
      <c r="G67">
        <v>79.77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80.38</v>
      </c>
      <c r="C68">
        <v>80.819999999999993</v>
      </c>
      <c r="D68">
        <v>80.08</v>
      </c>
      <c r="E68">
        <v>80.17</v>
      </c>
      <c r="F68">
        <v>2114100</v>
      </c>
      <c r="G68">
        <v>80.17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80.2</v>
      </c>
      <c r="C69">
        <v>80.680000000000007</v>
      </c>
      <c r="D69">
        <v>79.69</v>
      </c>
      <c r="E69">
        <v>80.38</v>
      </c>
      <c r="F69">
        <v>2756400</v>
      </c>
      <c r="G69">
        <v>80.38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80.45</v>
      </c>
      <c r="C70">
        <v>80.88</v>
      </c>
      <c r="D70">
        <v>79.88</v>
      </c>
      <c r="E70">
        <v>80.31</v>
      </c>
      <c r="F70">
        <v>3762500</v>
      </c>
      <c r="G70">
        <v>80.31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79.17</v>
      </c>
      <c r="C71">
        <v>80.48</v>
      </c>
      <c r="D71">
        <v>79.09</v>
      </c>
      <c r="E71">
        <v>80.3</v>
      </c>
      <c r="F71">
        <v>2983100</v>
      </c>
      <c r="G71">
        <v>80.3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78.55</v>
      </c>
      <c r="C72">
        <v>79.510000000000005</v>
      </c>
      <c r="D72">
        <v>78.55</v>
      </c>
      <c r="E72">
        <v>79.11</v>
      </c>
      <c r="F72">
        <v>3204600</v>
      </c>
      <c r="G72">
        <v>79.11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80.040000000000006</v>
      </c>
      <c r="C73">
        <v>80.489999999999995</v>
      </c>
      <c r="D73">
        <v>78.709999999999994</v>
      </c>
      <c r="E73">
        <v>78.989999999999995</v>
      </c>
      <c r="F73">
        <v>4119200</v>
      </c>
      <c r="G73">
        <v>78.989999999999995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81.02</v>
      </c>
      <c r="C74">
        <v>81.45</v>
      </c>
      <c r="D74">
        <v>79.650000000000006</v>
      </c>
      <c r="E74">
        <v>79.849999999999994</v>
      </c>
      <c r="F74">
        <v>5524300</v>
      </c>
      <c r="G74">
        <v>79.849999999999994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82.62</v>
      </c>
      <c r="C75">
        <v>83.1</v>
      </c>
      <c r="D75">
        <v>82.36</v>
      </c>
      <c r="E75">
        <v>82.66</v>
      </c>
      <c r="F75">
        <v>2740400</v>
      </c>
      <c r="G75">
        <v>81.87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82.1</v>
      </c>
      <c r="C76">
        <v>83.04</v>
      </c>
      <c r="D76">
        <v>82.07</v>
      </c>
      <c r="E76">
        <v>82.81</v>
      </c>
      <c r="F76">
        <v>2582500</v>
      </c>
      <c r="G76">
        <v>82.01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81.2</v>
      </c>
      <c r="C77">
        <v>82.09</v>
      </c>
      <c r="D77">
        <v>81.02</v>
      </c>
      <c r="E77">
        <v>82.08</v>
      </c>
      <c r="F77">
        <v>3273200</v>
      </c>
      <c r="G77">
        <v>81.290000000000006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82.73</v>
      </c>
      <c r="C78">
        <v>82.95</v>
      </c>
      <c r="D78">
        <v>81.069999999999993</v>
      </c>
      <c r="E78">
        <v>81.17</v>
      </c>
      <c r="F78">
        <v>6788300</v>
      </c>
      <c r="G78">
        <v>80.39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82.47</v>
      </c>
      <c r="C79">
        <v>83.9</v>
      </c>
      <c r="D79">
        <v>82</v>
      </c>
      <c r="E79">
        <v>83.5</v>
      </c>
      <c r="F79">
        <v>5372500</v>
      </c>
      <c r="G79">
        <v>82.7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82.44</v>
      </c>
      <c r="C80">
        <v>82.8</v>
      </c>
      <c r="D80">
        <v>81.84</v>
      </c>
      <c r="E80">
        <v>82.23</v>
      </c>
      <c r="F80">
        <v>2402100</v>
      </c>
      <c r="G80">
        <v>81.44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82.23</v>
      </c>
      <c r="C81">
        <v>82.6</v>
      </c>
      <c r="D81">
        <v>81.849999999999994</v>
      </c>
      <c r="E81">
        <v>82.38</v>
      </c>
      <c r="F81">
        <v>2347200</v>
      </c>
      <c r="G81">
        <v>81.59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82.5</v>
      </c>
      <c r="C82">
        <v>82.68</v>
      </c>
      <c r="D82">
        <v>81.34</v>
      </c>
      <c r="E82">
        <v>82.15</v>
      </c>
      <c r="F82">
        <v>3229600</v>
      </c>
      <c r="G82">
        <v>82.15</v>
      </c>
    </row>
    <row r="83" spans="1:16">
      <c r="A83" s="1">
        <v>41942</v>
      </c>
      <c r="B83">
        <v>80.599999999999994</v>
      </c>
      <c r="C83">
        <v>82.34</v>
      </c>
      <c r="D83">
        <v>80.37</v>
      </c>
      <c r="E83">
        <v>82.29</v>
      </c>
      <c r="F83">
        <v>3293300</v>
      </c>
      <c r="G83">
        <v>82.29</v>
      </c>
    </row>
    <row r="84" spans="1:16">
      <c r="A84" s="1">
        <v>41941</v>
      </c>
      <c r="B84">
        <v>80.64</v>
      </c>
      <c r="C84">
        <v>81.239999999999995</v>
      </c>
      <c r="D84">
        <v>79.56</v>
      </c>
      <c r="E84">
        <v>80.27</v>
      </c>
      <c r="F84">
        <v>2701300</v>
      </c>
      <c r="G84">
        <v>80.27</v>
      </c>
    </row>
    <row r="85" spans="1:16">
      <c r="A85" s="1">
        <v>41940</v>
      </c>
      <c r="B85">
        <v>80.7</v>
      </c>
      <c r="C85">
        <v>80.83</v>
      </c>
      <c r="D85">
        <v>79.680000000000007</v>
      </c>
      <c r="E85">
        <v>80.72</v>
      </c>
      <c r="F85">
        <v>3206300</v>
      </c>
      <c r="G85">
        <v>80.72</v>
      </c>
    </row>
    <row r="86" spans="1:16">
      <c r="A86" s="1">
        <v>41939</v>
      </c>
      <c r="B86">
        <v>80.38</v>
      </c>
      <c r="C86">
        <v>81.14</v>
      </c>
      <c r="D86">
        <v>80.3</v>
      </c>
      <c r="E86">
        <v>80.61</v>
      </c>
      <c r="F86">
        <v>2045500</v>
      </c>
      <c r="G86">
        <v>80.61</v>
      </c>
    </row>
    <row r="87" spans="1:16">
      <c r="A87" s="1">
        <v>41936</v>
      </c>
      <c r="B87">
        <v>80.14</v>
      </c>
      <c r="C87">
        <v>80.55</v>
      </c>
      <c r="D87">
        <v>80.05</v>
      </c>
      <c r="E87">
        <v>80.3</v>
      </c>
      <c r="F87">
        <v>2846500</v>
      </c>
      <c r="G87">
        <v>80.3</v>
      </c>
    </row>
    <row r="88" spans="1:16">
      <c r="A88" s="1">
        <v>41935</v>
      </c>
      <c r="B88">
        <v>80.36</v>
      </c>
      <c r="C88">
        <v>80.5</v>
      </c>
      <c r="D88">
        <v>79.66</v>
      </c>
      <c r="E88">
        <v>80.069999999999993</v>
      </c>
      <c r="F88">
        <v>2946900</v>
      </c>
      <c r="G88">
        <v>80.069999999999993</v>
      </c>
    </row>
    <row r="89" spans="1:16">
      <c r="A89" s="1">
        <v>41934</v>
      </c>
      <c r="B89">
        <v>79.209999999999994</v>
      </c>
      <c r="C89">
        <v>80.349999999999994</v>
      </c>
      <c r="D89">
        <v>79.11</v>
      </c>
      <c r="E89">
        <v>80.16</v>
      </c>
      <c r="F89">
        <v>3736100</v>
      </c>
      <c r="G89">
        <v>80.16</v>
      </c>
    </row>
    <row r="90" spans="1:16">
      <c r="A90" s="1">
        <v>41933</v>
      </c>
      <c r="B90">
        <v>79.650000000000006</v>
      </c>
      <c r="C90">
        <v>79.739999999999995</v>
      </c>
      <c r="D90">
        <v>78.97</v>
      </c>
      <c r="E90">
        <v>79.08</v>
      </c>
      <c r="F90">
        <v>3715900</v>
      </c>
      <c r="G90">
        <v>79.08</v>
      </c>
    </row>
    <row r="91" spans="1:16">
      <c r="A91" s="1">
        <v>41932</v>
      </c>
      <c r="B91">
        <v>78.569999999999993</v>
      </c>
      <c r="C91">
        <v>79.64</v>
      </c>
      <c r="D91">
        <v>78.56</v>
      </c>
      <c r="E91">
        <v>79.5</v>
      </c>
      <c r="F91">
        <v>2503200</v>
      </c>
      <c r="G91">
        <v>79.5</v>
      </c>
    </row>
    <row r="92" spans="1:16">
      <c r="A92" s="1">
        <v>41929</v>
      </c>
      <c r="B92">
        <v>78.25</v>
      </c>
      <c r="C92">
        <v>78.59</v>
      </c>
      <c r="D92">
        <v>77.05</v>
      </c>
      <c r="E92">
        <v>78.430000000000007</v>
      </c>
      <c r="F92">
        <v>3517500</v>
      </c>
      <c r="G92">
        <v>78.430000000000007</v>
      </c>
    </row>
    <row r="93" spans="1:16">
      <c r="A93" s="1">
        <v>41928</v>
      </c>
      <c r="B93">
        <v>78.010000000000005</v>
      </c>
      <c r="C93">
        <v>78.510000000000005</v>
      </c>
      <c r="D93">
        <v>77.040000000000006</v>
      </c>
      <c r="E93">
        <v>78.17</v>
      </c>
      <c r="F93">
        <v>5226200</v>
      </c>
      <c r="G93">
        <v>78.17</v>
      </c>
    </row>
    <row r="94" spans="1:16">
      <c r="A94" s="1">
        <v>41927</v>
      </c>
      <c r="B94">
        <v>78.44</v>
      </c>
      <c r="C94">
        <v>79.64</v>
      </c>
      <c r="D94">
        <v>77.44</v>
      </c>
      <c r="E94">
        <v>78.900000000000006</v>
      </c>
      <c r="F94">
        <v>6592100</v>
      </c>
      <c r="G94">
        <v>78.900000000000006</v>
      </c>
    </row>
    <row r="95" spans="1:16">
      <c r="A95" s="1">
        <v>41926</v>
      </c>
      <c r="B95">
        <v>77.91</v>
      </c>
      <c r="C95">
        <v>79.81</v>
      </c>
      <c r="D95">
        <v>77.38</v>
      </c>
      <c r="E95">
        <v>78.87</v>
      </c>
      <c r="F95">
        <v>5818900</v>
      </c>
      <c r="G95">
        <v>78.87</v>
      </c>
    </row>
    <row r="96" spans="1:16">
      <c r="A96" s="1">
        <v>41925</v>
      </c>
      <c r="B96">
        <v>76.7</v>
      </c>
      <c r="C96">
        <v>78.41</v>
      </c>
      <c r="D96">
        <v>76.64</v>
      </c>
      <c r="E96">
        <v>77.41</v>
      </c>
      <c r="F96">
        <v>4942800</v>
      </c>
      <c r="G96">
        <v>77.41</v>
      </c>
    </row>
    <row r="97" spans="1:7">
      <c r="A97" s="1">
        <v>41922</v>
      </c>
      <c r="B97">
        <v>76.75</v>
      </c>
      <c r="C97">
        <v>77.59</v>
      </c>
      <c r="D97">
        <v>76.72</v>
      </c>
      <c r="E97">
        <v>76.83</v>
      </c>
      <c r="F97">
        <v>3985700</v>
      </c>
      <c r="G97">
        <v>76.83</v>
      </c>
    </row>
    <row r="98" spans="1:7">
      <c r="A98" s="1">
        <v>41921</v>
      </c>
      <c r="B98">
        <v>77</v>
      </c>
      <c r="C98">
        <v>77.66</v>
      </c>
      <c r="D98">
        <v>76.3</v>
      </c>
      <c r="E98">
        <v>76.39</v>
      </c>
      <c r="F98">
        <v>3471900</v>
      </c>
      <c r="G98">
        <v>76.39</v>
      </c>
    </row>
    <row r="99" spans="1:7">
      <c r="A99" s="1">
        <v>41920</v>
      </c>
      <c r="B99">
        <v>75.37</v>
      </c>
      <c r="C99">
        <v>77.11</v>
      </c>
      <c r="D99">
        <v>75.209999999999994</v>
      </c>
      <c r="E99">
        <v>77.05</v>
      </c>
      <c r="F99">
        <v>3963000</v>
      </c>
      <c r="G99">
        <v>77.05</v>
      </c>
    </row>
    <row r="100" spans="1:7">
      <c r="A100" s="1">
        <v>41919</v>
      </c>
      <c r="B100">
        <v>75.069999999999993</v>
      </c>
      <c r="C100">
        <v>75.959999999999994</v>
      </c>
      <c r="D100">
        <v>74.87</v>
      </c>
      <c r="E100">
        <v>75.209999999999994</v>
      </c>
      <c r="F100">
        <v>3057600</v>
      </c>
      <c r="G100">
        <v>75.209999999999994</v>
      </c>
    </row>
    <row r="101" spans="1:7">
      <c r="A101" s="1">
        <v>41918</v>
      </c>
      <c r="B101">
        <v>75.42</v>
      </c>
      <c r="C101">
        <v>75.59</v>
      </c>
      <c r="D101">
        <v>74.83</v>
      </c>
      <c r="E101">
        <v>75.069999999999993</v>
      </c>
      <c r="F101">
        <v>1814200</v>
      </c>
      <c r="G101">
        <v>75.069999999999993</v>
      </c>
    </row>
    <row r="102" spans="1:7">
      <c r="A102" s="1">
        <v>41915</v>
      </c>
      <c r="B102">
        <v>75.02</v>
      </c>
      <c r="C102">
        <v>75.28</v>
      </c>
      <c r="D102">
        <v>74.33</v>
      </c>
      <c r="E102">
        <v>75.17</v>
      </c>
      <c r="F102">
        <v>2670700</v>
      </c>
      <c r="G102">
        <v>75.17</v>
      </c>
    </row>
    <row r="103" spans="1:7">
      <c r="A103" s="1">
        <v>41914</v>
      </c>
      <c r="B103">
        <v>75.22</v>
      </c>
      <c r="C103">
        <v>75.77</v>
      </c>
      <c r="D103">
        <v>74.89</v>
      </c>
      <c r="E103">
        <v>74.989999999999995</v>
      </c>
      <c r="F103">
        <v>3516100</v>
      </c>
      <c r="G103">
        <v>74.989999999999995</v>
      </c>
    </row>
    <row r="104" spans="1:7">
      <c r="A104" s="1">
        <v>41913</v>
      </c>
      <c r="B104">
        <v>75.05</v>
      </c>
      <c r="C104">
        <v>75.73</v>
      </c>
      <c r="D104">
        <v>74.86</v>
      </c>
      <c r="E104">
        <v>75.3</v>
      </c>
      <c r="F104">
        <v>5296800</v>
      </c>
      <c r="G104">
        <v>75.3</v>
      </c>
    </row>
    <row r="105" spans="1:7">
      <c r="A105" s="1">
        <v>41912</v>
      </c>
      <c r="B105">
        <v>74.260000000000005</v>
      </c>
      <c r="C105">
        <v>75.209999999999994</v>
      </c>
      <c r="D105">
        <v>74.03</v>
      </c>
      <c r="E105">
        <v>74.77</v>
      </c>
      <c r="F105">
        <v>4188600</v>
      </c>
      <c r="G105">
        <v>74.77</v>
      </c>
    </row>
    <row r="106" spans="1:7">
      <c r="A106" s="1">
        <v>41911</v>
      </c>
      <c r="B106">
        <v>73.69</v>
      </c>
      <c r="C106">
        <v>74.19</v>
      </c>
      <c r="D106">
        <v>73.430000000000007</v>
      </c>
      <c r="E106">
        <v>74.19</v>
      </c>
      <c r="F106">
        <v>2041500</v>
      </c>
      <c r="G106">
        <v>74.19</v>
      </c>
    </row>
    <row r="107" spans="1:7">
      <c r="A107" s="1">
        <v>41908</v>
      </c>
      <c r="B107">
        <v>73.89</v>
      </c>
      <c r="C107">
        <v>74.260000000000005</v>
      </c>
      <c r="D107">
        <v>73.31</v>
      </c>
      <c r="E107">
        <v>74.08</v>
      </c>
      <c r="F107">
        <v>2988200</v>
      </c>
      <c r="G107">
        <v>74.08</v>
      </c>
    </row>
    <row r="108" spans="1:7">
      <c r="A108" s="1">
        <v>41907</v>
      </c>
      <c r="B108">
        <v>73.67</v>
      </c>
      <c r="C108">
        <v>74.180000000000007</v>
      </c>
      <c r="D108">
        <v>73.650000000000006</v>
      </c>
      <c r="E108">
        <v>73.959999999999994</v>
      </c>
      <c r="F108">
        <v>4221700</v>
      </c>
      <c r="G108">
        <v>73.959999999999994</v>
      </c>
    </row>
    <row r="109" spans="1:7">
      <c r="A109" s="1">
        <v>41906</v>
      </c>
      <c r="B109">
        <v>73.73</v>
      </c>
      <c r="C109">
        <v>73.900000000000006</v>
      </c>
      <c r="D109">
        <v>73.400000000000006</v>
      </c>
      <c r="E109">
        <v>73.709999999999994</v>
      </c>
      <c r="F109">
        <v>2160500</v>
      </c>
      <c r="G109">
        <v>73.709999999999994</v>
      </c>
    </row>
    <row r="110" spans="1:7">
      <c r="A110" s="1">
        <v>41905</v>
      </c>
      <c r="B110">
        <v>73.849999999999994</v>
      </c>
      <c r="C110">
        <v>74.239999999999995</v>
      </c>
      <c r="D110">
        <v>73.61</v>
      </c>
      <c r="E110">
        <v>73.67</v>
      </c>
      <c r="F110">
        <v>3157900</v>
      </c>
      <c r="G110">
        <v>73.67</v>
      </c>
    </row>
    <row r="111" spans="1:7">
      <c r="A111" s="1">
        <v>41904</v>
      </c>
      <c r="B111">
        <v>74</v>
      </c>
      <c r="C111">
        <v>74.33</v>
      </c>
      <c r="D111">
        <v>73.48</v>
      </c>
      <c r="E111">
        <v>73.87</v>
      </c>
      <c r="F111">
        <v>3061600</v>
      </c>
      <c r="G111">
        <v>73.87</v>
      </c>
    </row>
    <row r="112" spans="1:7">
      <c r="A112" s="1">
        <v>41901</v>
      </c>
      <c r="B112">
        <v>73.8</v>
      </c>
      <c r="C112">
        <v>74.47</v>
      </c>
      <c r="D112">
        <v>73.650000000000006</v>
      </c>
      <c r="E112">
        <v>74.38</v>
      </c>
      <c r="F112">
        <v>4045600</v>
      </c>
      <c r="G112">
        <v>74.38</v>
      </c>
    </row>
    <row r="113" spans="1:7">
      <c r="A113" s="1">
        <v>41900</v>
      </c>
      <c r="B113">
        <v>74.48</v>
      </c>
      <c r="C113">
        <v>74.55</v>
      </c>
      <c r="D113">
        <v>73.25</v>
      </c>
      <c r="E113">
        <v>73.48</v>
      </c>
      <c r="F113">
        <v>3476900</v>
      </c>
      <c r="G113">
        <v>73.48</v>
      </c>
    </row>
    <row r="114" spans="1:7">
      <c r="A114" s="1">
        <v>41899</v>
      </c>
      <c r="B114">
        <v>74.64</v>
      </c>
      <c r="C114">
        <v>74.819999999999993</v>
      </c>
      <c r="D114">
        <v>73.959999999999994</v>
      </c>
      <c r="E114">
        <v>74.3</v>
      </c>
      <c r="F114">
        <v>2991900</v>
      </c>
      <c r="G114">
        <v>74.3</v>
      </c>
    </row>
    <row r="115" spans="1:7">
      <c r="A115" s="1">
        <v>41898</v>
      </c>
      <c r="B115">
        <v>73.94</v>
      </c>
      <c r="C115">
        <v>74.59</v>
      </c>
      <c r="D115">
        <v>73.849999999999994</v>
      </c>
      <c r="E115">
        <v>74.349999999999994</v>
      </c>
      <c r="F115">
        <v>3483900</v>
      </c>
      <c r="G115">
        <v>74.349999999999994</v>
      </c>
    </row>
    <row r="116" spans="1:7">
      <c r="A116" s="1">
        <v>41897</v>
      </c>
      <c r="B116">
        <v>73.349999999999994</v>
      </c>
      <c r="C116">
        <v>73.7</v>
      </c>
      <c r="D116">
        <v>73.16</v>
      </c>
      <c r="E116">
        <v>73.44</v>
      </c>
      <c r="F116">
        <v>2300300</v>
      </c>
      <c r="G116">
        <v>73.44</v>
      </c>
    </row>
    <row r="117" spans="1:7">
      <c r="A117" s="1">
        <v>41894</v>
      </c>
      <c r="B117">
        <v>74.13</v>
      </c>
      <c r="C117">
        <v>74.28</v>
      </c>
      <c r="D117">
        <v>72.95</v>
      </c>
      <c r="E117">
        <v>73.06</v>
      </c>
      <c r="F117">
        <v>3826100</v>
      </c>
      <c r="G117">
        <v>73.06</v>
      </c>
    </row>
    <row r="118" spans="1:7">
      <c r="A118" s="1">
        <v>41893</v>
      </c>
      <c r="B118">
        <v>73.760000000000005</v>
      </c>
      <c r="C118">
        <v>74.489999999999995</v>
      </c>
      <c r="D118">
        <v>73.5</v>
      </c>
      <c r="E118">
        <v>74.459999999999994</v>
      </c>
      <c r="F118">
        <v>2865400</v>
      </c>
      <c r="G118">
        <v>74.459999999999994</v>
      </c>
    </row>
    <row r="119" spans="1:7">
      <c r="A119" s="1">
        <v>41892</v>
      </c>
      <c r="B119">
        <v>73.650000000000006</v>
      </c>
      <c r="C119">
        <v>73.760000000000005</v>
      </c>
      <c r="D119">
        <v>73.16</v>
      </c>
      <c r="E119">
        <v>73.39</v>
      </c>
      <c r="F119">
        <v>2977000</v>
      </c>
      <c r="G119">
        <v>73.39</v>
      </c>
    </row>
    <row r="120" spans="1:7">
      <c r="A120" s="1">
        <v>41891</v>
      </c>
      <c r="B120">
        <v>74.599999999999994</v>
      </c>
      <c r="C120">
        <v>74.75</v>
      </c>
      <c r="D120">
        <v>73.739999999999995</v>
      </c>
      <c r="E120">
        <v>73.790000000000006</v>
      </c>
      <c r="F120">
        <v>3669300</v>
      </c>
      <c r="G120">
        <v>73.790000000000006</v>
      </c>
    </row>
    <row r="121" spans="1:7">
      <c r="A121" s="1">
        <v>41890</v>
      </c>
      <c r="B121">
        <v>74.61</v>
      </c>
      <c r="C121">
        <v>74.95</v>
      </c>
      <c r="D121">
        <v>74.3</v>
      </c>
      <c r="E121">
        <v>74.89</v>
      </c>
      <c r="F121">
        <v>3403400</v>
      </c>
      <c r="G121">
        <v>74.89</v>
      </c>
    </row>
    <row r="122" spans="1:7">
      <c r="A122" s="1">
        <v>41887</v>
      </c>
      <c r="B122">
        <v>74.05</v>
      </c>
      <c r="C122">
        <v>74.91</v>
      </c>
      <c r="D122">
        <v>74</v>
      </c>
      <c r="E122">
        <v>74.900000000000006</v>
      </c>
      <c r="F122">
        <v>3010900</v>
      </c>
      <c r="G122">
        <v>74.900000000000006</v>
      </c>
    </row>
    <row r="123" spans="1:7">
      <c r="A123" s="1">
        <v>41886</v>
      </c>
      <c r="B123">
        <v>73.67</v>
      </c>
      <c r="C123">
        <v>74.239999999999995</v>
      </c>
      <c r="D123">
        <v>73.47</v>
      </c>
      <c r="E123">
        <v>74.02</v>
      </c>
      <c r="F123">
        <v>2247900</v>
      </c>
      <c r="G123">
        <v>74.02</v>
      </c>
    </row>
    <row r="124" spans="1:7">
      <c r="A124" s="1">
        <v>41885</v>
      </c>
      <c r="B124">
        <v>73.61</v>
      </c>
      <c r="C124">
        <v>74.09</v>
      </c>
      <c r="D124">
        <v>73.5</v>
      </c>
      <c r="E124">
        <v>73.86</v>
      </c>
      <c r="F124">
        <v>2121400</v>
      </c>
      <c r="G124">
        <v>73.86</v>
      </c>
    </row>
    <row r="125" spans="1:7">
      <c r="A125" s="1">
        <v>41884</v>
      </c>
      <c r="B125">
        <v>74.02</v>
      </c>
      <c r="C125">
        <v>74.09</v>
      </c>
      <c r="D125">
        <v>73.09</v>
      </c>
      <c r="E125">
        <v>73.45</v>
      </c>
      <c r="F125">
        <v>4079200</v>
      </c>
      <c r="G125">
        <v>73.45</v>
      </c>
    </row>
    <row r="126" spans="1:7">
      <c r="A126" s="1">
        <v>41880</v>
      </c>
      <c r="B126">
        <v>73.41</v>
      </c>
      <c r="C126">
        <v>74</v>
      </c>
      <c r="D126">
        <v>73.349999999999994</v>
      </c>
      <c r="E126">
        <v>73.989999999999995</v>
      </c>
      <c r="F126">
        <v>2985100</v>
      </c>
      <c r="G126">
        <v>73.989999999999995</v>
      </c>
    </row>
    <row r="127" spans="1:7">
      <c r="A127" s="1">
        <v>41879</v>
      </c>
      <c r="B127">
        <v>72.63</v>
      </c>
      <c r="C127">
        <v>73.44</v>
      </c>
      <c r="D127">
        <v>72.569999999999993</v>
      </c>
      <c r="E127">
        <v>73.31</v>
      </c>
      <c r="F127">
        <v>1872700</v>
      </c>
      <c r="G127">
        <v>73.31</v>
      </c>
    </row>
    <row r="128" spans="1:7">
      <c r="A128" s="1">
        <v>41878</v>
      </c>
      <c r="B128">
        <v>72.45</v>
      </c>
      <c r="C128">
        <v>72.959999999999994</v>
      </c>
      <c r="D128">
        <v>72.33</v>
      </c>
      <c r="E128">
        <v>72.930000000000007</v>
      </c>
      <c r="F128">
        <v>1868300</v>
      </c>
      <c r="G128">
        <v>72.930000000000007</v>
      </c>
    </row>
    <row r="129" spans="1:7">
      <c r="A129" s="1">
        <v>41877</v>
      </c>
      <c r="B129">
        <v>72.930000000000007</v>
      </c>
      <c r="C129">
        <v>73.13</v>
      </c>
      <c r="D129">
        <v>72.23</v>
      </c>
      <c r="E129">
        <v>72.319999999999993</v>
      </c>
      <c r="F129">
        <v>2118900</v>
      </c>
      <c r="G129">
        <v>72.319999999999993</v>
      </c>
    </row>
    <row r="130" spans="1:7">
      <c r="A130" s="1">
        <v>41876</v>
      </c>
      <c r="B130">
        <v>73.180000000000007</v>
      </c>
      <c r="C130">
        <v>73.52</v>
      </c>
      <c r="D130">
        <v>72.92</v>
      </c>
      <c r="E130">
        <v>72.98</v>
      </c>
      <c r="F130">
        <v>1795200</v>
      </c>
      <c r="G130">
        <v>72.98</v>
      </c>
    </row>
    <row r="131" spans="1:7">
      <c r="A131" s="1">
        <v>41873</v>
      </c>
      <c r="B131">
        <v>73.48</v>
      </c>
      <c r="C131">
        <v>73.849999999999994</v>
      </c>
      <c r="D131">
        <v>72.599999999999994</v>
      </c>
      <c r="E131">
        <v>72.87</v>
      </c>
      <c r="F131">
        <v>2518100</v>
      </c>
      <c r="G131">
        <v>72.87</v>
      </c>
    </row>
    <row r="132" spans="1:7">
      <c r="A132" s="1">
        <v>41872</v>
      </c>
      <c r="B132">
        <v>72.81</v>
      </c>
      <c r="C132">
        <v>73.39</v>
      </c>
      <c r="D132">
        <v>72.64</v>
      </c>
      <c r="E132">
        <v>73.040000000000006</v>
      </c>
      <c r="F132">
        <v>2020900</v>
      </c>
      <c r="G132">
        <v>73.040000000000006</v>
      </c>
    </row>
    <row r="133" spans="1:7">
      <c r="A133" s="1">
        <v>41871</v>
      </c>
      <c r="B133">
        <v>72.58</v>
      </c>
      <c r="C133">
        <v>72.849999999999994</v>
      </c>
      <c r="D133">
        <v>72.31</v>
      </c>
      <c r="E133">
        <v>72.760000000000005</v>
      </c>
      <c r="F133">
        <v>2073300</v>
      </c>
      <c r="G133">
        <v>72.760000000000005</v>
      </c>
    </row>
    <row r="134" spans="1:7">
      <c r="A134" s="1">
        <v>41870</v>
      </c>
      <c r="B134">
        <v>72.17</v>
      </c>
      <c r="C134">
        <v>72.92</v>
      </c>
      <c r="D134">
        <v>72.040000000000006</v>
      </c>
      <c r="E134">
        <v>72.88</v>
      </c>
      <c r="F134">
        <v>2188000</v>
      </c>
      <c r="G134">
        <v>72.88</v>
      </c>
    </row>
    <row r="135" spans="1:7">
      <c r="A135" s="1">
        <v>41869</v>
      </c>
      <c r="B135">
        <v>72.3</v>
      </c>
      <c r="C135">
        <v>72.650000000000006</v>
      </c>
      <c r="D135">
        <v>71.92</v>
      </c>
      <c r="E135">
        <v>72.09</v>
      </c>
      <c r="F135">
        <v>1826000</v>
      </c>
      <c r="G135">
        <v>72.09</v>
      </c>
    </row>
    <row r="136" spans="1:7">
      <c r="A136" s="1">
        <v>41866</v>
      </c>
      <c r="B136">
        <v>71.88</v>
      </c>
      <c r="C136">
        <v>72.7</v>
      </c>
      <c r="D136">
        <v>71.849999999999994</v>
      </c>
      <c r="E136">
        <v>72.09</v>
      </c>
      <c r="F136">
        <v>2981800</v>
      </c>
      <c r="G136">
        <v>72.09</v>
      </c>
    </row>
    <row r="137" spans="1:7">
      <c r="A137" s="1">
        <v>41865</v>
      </c>
      <c r="B137">
        <v>70.959999999999994</v>
      </c>
      <c r="C137">
        <v>72.099999999999994</v>
      </c>
      <c r="D137">
        <v>70.959999999999994</v>
      </c>
      <c r="E137">
        <v>72.08</v>
      </c>
      <c r="F137">
        <v>3587200</v>
      </c>
      <c r="G137">
        <v>72.08</v>
      </c>
    </row>
    <row r="138" spans="1:7">
      <c r="A138" s="1">
        <v>41864</v>
      </c>
      <c r="B138">
        <v>70.8</v>
      </c>
      <c r="C138">
        <v>71.12</v>
      </c>
      <c r="D138">
        <v>70.42</v>
      </c>
      <c r="E138">
        <v>70.930000000000007</v>
      </c>
      <c r="F138">
        <v>2141900</v>
      </c>
      <c r="G138">
        <v>70.930000000000007</v>
      </c>
    </row>
    <row r="139" spans="1:7">
      <c r="A139" s="1">
        <v>41863</v>
      </c>
      <c r="B139">
        <v>71.64</v>
      </c>
      <c r="C139">
        <v>71.92</v>
      </c>
      <c r="D139">
        <v>71.260000000000005</v>
      </c>
      <c r="E139">
        <v>71.38</v>
      </c>
      <c r="F139">
        <v>2847600</v>
      </c>
      <c r="G139">
        <v>70.58</v>
      </c>
    </row>
    <row r="140" spans="1:7">
      <c r="A140" s="1">
        <v>41862</v>
      </c>
      <c r="B140">
        <v>72</v>
      </c>
      <c r="C140">
        <v>72.25</v>
      </c>
      <c r="D140">
        <v>71.5</v>
      </c>
      <c r="E140">
        <v>71.58</v>
      </c>
      <c r="F140">
        <v>2116800</v>
      </c>
      <c r="G140">
        <v>70.78</v>
      </c>
    </row>
    <row r="141" spans="1:7">
      <c r="A141" s="1">
        <v>41859</v>
      </c>
      <c r="B141">
        <v>70.95</v>
      </c>
      <c r="C141">
        <v>71.77</v>
      </c>
      <c r="D141">
        <v>70.930000000000007</v>
      </c>
      <c r="E141">
        <v>71.75</v>
      </c>
      <c r="F141">
        <v>2756900</v>
      </c>
      <c r="G141">
        <v>70.95</v>
      </c>
    </row>
    <row r="142" spans="1:7">
      <c r="A142" s="1">
        <v>41858</v>
      </c>
      <c r="B142">
        <v>70.28</v>
      </c>
      <c r="C142">
        <v>71.569999999999993</v>
      </c>
      <c r="D142">
        <v>70.05</v>
      </c>
      <c r="E142">
        <v>70.599999999999994</v>
      </c>
      <c r="F142">
        <v>3607400</v>
      </c>
      <c r="G142">
        <v>69.81</v>
      </c>
    </row>
    <row r="143" spans="1:7">
      <c r="A143" s="1">
        <v>41857</v>
      </c>
      <c r="B143">
        <v>70.87</v>
      </c>
      <c r="C143">
        <v>70.900000000000006</v>
      </c>
      <c r="D143">
        <v>69.48</v>
      </c>
      <c r="E143">
        <v>69.84</v>
      </c>
      <c r="F143">
        <v>7066800</v>
      </c>
      <c r="G143">
        <v>69.06</v>
      </c>
    </row>
    <row r="144" spans="1:7">
      <c r="A144" s="1">
        <v>41856</v>
      </c>
      <c r="B144">
        <v>71.52</v>
      </c>
      <c r="C144">
        <v>72.2</v>
      </c>
      <c r="D144">
        <v>70.67</v>
      </c>
      <c r="E144">
        <v>70.98</v>
      </c>
      <c r="F144">
        <v>3111600</v>
      </c>
      <c r="G144">
        <v>70.19</v>
      </c>
    </row>
    <row r="145" spans="1:7">
      <c r="A145" s="1">
        <v>41855</v>
      </c>
      <c r="B145">
        <v>72.930000000000007</v>
      </c>
      <c r="C145">
        <v>72.97</v>
      </c>
      <c r="D145">
        <v>70.86</v>
      </c>
      <c r="E145">
        <v>72.2</v>
      </c>
      <c r="F145">
        <v>4511200</v>
      </c>
      <c r="G145">
        <v>71.400000000000006</v>
      </c>
    </row>
    <row r="146" spans="1:7">
      <c r="A146" s="1">
        <v>41852</v>
      </c>
      <c r="B146">
        <v>72.239999999999995</v>
      </c>
      <c r="C146">
        <v>73.37</v>
      </c>
      <c r="D146">
        <v>72.150000000000006</v>
      </c>
      <c r="E146">
        <v>72.94</v>
      </c>
      <c r="F146">
        <v>3960200</v>
      </c>
      <c r="G146">
        <v>72.13</v>
      </c>
    </row>
    <row r="147" spans="1:7">
      <c r="A147" s="1">
        <v>41851</v>
      </c>
      <c r="B147">
        <v>72.61</v>
      </c>
      <c r="C147">
        <v>73.099999999999994</v>
      </c>
      <c r="D147">
        <v>72.06</v>
      </c>
      <c r="E147">
        <v>72.13</v>
      </c>
      <c r="F147">
        <v>3249000</v>
      </c>
      <c r="G147">
        <v>71.33</v>
      </c>
    </row>
    <row r="148" spans="1:7">
      <c r="A148" s="1">
        <v>41850</v>
      </c>
      <c r="B148">
        <v>74.03</v>
      </c>
      <c r="C148">
        <v>74.2</v>
      </c>
      <c r="D148">
        <v>72.58</v>
      </c>
      <c r="E148">
        <v>73.05</v>
      </c>
      <c r="F148">
        <v>2782200</v>
      </c>
      <c r="G148">
        <v>72.239999999999995</v>
      </c>
    </row>
    <row r="149" spans="1:7">
      <c r="A149" s="1">
        <v>41849</v>
      </c>
      <c r="B149">
        <v>74.400000000000006</v>
      </c>
      <c r="C149">
        <v>74.48</v>
      </c>
      <c r="D149">
        <v>73.760000000000005</v>
      </c>
      <c r="E149">
        <v>73.98</v>
      </c>
      <c r="F149">
        <v>2236300</v>
      </c>
      <c r="G149">
        <v>73.16</v>
      </c>
    </row>
    <row r="150" spans="1:7">
      <c r="A150" s="1">
        <v>41848</v>
      </c>
      <c r="B150">
        <v>73.31</v>
      </c>
      <c r="C150">
        <v>74.48</v>
      </c>
      <c r="D150">
        <v>73.23</v>
      </c>
      <c r="E150">
        <v>74.39</v>
      </c>
      <c r="F150">
        <v>3281100</v>
      </c>
      <c r="G150">
        <v>73.56</v>
      </c>
    </row>
    <row r="151" spans="1:7">
      <c r="A151" s="1">
        <v>41845</v>
      </c>
      <c r="B151">
        <v>73.849999999999994</v>
      </c>
      <c r="C151">
        <v>74.180000000000007</v>
      </c>
      <c r="D151">
        <v>73.099999999999994</v>
      </c>
      <c r="E151">
        <v>73.209999999999994</v>
      </c>
      <c r="F151">
        <v>2142900</v>
      </c>
      <c r="G151">
        <v>72.39</v>
      </c>
    </row>
    <row r="152" spans="1:7">
      <c r="A152" s="1">
        <v>41844</v>
      </c>
      <c r="B152">
        <v>73.5</v>
      </c>
      <c r="C152">
        <v>74.31</v>
      </c>
      <c r="D152">
        <v>73.45</v>
      </c>
      <c r="E152">
        <v>74.03</v>
      </c>
      <c r="F152">
        <v>2240800</v>
      </c>
      <c r="G152">
        <v>73.209999999999994</v>
      </c>
    </row>
    <row r="153" spans="1:7">
      <c r="A153" s="1">
        <v>41843</v>
      </c>
      <c r="B153">
        <v>73.290000000000006</v>
      </c>
      <c r="C153">
        <v>73.5</v>
      </c>
      <c r="D153">
        <v>73.099999999999994</v>
      </c>
      <c r="E153">
        <v>73.400000000000006</v>
      </c>
      <c r="F153">
        <v>1677100</v>
      </c>
      <c r="G153">
        <v>72.58</v>
      </c>
    </row>
    <row r="154" spans="1:7">
      <c r="A154" s="1">
        <v>41842</v>
      </c>
      <c r="B154">
        <v>73.430000000000007</v>
      </c>
      <c r="C154">
        <v>73.540000000000006</v>
      </c>
      <c r="D154">
        <v>73.150000000000006</v>
      </c>
      <c r="E154">
        <v>73.290000000000006</v>
      </c>
      <c r="F154">
        <v>2016700</v>
      </c>
      <c r="G154">
        <v>72.47</v>
      </c>
    </row>
    <row r="155" spans="1:7">
      <c r="A155" s="1">
        <v>41841</v>
      </c>
      <c r="B155">
        <v>72.92</v>
      </c>
      <c r="C155">
        <v>73.61</v>
      </c>
      <c r="D155">
        <v>72.83</v>
      </c>
      <c r="E155">
        <v>73.36</v>
      </c>
      <c r="F155">
        <v>2043300</v>
      </c>
      <c r="G155">
        <v>72.540000000000006</v>
      </c>
    </row>
    <row r="156" spans="1:7">
      <c r="A156" s="1">
        <v>41838</v>
      </c>
      <c r="B156">
        <v>72.599999999999994</v>
      </c>
      <c r="C156">
        <v>73.180000000000007</v>
      </c>
      <c r="D156">
        <v>72.09</v>
      </c>
      <c r="E156">
        <v>73.11</v>
      </c>
      <c r="F156">
        <v>2604800</v>
      </c>
      <c r="G156">
        <v>72.3</v>
      </c>
    </row>
    <row r="157" spans="1:7">
      <c r="A157" s="1">
        <v>41837</v>
      </c>
      <c r="B157">
        <v>72.7</v>
      </c>
      <c r="C157">
        <v>72.83</v>
      </c>
      <c r="D157">
        <v>72.099999999999994</v>
      </c>
      <c r="E157">
        <v>72.36</v>
      </c>
      <c r="F157">
        <v>3007900</v>
      </c>
      <c r="G157">
        <v>71.55</v>
      </c>
    </row>
    <row r="158" spans="1:7">
      <c r="A158" s="1">
        <v>41836</v>
      </c>
      <c r="B158">
        <v>72.099999999999994</v>
      </c>
      <c r="C158">
        <v>72.489999999999995</v>
      </c>
      <c r="D158">
        <v>71.7</v>
      </c>
      <c r="E158">
        <v>72.42</v>
      </c>
      <c r="F158">
        <v>1894100</v>
      </c>
      <c r="G158">
        <v>71.61</v>
      </c>
    </row>
    <row r="159" spans="1:7">
      <c r="A159" s="1">
        <v>41835</v>
      </c>
      <c r="B159">
        <v>71.62</v>
      </c>
      <c r="C159">
        <v>72.400000000000006</v>
      </c>
      <c r="D159">
        <v>71.62</v>
      </c>
      <c r="E159">
        <v>72.03</v>
      </c>
      <c r="F159">
        <v>2253700</v>
      </c>
      <c r="G159">
        <v>71.23</v>
      </c>
    </row>
    <row r="160" spans="1:7">
      <c r="A160" s="1">
        <v>41834</v>
      </c>
      <c r="B160">
        <v>72.209999999999994</v>
      </c>
      <c r="C160">
        <v>72.319999999999993</v>
      </c>
      <c r="D160">
        <v>71.52</v>
      </c>
      <c r="E160">
        <v>71.540000000000006</v>
      </c>
      <c r="F160">
        <v>2358300</v>
      </c>
      <c r="G160">
        <v>70.739999999999995</v>
      </c>
    </row>
    <row r="161" spans="1:7">
      <c r="A161" s="1">
        <v>41831</v>
      </c>
      <c r="B161">
        <v>72.5</v>
      </c>
      <c r="C161">
        <v>72.69</v>
      </c>
      <c r="D161">
        <v>72.11</v>
      </c>
      <c r="E161">
        <v>72.16</v>
      </c>
      <c r="F161">
        <v>1863000</v>
      </c>
      <c r="G161">
        <v>71.36</v>
      </c>
    </row>
    <row r="162" spans="1:7">
      <c r="A162" s="1">
        <v>41830</v>
      </c>
      <c r="B162">
        <v>72.03</v>
      </c>
      <c r="C162">
        <v>72.739999999999995</v>
      </c>
      <c r="D162">
        <v>72.03</v>
      </c>
      <c r="E162">
        <v>72.39</v>
      </c>
      <c r="F162">
        <v>2001700</v>
      </c>
      <c r="G162">
        <v>71.58</v>
      </c>
    </row>
    <row r="163" spans="1:7">
      <c r="A163" s="1">
        <v>41829</v>
      </c>
      <c r="B163">
        <v>72.180000000000007</v>
      </c>
      <c r="C163">
        <v>72.52</v>
      </c>
      <c r="D163">
        <v>71.7</v>
      </c>
      <c r="E163">
        <v>72.11</v>
      </c>
      <c r="F163">
        <v>1993500</v>
      </c>
      <c r="G163">
        <v>71.31</v>
      </c>
    </row>
    <row r="164" spans="1:7">
      <c r="A164" s="1">
        <v>41828</v>
      </c>
      <c r="B164">
        <v>71.72</v>
      </c>
      <c r="C164">
        <v>72.72</v>
      </c>
      <c r="D164">
        <v>71.64</v>
      </c>
      <c r="E164">
        <v>72.319999999999993</v>
      </c>
      <c r="F164">
        <v>3182400</v>
      </c>
      <c r="G164">
        <v>71.510000000000005</v>
      </c>
    </row>
    <row r="165" spans="1:7">
      <c r="A165" s="1">
        <v>41827</v>
      </c>
      <c r="B165">
        <v>71.25</v>
      </c>
      <c r="C165">
        <v>71.709999999999994</v>
      </c>
      <c r="D165">
        <v>71.13</v>
      </c>
      <c r="E165">
        <v>71.58</v>
      </c>
      <c r="F165">
        <v>3140000</v>
      </c>
      <c r="G165">
        <v>70.78</v>
      </c>
    </row>
    <row r="166" spans="1:7">
      <c r="A166" s="1">
        <v>41823</v>
      </c>
      <c r="B166">
        <v>71.95</v>
      </c>
      <c r="C166">
        <v>71.95</v>
      </c>
      <c r="D166">
        <v>70.81</v>
      </c>
      <c r="E166">
        <v>71.39</v>
      </c>
      <c r="F166">
        <v>3496500</v>
      </c>
      <c r="G166">
        <v>70.59</v>
      </c>
    </row>
    <row r="167" spans="1:7">
      <c r="A167" s="1">
        <v>41822</v>
      </c>
      <c r="B167">
        <v>73.5</v>
      </c>
      <c r="C167">
        <v>73.55</v>
      </c>
      <c r="D167">
        <v>71.88</v>
      </c>
      <c r="E167">
        <v>72.22</v>
      </c>
      <c r="F167">
        <v>4515700</v>
      </c>
      <c r="G167">
        <v>71.42</v>
      </c>
    </row>
    <row r="168" spans="1:7">
      <c r="A168" s="1">
        <v>41821</v>
      </c>
      <c r="B168">
        <v>74.2</v>
      </c>
      <c r="C168">
        <v>74.239999999999995</v>
      </c>
      <c r="D168">
        <v>73.510000000000005</v>
      </c>
      <c r="E168">
        <v>73.63</v>
      </c>
      <c r="F168">
        <v>1998700</v>
      </c>
      <c r="G168">
        <v>72.81</v>
      </c>
    </row>
    <row r="169" spans="1:7">
      <c r="A169" s="1">
        <v>41820</v>
      </c>
      <c r="B169">
        <v>73.77</v>
      </c>
      <c r="C169">
        <v>74.39</v>
      </c>
      <c r="D169">
        <v>73.540000000000006</v>
      </c>
      <c r="E169">
        <v>74.19</v>
      </c>
      <c r="F169">
        <v>2854400</v>
      </c>
      <c r="G169">
        <v>73.36</v>
      </c>
    </row>
    <row r="170" spans="1:7">
      <c r="A170" s="1">
        <v>41817</v>
      </c>
      <c r="B170">
        <v>72.89</v>
      </c>
      <c r="C170">
        <v>73.88</v>
      </c>
      <c r="D170">
        <v>72.72</v>
      </c>
      <c r="E170">
        <v>73.7</v>
      </c>
      <c r="F170">
        <v>2173700</v>
      </c>
      <c r="G170">
        <v>72.88</v>
      </c>
    </row>
    <row r="171" spans="1:7">
      <c r="A171" s="1">
        <v>41816</v>
      </c>
      <c r="B171">
        <v>72.900000000000006</v>
      </c>
      <c r="C171">
        <v>73.209999999999994</v>
      </c>
      <c r="D171">
        <v>72.75</v>
      </c>
      <c r="E171">
        <v>73.17</v>
      </c>
      <c r="F171">
        <v>2259000</v>
      </c>
      <c r="G171">
        <v>72.36</v>
      </c>
    </row>
    <row r="172" spans="1:7">
      <c r="A172" s="1">
        <v>41815</v>
      </c>
      <c r="B172">
        <v>72.22</v>
      </c>
      <c r="C172">
        <v>73.11</v>
      </c>
      <c r="D172">
        <v>72.12</v>
      </c>
      <c r="E172">
        <v>73.040000000000006</v>
      </c>
      <c r="F172">
        <v>2983300</v>
      </c>
      <c r="G172">
        <v>72.23</v>
      </c>
    </row>
    <row r="173" spans="1:7">
      <c r="A173" s="1">
        <v>41814</v>
      </c>
      <c r="B173">
        <v>72.39</v>
      </c>
      <c r="C173">
        <v>72.569999999999993</v>
      </c>
      <c r="D173">
        <v>72.19</v>
      </c>
      <c r="E173">
        <v>72.36</v>
      </c>
      <c r="F173">
        <v>2350700</v>
      </c>
      <c r="G173">
        <v>71.55</v>
      </c>
    </row>
    <row r="174" spans="1:7">
      <c r="A174" s="1">
        <v>41813</v>
      </c>
      <c r="B174">
        <v>72.39</v>
      </c>
      <c r="C174">
        <v>72.510000000000005</v>
      </c>
      <c r="D174">
        <v>71.819999999999993</v>
      </c>
      <c r="E174">
        <v>72.349999999999994</v>
      </c>
      <c r="F174">
        <v>2527700</v>
      </c>
      <c r="G174">
        <v>71.540000000000006</v>
      </c>
    </row>
    <row r="175" spans="1:7">
      <c r="A175" s="1">
        <v>41810</v>
      </c>
      <c r="B175">
        <v>73.27</v>
      </c>
      <c r="C175">
        <v>73.319999999999993</v>
      </c>
      <c r="D175">
        <v>72.22</v>
      </c>
      <c r="E175">
        <v>72.319999999999993</v>
      </c>
      <c r="F175">
        <v>4002400</v>
      </c>
      <c r="G175">
        <v>71.510000000000005</v>
      </c>
    </row>
    <row r="176" spans="1:7">
      <c r="A176" s="1">
        <v>41809</v>
      </c>
      <c r="B176">
        <v>72.48</v>
      </c>
      <c r="C176">
        <v>73.400000000000006</v>
      </c>
      <c r="D176">
        <v>71.36</v>
      </c>
      <c r="E176">
        <v>73.23</v>
      </c>
      <c r="F176">
        <v>4881800</v>
      </c>
      <c r="G176">
        <v>72.41</v>
      </c>
    </row>
    <row r="177" spans="1:7">
      <c r="A177" s="1">
        <v>41808</v>
      </c>
      <c r="B177">
        <v>70.680000000000007</v>
      </c>
      <c r="C177">
        <v>72.430000000000007</v>
      </c>
      <c r="D177">
        <v>70.58</v>
      </c>
      <c r="E177">
        <v>72.41</v>
      </c>
      <c r="F177">
        <v>3447500</v>
      </c>
      <c r="G177">
        <v>71.599999999999994</v>
      </c>
    </row>
    <row r="178" spans="1:7">
      <c r="A178" s="1">
        <v>41807</v>
      </c>
      <c r="B178">
        <v>70.84</v>
      </c>
      <c r="C178">
        <v>70.89</v>
      </c>
      <c r="D178">
        <v>70.25</v>
      </c>
      <c r="E178">
        <v>70.709999999999994</v>
      </c>
      <c r="F178">
        <v>2325700</v>
      </c>
      <c r="G178">
        <v>69.92</v>
      </c>
    </row>
    <row r="179" spans="1:7">
      <c r="A179" s="1">
        <v>41806</v>
      </c>
      <c r="B179">
        <v>71.11</v>
      </c>
      <c r="C179">
        <v>71.819999999999993</v>
      </c>
      <c r="D179">
        <v>70.81</v>
      </c>
      <c r="E179">
        <v>71.12</v>
      </c>
      <c r="F179">
        <v>2666000</v>
      </c>
      <c r="G179">
        <v>70.33</v>
      </c>
    </row>
    <row r="180" spans="1:7">
      <c r="A180" s="1">
        <v>41803</v>
      </c>
      <c r="B180">
        <v>70.430000000000007</v>
      </c>
      <c r="C180">
        <v>70.989999999999995</v>
      </c>
      <c r="D180">
        <v>70.05</v>
      </c>
      <c r="E180">
        <v>70.83</v>
      </c>
      <c r="F180">
        <v>2599900</v>
      </c>
      <c r="G180">
        <v>70.040000000000006</v>
      </c>
    </row>
    <row r="181" spans="1:7">
      <c r="A181" s="1">
        <v>41802</v>
      </c>
      <c r="B181">
        <v>69.62</v>
      </c>
      <c r="C181">
        <v>70.739999999999995</v>
      </c>
      <c r="D181">
        <v>68.81</v>
      </c>
      <c r="E181">
        <v>70.58</v>
      </c>
      <c r="F181">
        <v>4287000</v>
      </c>
      <c r="G181">
        <v>69.790000000000006</v>
      </c>
    </row>
    <row r="182" spans="1:7">
      <c r="A182" s="1">
        <v>41801</v>
      </c>
      <c r="B182">
        <v>70.39</v>
      </c>
      <c r="C182">
        <v>70.59</v>
      </c>
      <c r="D182">
        <v>69.59</v>
      </c>
      <c r="E182">
        <v>69.63</v>
      </c>
      <c r="F182">
        <v>3554400</v>
      </c>
      <c r="G182">
        <v>68.849999999999994</v>
      </c>
    </row>
    <row r="183" spans="1:7">
      <c r="A183" s="1">
        <v>41800</v>
      </c>
      <c r="B183">
        <v>70.7</v>
      </c>
      <c r="C183">
        <v>71.040000000000006</v>
      </c>
      <c r="D183">
        <v>70.42</v>
      </c>
      <c r="E183">
        <v>70.510000000000005</v>
      </c>
      <c r="F183">
        <v>2362500</v>
      </c>
      <c r="G183">
        <v>69.72</v>
      </c>
    </row>
    <row r="184" spans="1:7">
      <c r="A184" s="1">
        <v>41799</v>
      </c>
      <c r="B184">
        <v>71.13</v>
      </c>
      <c r="C184">
        <v>71.260000000000005</v>
      </c>
      <c r="D184">
        <v>70.599999999999994</v>
      </c>
      <c r="E184">
        <v>70.86</v>
      </c>
      <c r="F184">
        <v>2299600</v>
      </c>
      <c r="G184">
        <v>70.069999999999993</v>
      </c>
    </row>
    <row r="185" spans="1:7">
      <c r="A185" s="1">
        <v>41796</v>
      </c>
      <c r="B185">
        <v>71.709999999999994</v>
      </c>
      <c r="C185">
        <v>71.94</v>
      </c>
      <c r="D185">
        <v>71.25</v>
      </c>
      <c r="E185">
        <v>71.34</v>
      </c>
      <c r="F185">
        <v>2145200</v>
      </c>
      <c r="G185">
        <v>70.55</v>
      </c>
    </row>
    <row r="186" spans="1:7">
      <c r="A186" s="1">
        <v>41795</v>
      </c>
      <c r="B186">
        <v>70.87</v>
      </c>
      <c r="C186">
        <v>71.849999999999994</v>
      </c>
      <c r="D186">
        <v>70.790000000000006</v>
      </c>
      <c r="E186">
        <v>71.73</v>
      </c>
      <c r="F186">
        <v>2472900</v>
      </c>
      <c r="G186">
        <v>70.930000000000007</v>
      </c>
    </row>
    <row r="187" spans="1:7">
      <c r="A187" s="1">
        <v>41794</v>
      </c>
      <c r="B187">
        <v>70.599999999999994</v>
      </c>
      <c r="C187">
        <v>71.040000000000006</v>
      </c>
      <c r="D187">
        <v>70.41</v>
      </c>
      <c r="E187">
        <v>71.010000000000005</v>
      </c>
      <c r="F187">
        <v>1998200</v>
      </c>
      <c r="G187">
        <v>70.22</v>
      </c>
    </row>
    <row r="188" spans="1:7">
      <c r="A188" s="1">
        <v>41793</v>
      </c>
      <c r="B188">
        <v>70.83</v>
      </c>
      <c r="C188">
        <v>70.900000000000006</v>
      </c>
      <c r="D188">
        <v>70.27</v>
      </c>
      <c r="E188">
        <v>70.7</v>
      </c>
      <c r="F188">
        <v>2420400</v>
      </c>
      <c r="G188">
        <v>69.91</v>
      </c>
    </row>
    <row r="189" spans="1:7">
      <c r="A189" s="1">
        <v>41792</v>
      </c>
      <c r="B189">
        <v>70.95</v>
      </c>
      <c r="C189">
        <v>71.150000000000006</v>
      </c>
      <c r="D189">
        <v>70.61</v>
      </c>
      <c r="E189">
        <v>70.849999999999994</v>
      </c>
      <c r="F189">
        <v>1919200</v>
      </c>
      <c r="G189">
        <v>70.06</v>
      </c>
    </row>
    <row r="190" spans="1:7">
      <c r="A190" s="1">
        <v>41789</v>
      </c>
      <c r="B190">
        <v>70.739999999999995</v>
      </c>
      <c r="C190">
        <v>71.11</v>
      </c>
      <c r="D190">
        <v>70.41</v>
      </c>
      <c r="E190">
        <v>71.08</v>
      </c>
      <c r="F190">
        <v>2531000</v>
      </c>
      <c r="G190">
        <v>70.290000000000006</v>
      </c>
    </row>
    <row r="191" spans="1:7">
      <c r="A191" s="1">
        <v>41788</v>
      </c>
      <c r="B191">
        <v>70.900000000000006</v>
      </c>
      <c r="C191">
        <v>70.98</v>
      </c>
      <c r="D191">
        <v>70.37</v>
      </c>
      <c r="E191">
        <v>70.930000000000007</v>
      </c>
      <c r="F191">
        <v>1817700</v>
      </c>
      <c r="G191">
        <v>70.14</v>
      </c>
    </row>
    <row r="192" spans="1:7">
      <c r="A192" s="1">
        <v>41787</v>
      </c>
      <c r="B192">
        <v>70.48</v>
      </c>
      <c r="C192">
        <v>70.92</v>
      </c>
      <c r="D192">
        <v>70.45</v>
      </c>
      <c r="E192">
        <v>70.760000000000005</v>
      </c>
      <c r="F192">
        <v>2230100</v>
      </c>
      <c r="G192">
        <v>69.97</v>
      </c>
    </row>
    <row r="193" spans="1:7">
      <c r="A193" s="1">
        <v>41786</v>
      </c>
      <c r="B193">
        <v>71.06</v>
      </c>
      <c r="C193">
        <v>71.260000000000005</v>
      </c>
      <c r="D193">
        <v>70.430000000000007</v>
      </c>
      <c r="E193">
        <v>70.459999999999994</v>
      </c>
      <c r="F193">
        <v>2299100</v>
      </c>
      <c r="G193">
        <v>69.680000000000007</v>
      </c>
    </row>
    <row r="194" spans="1:7">
      <c r="A194" s="1">
        <v>41782</v>
      </c>
      <c r="B194">
        <v>70.45</v>
      </c>
      <c r="C194">
        <v>70.930000000000007</v>
      </c>
      <c r="D194">
        <v>70.239999999999995</v>
      </c>
      <c r="E194">
        <v>70.28</v>
      </c>
      <c r="F194">
        <v>1523300</v>
      </c>
      <c r="G194">
        <v>69.5</v>
      </c>
    </row>
    <row r="195" spans="1:7">
      <c r="A195" s="1">
        <v>41781</v>
      </c>
      <c r="B195">
        <v>70.010000000000005</v>
      </c>
      <c r="C195">
        <v>70.64</v>
      </c>
      <c r="D195">
        <v>70.010000000000005</v>
      </c>
      <c r="E195">
        <v>70.55</v>
      </c>
      <c r="F195">
        <v>1834700</v>
      </c>
      <c r="G195">
        <v>69.760000000000005</v>
      </c>
    </row>
    <row r="196" spans="1:7">
      <c r="A196" s="1">
        <v>41780</v>
      </c>
      <c r="B196">
        <v>70.25</v>
      </c>
      <c r="C196">
        <v>70.39</v>
      </c>
      <c r="D196">
        <v>69.78</v>
      </c>
      <c r="E196">
        <v>69.930000000000007</v>
      </c>
      <c r="F196">
        <v>1885300</v>
      </c>
      <c r="G196">
        <v>69.150000000000006</v>
      </c>
    </row>
    <row r="197" spans="1:7">
      <c r="A197" s="1">
        <v>41779</v>
      </c>
      <c r="B197">
        <v>70.39</v>
      </c>
      <c r="C197">
        <v>70.8</v>
      </c>
      <c r="D197">
        <v>69.73</v>
      </c>
      <c r="E197">
        <v>70.09</v>
      </c>
      <c r="F197">
        <v>2656200</v>
      </c>
      <c r="G197">
        <v>69.31</v>
      </c>
    </row>
    <row r="198" spans="1:7">
      <c r="A198" s="1">
        <v>41778</v>
      </c>
      <c r="B198">
        <v>71.260000000000005</v>
      </c>
      <c r="C198">
        <v>71.38</v>
      </c>
      <c r="D198">
        <v>69.95</v>
      </c>
      <c r="E198">
        <v>70.3</v>
      </c>
      <c r="F198">
        <v>3489800</v>
      </c>
      <c r="G198">
        <v>69.52</v>
      </c>
    </row>
    <row r="199" spans="1:7">
      <c r="A199" s="1">
        <v>41775</v>
      </c>
      <c r="B199">
        <v>71.319999999999993</v>
      </c>
      <c r="C199">
        <v>71.62</v>
      </c>
      <c r="D199">
        <v>71.06</v>
      </c>
      <c r="E199">
        <v>71.349999999999994</v>
      </c>
      <c r="F199">
        <v>2023300</v>
      </c>
      <c r="G199">
        <v>70.56</v>
      </c>
    </row>
    <row r="200" spans="1:7">
      <c r="A200" s="1">
        <v>41774</v>
      </c>
      <c r="B200">
        <v>71.41</v>
      </c>
      <c r="C200">
        <v>72.2</v>
      </c>
      <c r="D200">
        <v>71.319999999999993</v>
      </c>
      <c r="E200">
        <v>71.38</v>
      </c>
      <c r="F200">
        <v>2668100</v>
      </c>
      <c r="G200">
        <v>70.58</v>
      </c>
    </row>
    <row r="201" spans="1:7">
      <c r="A201" s="1">
        <v>41773</v>
      </c>
      <c r="B201">
        <v>71.14</v>
      </c>
      <c r="C201">
        <v>71.72</v>
      </c>
      <c r="D201">
        <v>70.849999999999994</v>
      </c>
      <c r="E201">
        <v>71.27</v>
      </c>
      <c r="F201">
        <v>2578600</v>
      </c>
      <c r="G201">
        <v>70.48</v>
      </c>
    </row>
    <row r="202" spans="1:7">
      <c r="A202" s="1">
        <v>41772</v>
      </c>
      <c r="B202">
        <v>72.02</v>
      </c>
      <c r="C202">
        <v>72.22</v>
      </c>
      <c r="D202">
        <v>71.55</v>
      </c>
      <c r="E202">
        <v>71.72</v>
      </c>
      <c r="F202">
        <v>3120000</v>
      </c>
      <c r="G202">
        <v>70.150000000000006</v>
      </c>
    </row>
    <row r="203" spans="1:7">
      <c r="A203" s="1">
        <v>41771</v>
      </c>
      <c r="B203">
        <v>72.209999999999994</v>
      </c>
      <c r="C203">
        <v>72.34</v>
      </c>
      <c r="D203">
        <v>71.56</v>
      </c>
      <c r="E203">
        <v>71.760000000000005</v>
      </c>
      <c r="F203">
        <v>3618000</v>
      </c>
      <c r="G203">
        <v>70.19</v>
      </c>
    </row>
    <row r="204" spans="1:7">
      <c r="A204" s="1">
        <v>41768</v>
      </c>
      <c r="B204">
        <v>72.819999999999993</v>
      </c>
      <c r="C204">
        <v>73.040000000000006</v>
      </c>
      <c r="D204">
        <v>71.84</v>
      </c>
      <c r="E204">
        <v>71.98</v>
      </c>
      <c r="F204">
        <v>3813600</v>
      </c>
      <c r="G204">
        <v>70.400000000000006</v>
      </c>
    </row>
    <row r="205" spans="1:7">
      <c r="A205" s="1">
        <v>41767</v>
      </c>
      <c r="B205">
        <v>73.77</v>
      </c>
      <c r="C205">
        <v>73.77</v>
      </c>
      <c r="D205">
        <v>72.59</v>
      </c>
      <c r="E205">
        <v>72.84</v>
      </c>
      <c r="F205">
        <v>3008600</v>
      </c>
      <c r="G205">
        <v>71.25</v>
      </c>
    </row>
    <row r="206" spans="1:7">
      <c r="A206" s="1">
        <v>41766</v>
      </c>
      <c r="B206">
        <v>73.12</v>
      </c>
      <c r="C206">
        <v>73.91</v>
      </c>
      <c r="D206">
        <v>72.91</v>
      </c>
      <c r="E206">
        <v>73.819999999999993</v>
      </c>
      <c r="F206">
        <v>2520200</v>
      </c>
      <c r="G206">
        <v>72.2</v>
      </c>
    </row>
    <row r="207" spans="1:7">
      <c r="A207" s="1">
        <v>41765</v>
      </c>
      <c r="B207">
        <v>73.260000000000005</v>
      </c>
      <c r="C207">
        <v>73.56</v>
      </c>
      <c r="D207">
        <v>72.86</v>
      </c>
      <c r="E207">
        <v>73.069999999999993</v>
      </c>
      <c r="F207">
        <v>2847200</v>
      </c>
      <c r="G207">
        <v>71.47</v>
      </c>
    </row>
    <row r="208" spans="1:7">
      <c r="A208" s="1">
        <v>41764</v>
      </c>
      <c r="B208">
        <v>72.86</v>
      </c>
      <c r="C208">
        <v>73.599999999999994</v>
      </c>
      <c r="D208">
        <v>72.760000000000005</v>
      </c>
      <c r="E208">
        <v>73.52</v>
      </c>
      <c r="F208">
        <v>2776800</v>
      </c>
      <c r="G208">
        <v>71.91</v>
      </c>
    </row>
    <row r="209" spans="1:7">
      <c r="A209" s="1">
        <v>41761</v>
      </c>
      <c r="B209">
        <v>74.25</v>
      </c>
      <c r="C209">
        <v>74.25</v>
      </c>
      <c r="D209">
        <v>72.48</v>
      </c>
      <c r="E209">
        <v>72.86</v>
      </c>
      <c r="F209">
        <v>4505100</v>
      </c>
      <c r="G209">
        <v>71.260000000000005</v>
      </c>
    </row>
    <row r="210" spans="1:7">
      <c r="A210" s="1">
        <v>41760</v>
      </c>
      <c r="B210">
        <v>74.599999999999994</v>
      </c>
      <c r="C210">
        <v>74.78</v>
      </c>
      <c r="D210">
        <v>73.72</v>
      </c>
      <c r="E210">
        <v>74.58</v>
      </c>
      <c r="F210">
        <v>2267600</v>
      </c>
      <c r="G210">
        <v>72.95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64.209999999999994</v>
      </c>
      <c r="C2">
        <v>64.45</v>
      </c>
      <c r="D2">
        <v>63.63</v>
      </c>
      <c r="E2">
        <v>64.25</v>
      </c>
      <c r="F2">
        <v>1405800</v>
      </c>
      <c r="G2">
        <v>64.25</v>
      </c>
      <c r="J2" s="4">
        <f>AVERAGE(G2:G31)</f>
        <v>66.348333333333329</v>
      </c>
      <c r="K2" s="6">
        <f>AVERAGE(G2:G91)</f>
        <v>64.441555555555567</v>
      </c>
      <c r="L2" s="6">
        <f>AVERAGE(G2:G181)</f>
        <v>60.637277777777832</v>
      </c>
      <c r="M2" s="4"/>
      <c r="N2" s="4"/>
      <c r="O2" s="4"/>
      <c r="P2" s="4"/>
    </row>
    <row r="3" spans="1:16">
      <c r="A3" s="1">
        <v>42061</v>
      </c>
      <c r="B3">
        <v>65.099999999999994</v>
      </c>
      <c r="C3">
        <v>65.14</v>
      </c>
      <c r="D3">
        <v>63.83</v>
      </c>
      <c r="E3">
        <v>64.099999999999994</v>
      </c>
      <c r="F3">
        <v>2554200</v>
      </c>
      <c r="G3">
        <v>64.099999999999994</v>
      </c>
      <c r="I3">
        <v>1.67</v>
      </c>
      <c r="J3" s="4">
        <f>$I3/J2</f>
        <v>2.5170187646009697E-2</v>
      </c>
      <c r="K3" s="7">
        <f>$I3/K2</f>
        <v>2.5914954808318989E-2</v>
      </c>
      <c r="L3" s="7">
        <f>$I3/L2</f>
        <v>2.7540814185626528E-2</v>
      </c>
      <c r="M3" s="4"/>
      <c r="N3" s="4"/>
      <c r="O3" s="4"/>
      <c r="P3" s="4"/>
    </row>
    <row r="4" spans="1:16">
      <c r="A4" s="1">
        <v>42060</v>
      </c>
      <c r="B4">
        <v>65.64</v>
      </c>
      <c r="C4">
        <v>65.84</v>
      </c>
      <c r="D4">
        <v>64.58</v>
      </c>
      <c r="E4">
        <v>64.89</v>
      </c>
      <c r="F4">
        <v>1955200</v>
      </c>
      <c r="G4">
        <v>64.89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65.38</v>
      </c>
      <c r="C5">
        <v>65.930000000000007</v>
      </c>
      <c r="D5">
        <v>65</v>
      </c>
      <c r="E5">
        <v>65.64</v>
      </c>
      <c r="F5">
        <v>1530400</v>
      </c>
      <c r="G5">
        <v>65.64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64.34</v>
      </c>
      <c r="C6">
        <v>65.48</v>
      </c>
      <c r="D6">
        <v>64.22</v>
      </c>
      <c r="E6">
        <v>65.47</v>
      </c>
      <c r="F6">
        <v>2353100</v>
      </c>
      <c r="G6">
        <v>65.47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64.47</v>
      </c>
      <c r="C7">
        <v>64.63</v>
      </c>
      <c r="D7">
        <v>63.32</v>
      </c>
      <c r="E7">
        <v>64.09</v>
      </c>
      <c r="F7">
        <v>1743500</v>
      </c>
      <c r="G7">
        <v>64.09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65.44</v>
      </c>
      <c r="C8">
        <v>65.44</v>
      </c>
      <c r="D8">
        <v>64.05</v>
      </c>
      <c r="E8">
        <v>64.39</v>
      </c>
      <c r="F8">
        <v>1523600</v>
      </c>
      <c r="G8">
        <v>64.39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63.32</v>
      </c>
      <c r="C9">
        <v>65.48</v>
      </c>
      <c r="D9">
        <v>63.17</v>
      </c>
      <c r="E9">
        <v>65.33</v>
      </c>
      <c r="F9">
        <v>2156800</v>
      </c>
      <c r="G9">
        <v>65.33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62.93</v>
      </c>
      <c r="C10">
        <v>64.03</v>
      </c>
      <c r="D10">
        <v>62.31</v>
      </c>
      <c r="E10">
        <v>63.41</v>
      </c>
      <c r="F10">
        <v>2745400</v>
      </c>
      <c r="G10">
        <v>63.41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64.75</v>
      </c>
      <c r="C11">
        <v>64.75</v>
      </c>
      <c r="D11">
        <v>62.41</v>
      </c>
      <c r="E11">
        <v>62.91</v>
      </c>
      <c r="F11">
        <v>2615400</v>
      </c>
      <c r="G11">
        <v>62.91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64.58</v>
      </c>
      <c r="C12">
        <v>64.930000000000007</v>
      </c>
      <c r="D12">
        <v>64.06</v>
      </c>
      <c r="E12">
        <v>64.8</v>
      </c>
      <c r="F12">
        <v>2156400</v>
      </c>
      <c r="G12">
        <v>64.8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65.55</v>
      </c>
      <c r="C13">
        <v>65.55</v>
      </c>
      <c r="D13">
        <v>64.489999999999995</v>
      </c>
      <c r="E13">
        <v>64.67</v>
      </c>
      <c r="F13">
        <v>1981700</v>
      </c>
      <c r="G13">
        <v>64.67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64.12</v>
      </c>
      <c r="C14">
        <v>66.069999999999993</v>
      </c>
      <c r="D14">
        <v>64</v>
      </c>
      <c r="E14">
        <v>66</v>
      </c>
      <c r="F14">
        <v>2525000</v>
      </c>
      <c r="G14">
        <v>66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64.59</v>
      </c>
      <c r="C15">
        <v>65.069999999999993</v>
      </c>
      <c r="D15">
        <v>63.89</v>
      </c>
      <c r="E15">
        <v>64.11</v>
      </c>
      <c r="F15">
        <v>1714000</v>
      </c>
      <c r="G15">
        <v>64.11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67.400000000000006</v>
      </c>
      <c r="C16">
        <v>67.69</v>
      </c>
      <c r="D16">
        <v>64.08</v>
      </c>
      <c r="E16">
        <v>64.37</v>
      </c>
      <c r="F16">
        <v>2615500</v>
      </c>
      <c r="G16">
        <v>64.37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67.739999999999995</v>
      </c>
      <c r="C17">
        <v>67.97</v>
      </c>
      <c r="D17">
        <v>67.3</v>
      </c>
      <c r="E17">
        <v>67.73</v>
      </c>
      <c r="F17">
        <v>947500</v>
      </c>
      <c r="G17">
        <v>67.73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67.72</v>
      </c>
      <c r="C18">
        <v>68.36</v>
      </c>
      <c r="D18">
        <v>67.38</v>
      </c>
      <c r="E18">
        <v>67.5</v>
      </c>
      <c r="F18">
        <v>1385000</v>
      </c>
      <c r="G18">
        <v>67.5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67.97</v>
      </c>
      <c r="C19">
        <v>68.260000000000005</v>
      </c>
      <c r="D19">
        <v>67.48</v>
      </c>
      <c r="E19">
        <v>67.92</v>
      </c>
      <c r="F19">
        <v>2191000</v>
      </c>
      <c r="G19">
        <v>67.92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68.03</v>
      </c>
      <c r="C20">
        <v>68.459999999999994</v>
      </c>
      <c r="D20">
        <v>67.09</v>
      </c>
      <c r="E20">
        <v>68.290000000000006</v>
      </c>
      <c r="F20">
        <v>1722700</v>
      </c>
      <c r="G20">
        <v>68.290000000000006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68.78</v>
      </c>
      <c r="C21">
        <v>69.59</v>
      </c>
      <c r="D21">
        <v>68.06</v>
      </c>
      <c r="E21">
        <v>68.150000000000006</v>
      </c>
      <c r="F21">
        <v>3136100</v>
      </c>
      <c r="G21">
        <v>68.150000000000006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67.64</v>
      </c>
      <c r="C22">
        <v>69.099999999999994</v>
      </c>
      <c r="D22">
        <v>67.48</v>
      </c>
      <c r="E22">
        <v>69.05</v>
      </c>
      <c r="F22">
        <v>2957700</v>
      </c>
      <c r="G22">
        <v>69.05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68.41</v>
      </c>
      <c r="C23">
        <v>69.319999999999993</v>
      </c>
      <c r="D23">
        <v>67.510000000000005</v>
      </c>
      <c r="E23">
        <v>67.62</v>
      </c>
      <c r="F23">
        <v>1841500</v>
      </c>
      <c r="G23">
        <v>67.62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68.25</v>
      </c>
      <c r="C24">
        <v>68.84</v>
      </c>
      <c r="D24">
        <v>68.14</v>
      </c>
      <c r="E24">
        <v>68.37</v>
      </c>
      <c r="F24">
        <v>1582200</v>
      </c>
      <c r="G24">
        <v>68.37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68.400000000000006</v>
      </c>
      <c r="C25">
        <v>68.48</v>
      </c>
      <c r="D25">
        <v>67.849999999999994</v>
      </c>
      <c r="E25">
        <v>68.34</v>
      </c>
      <c r="F25">
        <v>1570300</v>
      </c>
      <c r="G25">
        <v>68.34</v>
      </c>
      <c r="J25" s="4"/>
      <c r="K25" s="7"/>
      <c r="L25" s="7"/>
      <c r="M25" s="7"/>
      <c r="N25" s="23"/>
      <c r="O25" s="7"/>
      <c r="P25" s="5" t="e">
        <f t="shared" si="0"/>
        <v>#DIV/0!</v>
      </c>
    </row>
    <row r="26" spans="1:16">
      <c r="A26" s="1">
        <v>42027</v>
      </c>
      <c r="B26">
        <v>68.400000000000006</v>
      </c>
      <c r="C26">
        <v>68.69</v>
      </c>
      <c r="D26">
        <v>68.099999999999994</v>
      </c>
      <c r="E26">
        <v>68.39</v>
      </c>
      <c r="F26">
        <v>1223700</v>
      </c>
      <c r="G26">
        <v>68.39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68.78</v>
      </c>
      <c r="C27">
        <v>68.790000000000006</v>
      </c>
      <c r="D27">
        <v>67.849999999999994</v>
      </c>
      <c r="E27">
        <v>68.180000000000007</v>
      </c>
      <c r="F27">
        <v>1892300</v>
      </c>
      <c r="G27">
        <v>68.180000000000007</v>
      </c>
    </row>
    <row r="28" spans="1:16">
      <c r="A28" s="1">
        <v>42025</v>
      </c>
      <c r="B28">
        <v>67.900000000000006</v>
      </c>
      <c r="C28">
        <v>68.569999999999993</v>
      </c>
      <c r="D28">
        <v>67.459999999999994</v>
      </c>
      <c r="E28">
        <v>68.459999999999994</v>
      </c>
      <c r="F28">
        <v>1964000</v>
      </c>
      <c r="G28">
        <v>68.459999999999994</v>
      </c>
      <c r="J28" s="2"/>
      <c r="M28" s="3"/>
    </row>
    <row r="29" spans="1:16">
      <c r="A29" s="1">
        <v>42024</v>
      </c>
      <c r="B29">
        <v>68.400000000000006</v>
      </c>
      <c r="C29">
        <v>68.430000000000007</v>
      </c>
      <c r="D29">
        <v>67.69</v>
      </c>
      <c r="E29">
        <v>68.17</v>
      </c>
      <c r="F29">
        <v>1877800</v>
      </c>
      <c r="G29">
        <v>68.17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68</v>
      </c>
      <c r="C30">
        <v>68.13</v>
      </c>
      <c r="D30">
        <v>67.400000000000006</v>
      </c>
      <c r="E30">
        <v>68</v>
      </c>
      <c r="F30">
        <v>1616700</v>
      </c>
      <c r="G30">
        <v>68</v>
      </c>
      <c r="J30" s="4"/>
      <c r="K30" s="4"/>
      <c r="L30" s="4"/>
      <c r="M30" s="4"/>
      <c r="N30" s="22"/>
      <c r="O30" s="4"/>
      <c r="P30" s="4"/>
    </row>
    <row r="31" spans="1:16">
      <c r="A31" s="1">
        <v>42019</v>
      </c>
      <c r="B31">
        <v>67.52</v>
      </c>
      <c r="C31">
        <v>68.23</v>
      </c>
      <c r="D31">
        <v>67.209999999999994</v>
      </c>
      <c r="E31">
        <v>67.849999999999994</v>
      </c>
      <c r="F31">
        <v>2444900</v>
      </c>
      <c r="G31">
        <v>67.849999999999994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66.400000000000006</v>
      </c>
      <c r="C32">
        <v>67.569999999999993</v>
      </c>
      <c r="D32">
        <v>66.05</v>
      </c>
      <c r="E32">
        <v>67.52</v>
      </c>
      <c r="F32">
        <v>1880000</v>
      </c>
      <c r="G32">
        <v>67.52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67.209999999999994</v>
      </c>
      <c r="C33">
        <v>67.989999999999995</v>
      </c>
      <c r="D33">
        <v>66.14</v>
      </c>
      <c r="E33">
        <v>66.5</v>
      </c>
      <c r="F33">
        <v>2757100</v>
      </c>
      <c r="G33">
        <v>66.5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66.87</v>
      </c>
      <c r="C34">
        <v>67.47</v>
      </c>
      <c r="D34">
        <v>66.33</v>
      </c>
      <c r="E34">
        <v>66.88</v>
      </c>
      <c r="F34">
        <v>2069000</v>
      </c>
      <c r="G34">
        <v>66.88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67.09</v>
      </c>
      <c r="C35">
        <v>67.819999999999993</v>
      </c>
      <c r="D35">
        <v>66.58</v>
      </c>
      <c r="E35">
        <v>67.38</v>
      </c>
      <c r="F35">
        <v>2727400</v>
      </c>
      <c r="G35">
        <v>67.38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66.98</v>
      </c>
      <c r="C36">
        <v>67.38</v>
      </c>
      <c r="D36">
        <v>66.48</v>
      </c>
      <c r="E36">
        <v>67.069999999999993</v>
      </c>
      <c r="F36">
        <v>2760800</v>
      </c>
      <c r="G36">
        <v>67.069999999999993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65.66</v>
      </c>
      <c r="C37">
        <v>67.34</v>
      </c>
      <c r="D37">
        <v>65.5</v>
      </c>
      <c r="E37">
        <v>66.7</v>
      </c>
      <c r="F37">
        <v>2385600</v>
      </c>
      <c r="G37">
        <v>66.7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65.099999999999994</v>
      </c>
      <c r="C38">
        <v>66.73</v>
      </c>
      <c r="D38">
        <v>65.03</v>
      </c>
      <c r="E38">
        <v>65.599999999999994</v>
      </c>
      <c r="F38">
        <v>2238600</v>
      </c>
      <c r="G38">
        <v>65.599999999999994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65.58</v>
      </c>
      <c r="C39">
        <v>65.81</v>
      </c>
      <c r="D39">
        <v>65.11</v>
      </c>
      <c r="E39">
        <v>65.349999999999994</v>
      </c>
      <c r="F39">
        <v>2462100</v>
      </c>
      <c r="G39">
        <v>65.349999999999994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65.010000000000005</v>
      </c>
      <c r="C40">
        <v>65.94</v>
      </c>
      <c r="D40">
        <v>64.78</v>
      </c>
      <c r="E40">
        <v>65.510000000000005</v>
      </c>
      <c r="F40">
        <v>1892800</v>
      </c>
      <c r="G40">
        <v>65.510000000000005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67.290000000000006</v>
      </c>
      <c r="C41">
        <v>67.44</v>
      </c>
      <c r="D41">
        <v>65.430000000000007</v>
      </c>
      <c r="E41">
        <v>65.48</v>
      </c>
      <c r="F41">
        <v>2044800</v>
      </c>
      <c r="G41">
        <v>65.48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68.040000000000006</v>
      </c>
      <c r="C42">
        <v>68.239999999999995</v>
      </c>
      <c r="D42">
        <v>66.87</v>
      </c>
      <c r="E42">
        <v>66.930000000000007</v>
      </c>
      <c r="F42">
        <v>1873000</v>
      </c>
      <c r="G42">
        <v>66.930000000000007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67.2</v>
      </c>
      <c r="C43">
        <v>68.739999999999995</v>
      </c>
      <c r="D43">
        <v>67.2</v>
      </c>
      <c r="E43">
        <v>68.27</v>
      </c>
      <c r="F43">
        <v>2069900</v>
      </c>
      <c r="G43">
        <v>68.27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66.81</v>
      </c>
      <c r="C44">
        <v>67.849999999999994</v>
      </c>
      <c r="D44">
        <v>66.81</v>
      </c>
      <c r="E44">
        <v>67.540000000000006</v>
      </c>
      <c r="F44">
        <v>1479700</v>
      </c>
      <c r="G44">
        <v>67.12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65.459999999999994</v>
      </c>
      <c r="C45">
        <v>66.92</v>
      </c>
      <c r="D45">
        <v>65.400000000000006</v>
      </c>
      <c r="E45">
        <v>66.75</v>
      </c>
      <c r="F45">
        <v>1131800</v>
      </c>
      <c r="G45">
        <v>66.34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65.27</v>
      </c>
      <c r="C46">
        <v>65.56</v>
      </c>
      <c r="D46">
        <v>65.05</v>
      </c>
      <c r="E46">
        <v>65.34</v>
      </c>
      <c r="F46">
        <v>1292900</v>
      </c>
      <c r="G46">
        <v>64.94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64.989999999999995</v>
      </c>
      <c r="C47">
        <v>65.27</v>
      </c>
      <c r="D47">
        <v>64.67</v>
      </c>
      <c r="E47">
        <v>65.239999999999995</v>
      </c>
      <c r="F47">
        <v>1676200</v>
      </c>
      <c r="G47">
        <v>64.84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65.19</v>
      </c>
      <c r="C48">
        <v>65.44</v>
      </c>
      <c r="D48">
        <v>64.59</v>
      </c>
      <c r="E48">
        <v>64.8</v>
      </c>
      <c r="F48">
        <v>3129600</v>
      </c>
      <c r="G48">
        <v>64.400000000000006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64.05</v>
      </c>
      <c r="C49">
        <v>64.84</v>
      </c>
      <c r="D49">
        <v>63.81</v>
      </c>
      <c r="E49">
        <v>64.78</v>
      </c>
      <c r="F49">
        <v>2694100</v>
      </c>
      <c r="G49">
        <v>64.38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63.42</v>
      </c>
      <c r="C50">
        <v>64.239999999999995</v>
      </c>
      <c r="D50">
        <v>63.26</v>
      </c>
      <c r="E50">
        <v>63.89</v>
      </c>
      <c r="F50">
        <v>2802400</v>
      </c>
      <c r="G50">
        <v>63.5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63.31</v>
      </c>
      <c r="C51">
        <v>64.319999999999993</v>
      </c>
      <c r="D51">
        <v>62.78</v>
      </c>
      <c r="E51">
        <v>63.18</v>
      </c>
      <c r="F51">
        <v>3640600</v>
      </c>
      <c r="G51">
        <v>62.79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64.06</v>
      </c>
      <c r="C52">
        <v>64.45</v>
      </c>
      <c r="D52">
        <v>62.9</v>
      </c>
      <c r="E52">
        <v>63.21</v>
      </c>
      <c r="F52">
        <v>3134500</v>
      </c>
      <c r="G52">
        <v>62.82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64.540000000000006</v>
      </c>
      <c r="C53">
        <v>65.36</v>
      </c>
      <c r="D53">
        <v>63.97</v>
      </c>
      <c r="E53">
        <v>64</v>
      </c>
      <c r="F53">
        <v>2287100</v>
      </c>
      <c r="G53">
        <v>63.6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64.58</v>
      </c>
      <c r="C54">
        <v>64.989999999999995</v>
      </c>
      <c r="D54">
        <v>64.260000000000005</v>
      </c>
      <c r="E54">
        <v>64.430000000000007</v>
      </c>
      <c r="F54">
        <v>1959600</v>
      </c>
      <c r="G54">
        <v>64.03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64.75</v>
      </c>
      <c r="C55">
        <v>65.41</v>
      </c>
      <c r="D55">
        <v>64.2</v>
      </c>
      <c r="E55">
        <v>64.23</v>
      </c>
      <c r="F55">
        <v>1507100</v>
      </c>
      <c r="G55">
        <v>63.83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64.5</v>
      </c>
      <c r="C56">
        <v>65.09</v>
      </c>
      <c r="D56">
        <v>64.33</v>
      </c>
      <c r="E56">
        <v>64.75</v>
      </c>
      <c r="F56">
        <v>1717100</v>
      </c>
      <c r="G56">
        <v>64.349999999999994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63.8</v>
      </c>
      <c r="C57">
        <v>64.67</v>
      </c>
      <c r="D57">
        <v>63.56</v>
      </c>
      <c r="E57">
        <v>64.63</v>
      </c>
      <c r="F57">
        <v>2115600</v>
      </c>
      <c r="G57">
        <v>64.23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63.91</v>
      </c>
      <c r="C58">
        <v>64.540000000000006</v>
      </c>
      <c r="D58">
        <v>63.15</v>
      </c>
      <c r="E58">
        <v>63.63</v>
      </c>
      <c r="F58">
        <v>1529300</v>
      </c>
      <c r="G58">
        <v>63.24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64.28</v>
      </c>
      <c r="C59">
        <v>64.650000000000006</v>
      </c>
      <c r="D59">
        <v>63.9</v>
      </c>
      <c r="E59">
        <v>64.41</v>
      </c>
      <c r="F59">
        <v>1108900</v>
      </c>
      <c r="G59">
        <v>64.010000000000005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64.209999999999994</v>
      </c>
      <c r="C60">
        <v>64.27</v>
      </c>
      <c r="D60">
        <v>63.53</v>
      </c>
      <c r="E60">
        <v>64.209999999999994</v>
      </c>
      <c r="F60">
        <v>1364500</v>
      </c>
      <c r="G60">
        <v>63.81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63.48</v>
      </c>
      <c r="C61">
        <v>64.47</v>
      </c>
      <c r="D61">
        <v>63.18</v>
      </c>
      <c r="E61">
        <v>64.260000000000005</v>
      </c>
      <c r="F61">
        <v>1789300</v>
      </c>
      <c r="G61">
        <v>63.86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63.13</v>
      </c>
      <c r="C62">
        <v>64.099999999999994</v>
      </c>
      <c r="D62">
        <v>62.79</v>
      </c>
      <c r="E62">
        <v>63.6</v>
      </c>
      <c r="F62">
        <v>2494800</v>
      </c>
      <c r="G62">
        <v>63.21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62.78</v>
      </c>
      <c r="C63">
        <v>63.66</v>
      </c>
      <c r="D63">
        <v>62.64</v>
      </c>
      <c r="E63">
        <v>63.56</v>
      </c>
      <c r="F63">
        <v>876200</v>
      </c>
      <c r="G63">
        <v>63.17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62.57</v>
      </c>
      <c r="C64">
        <v>62.8</v>
      </c>
      <c r="D64">
        <v>62.23</v>
      </c>
      <c r="E64">
        <v>62.61</v>
      </c>
      <c r="F64">
        <v>1307200</v>
      </c>
      <c r="G64">
        <v>62.22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62.28</v>
      </c>
      <c r="C65">
        <v>62.57</v>
      </c>
      <c r="D65">
        <v>61.46</v>
      </c>
      <c r="E65">
        <v>62.4</v>
      </c>
      <c r="F65">
        <v>2264000</v>
      </c>
      <c r="G65">
        <v>62.01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62.57</v>
      </c>
      <c r="C66">
        <v>62.62</v>
      </c>
      <c r="D66">
        <v>61.86</v>
      </c>
      <c r="E66">
        <v>62.11</v>
      </c>
      <c r="F66">
        <v>1739800</v>
      </c>
      <c r="G66">
        <v>61.73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62.91</v>
      </c>
      <c r="C67">
        <v>62.92</v>
      </c>
      <c r="D67">
        <v>61.64</v>
      </c>
      <c r="E67">
        <v>62.45</v>
      </c>
      <c r="F67">
        <v>2260100</v>
      </c>
      <c r="G67">
        <v>62.06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62.37</v>
      </c>
      <c r="C68">
        <v>63</v>
      </c>
      <c r="D68">
        <v>62.14</v>
      </c>
      <c r="E68">
        <v>62.25</v>
      </c>
      <c r="F68">
        <v>1797000</v>
      </c>
      <c r="G68">
        <v>61.87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62.53</v>
      </c>
      <c r="C69">
        <v>62.63</v>
      </c>
      <c r="D69">
        <v>62.14</v>
      </c>
      <c r="E69">
        <v>62.55</v>
      </c>
      <c r="F69">
        <v>1850100</v>
      </c>
      <c r="G69">
        <v>62.16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62.77</v>
      </c>
      <c r="C70">
        <v>63.06</v>
      </c>
      <c r="D70">
        <v>62.2</v>
      </c>
      <c r="E70">
        <v>62.7</v>
      </c>
      <c r="F70">
        <v>2121000</v>
      </c>
      <c r="G70">
        <v>62.31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61.59</v>
      </c>
      <c r="C71">
        <v>62.74</v>
      </c>
      <c r="D71">
        <v>61.52</v>
      </c>
      <c r="E71">
        <v>62.72</v>
      </c>
      <c r="F71">
        <v>2486200</v>
      </c>
      <c r="G71">
        <v>62.33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61.54</v>
      </c>
      <c r="C72">
        <v>62.14</v>
      </c>
      <c r="D72">
        <v>61.39</v>
      </c>
      <c r="E72">
        <v>61.76</v>
      </c>
      <c r="F72">
        <v>1957800</v>
      </c>
      <c r="G72">
        <v>61.38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62.35</v>
      </c>
      <c r="C73">
        <v>62.61</v>
      </c>
      <c r="D73">
        <v>61.61</v>
      </c>
      <c r="E73">
        <v>61.68</v>
      </c>
      <c r="F73">
        <v>1691000</v>
      </c>
      <c r="G73">
        <v>61.3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62.77</v>
      </c>
      <c r="C74">
        <v>62.88</v>
      </c>
      <c r="D74">
        <v>61.87</v>
      </c>
      <c r="E74">
        <v>62.4</v>
      </c>
      <c r="F74">
        <v>3282800</v>
      </c>
      <c r="G74">
        <v>62.01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63.02</v>
      </c>
      <c r="C75">
        <v>63.29</v>
      </c>
      <c r="D75">
        <v>62.72</v>
      </c>
      <c r="E75">
        <v>63.21</v>
      </c>
      <c r="F75">
        <v>1569500</v>
      </c>
      <c r="G75">
        <v>62.82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62.42</v>
      </c>
      <c r="C76">
        <v>63.09</v>
      </c>
      <c r="D76">
        <v>62.27</v>
      </c>
      <c r="E76">
        <v>63.08</v>
      </c>
      <c r="F76">
        <v>2084800</v>
      </c>
      <c r="G76">
        <v>62.69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62.06</v>
      </c>
      <c r="C77">
        <v>62.45</v>
      </c>
      <c r="D77">
        <v>61.95</v>
      </c>
      <c r="E77">
        <v>62.38</v>
      </c>
      <c r="F77">
        <v>3067200</v>
      </c>
      <c r="G77">
        <v>61.99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62.51</v>
      </c>
      <c r="C78">
        <v>63.05</v>
      </c>
      <c r="D78">
        <v>61.57</v>
      </c>
      <c r="E78">
        <v>61.99</v>
      </c>
      <c r="F78">
        <v>2428700</v>
      </c>
      <c r="G78">
        <v>61.61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62.92</v>
      </c>
      <c r="C79">
        <v>63.48</v>
      </c>
      <c r="D79">
        <v>62.57</v>
      </c>
      <c r="E79">
        <v>63.02</v>
      </c>
      <c r="F79">
        <v>5272800</v>
      </c>
      <c r="G79">
        <v>62.63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63.34</v>
      </c>
      <c r="C80">
        <v>63.51</v>
      </c>
      <c r="D80">
        <v>62.19</v>
      </c>
      <c r="E80">
        <v>62.31</v>
      </c>
      <c r="F80">
        <v>2237300</v>
      </c>
      <c r="G80">
        <v>61.93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62.67</v>
      </c>
      <c r="C81">
        <v>63.31</v>
      </c>
      <c r="D81">
        <v>62.55</v>
      </c>
      <c r="E81">
        <v>63.24</v>
      </c>
      <c r="F81">
        <v>2152300</v>
      </c>
      <c r="G81">
        <v>62.85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62.72</v>
      </c>
      <c r="C82">
        <v>62.8</v>
      </c>
      <c r="D82">
        <v>62.14</v>
      </c>
      <c r="E82">
        <v>62.58</v>
      </c>
      <c r="F82">
        <v>3833200</v>
      </c>
      <c r="G82">
        <v>62.58</v>
      </c>
    </row>
    <row r="83" spans="1:16">
      <c r="A83" s="1">
        <v>41942</v>
      </c>
      <c r="B83">
        <v>61.1</v>
      </c>
      <c r="C83">
        <v>62.85</v>
      </c>
      <c r="D83">
        <v>60.98</v>
      </c>
      <c r="E83">
        <v>62.56</v>
      </c>
      <c r="F83">
        <v>3951100</v>
      </c>
      <c r="G83">
        <v>62.56</v>
      </c>
    </row>
    <row r="84" spans="1:16">
      <c r="A84" s="1">
        <v>41941</v>
      </c>
      <c r="B84">
        <v>62</v>
      </c>
      <c r="C84">
        <v>62.9</v>
      </c>
      <c r="D84">
        <v>60.69</v>
      </c>
      <c r="E84">
        <v>61.38</v>
      </c>
      <c r="F84">
        <v>2569500</v>
      </c>
      <c r="G84">
        <v>61.38</v>
      </c>
    </row>
    <row r="85" spans="1:16">
      <c r="A85" s="1">
        <v>41940</v>
      </c>
      <c r="B85">
        <v>60.94</v>
      </c>
      <c r="C85">
        <v>61.79</v>
      </c>
      <c r="D85">
        <v>60.63</v>
      </c>
      <c r="E85">
        <v>61.76</v>
      </c>
      <c r="F85">
        <v>2554100</v>
      </c>
      <c r="G85">
        <v>61.76</v>
      </c>
    </row>
    <row r="86" spans="1:16">
      <c r="A86" s="1">
        <v>41939</v>
      </c>
      <c r="B86">
        <v>60.76</v>
      </c>
      <c r="C86">
        <v>61.24</v>
      </c>
      <c r="D86">
        <v>60.57</v>
      </c>
      <c r="E86">
        <v>60.87</v>
      </c>
      <c r="F86">
        <v>1293000</v>
      </c>
      <c r="G86">
        <v>60.87</v>
      </c>
    </row>
    <row r="87" spans="1:16">
      <c r="A87" s="1">
        <v>41936</v>
      </c>
      <c r="B87">
        <v>60.01</v>
      </c>
      <c r="C87">
        <v>60.74</v>
      </c>
      <c r="D87">
        <v>59.68</v>
      </c>
      <c r="E87">
        <v>60.65</v>
      </c>
      <c r="F87">
        <v>1748800</v>
      </c>
      <c r="G87">
        <v>60.65</v>
      </c>
    </row>
    <row r="88" spans="1:16">
      <c r="A88" s="1">
        <v>41935</v>
      </c>
      <c r="B88">
        <v>60.56</v>
      </c>
      <c r="C88">
        <v>60.77</v>
      </c>
      <c r="D88">
        <v>59.67</v>
      </c>
      <c r="E88">
        <v>59.85</v>
      </c>
      <c r="F88">
        <v>2783100</v>
      </c>
      <c r="G88">
        <v>59.85</v>
      </c>
    </row>
    <row r="89" spans="1:16">
      <c r="A89" s="1">
        <v>41934</v>
      </c>
      <c r="B89">
        <v>59.92</v>
      </c>
      <c r="C89">
        <v>60.93</v>
      </c>
      <c r="D89">
        <v>59.8</v>
      </c>
      <c r="E89">
        <v>60.33</v>
      </c>
      <c r="F89">
        <v>1816100</v>
      </c>
      <c r="G89">
        <v>60.33</v>
      </c>
    </row>
    <row r="90" spans="1:16">
      <c r="A90" s="1">
        <v>41933</v>
      </c>
      <c r="B90">
        <v>60</v>
      </c>
      <c r="C90">
        <v>60</v>
      </c>
      <c r="D90">
        <v>59.34</v>
      </c>
      <c r="E90">
        <v>59.93</v>
      </c>
      <c r="F90">
        <v>2168300</v>
      </c>
      <c r="G90">
        <v>59.93</v>
      </c>
    </row>
    <row r="91" spans="1:16">
      <c r="A91" s="1">
        <v>41932</v>
      </c>
      <c r="B91">
        <v>58.76</v>
      </c>
      <c r="C91">
        <v>60</v>
      </c>
      <c r="D91">
        <v>58.76</v>
      </c>
      <c r="E91">
        <v>59.82</v>
      </c>
      <c r="F91">
        <v>2749500</v>
      </c>
      <c r="G91">
        <v>59.82</v>
      </c>
    </row>
    <row r="92" spans="1:16">
      <c r="A92" s="1">
        <v>41929</v>
      </c>
      <c r="B92">
        <v>58.66</v>
      </c>
      <c r="C92">
        <v>59.02</v>
      </c>
      <c r="D92">
        <v>58.05</v>
      </c>
      <c r="E92">
        <v>58.76</v>
      </c>
      <c r="F92">
        <v>2415300</v>
      </c>
      <c r="G92">
        <v>58.76</v>
      </c>
    </row>
    <row r="93" spans="1:16">
      <c r="A93" s="1">
        <v>41928</v>
      </c>
      <c r="B93">
        <v>58.35</v>
      </c>
      <c r="C93">
        <v>58.59</v>
      </c>
      <c r="D93">
        <v>57.14</v>
      </c>
      <c r="E93">
        <v>58.39</v>
      </c>
      <c r="F93">
        <v>3285100</v>
      </c>
      <c r="G93">
        <v>58.39</v>
      </c>
    </row>
    <row r="94" spans="1:16">
      <c r="A94" s="1">
        <v>41927</v>
      </c>
      <c r="B94">
        <v>59.82</v>
      </c>
      <c r="C94">
        <v>59.95</v>
      </c>
      <c r="D94">
        <v>57.74</v>
      </c>
      <c r="E94">
        <v>59.04</v>
      </c>
      <c r="F94">
        <v>3002400</v>
      </c>
      <c r="G94">
        <v>59.04</v>
      </c>
    </row>
    <row r="95" spans="1:16">
      <c r="A95" s="1">
        <v>41926</v>
      </c>
      <c r="B95">
        <v>58.46</v>
      </c>
      <c r="C95">
        <v>60</v>
      </c>
      <c r="D95">
        <v>57.85</v>
      </c>
      <c r="E95">
        <v>59.8</v>
      </c>
      <c r="F95">
        <v>3990400</v>
      </c>
      <c r="G95">
        <v>59.8</v>
      </c>
    </row>
    <row r="96" spans="1:16">
      <c r="A96" s="1">
        <v>41925</v>
      </c>
      <c r="B96">
        <v>57.8</v>
      </c>
      <c r="C96">
        <v>58.77</v>
      </c>
      <c r="D96">
        <v>57.62</v>
      </c>
      <c r="E96">
        <v>58.14</v>
      </c>
      <c r="F96">
        <v>2266100</v>
      </c>
      <c r="G96">
        <v>58.14</v>
      </c>
    </row>
    <row r="97" spans="1:7">
      <c r="A97" s="1">
        <v>41922</v>
      </c>
      <c r="B97">
        <v>57.43</v>
      </c>
      <c r="C97">
        <v>58.06</v>
      </c>
      <c r="D97">
        <v>57.04</v>
      </c>
      <c r="E97">
        <v>57.72</v>
      </c>
      <c r="F97">
        <v>3008100</v>
      </c>
      <c r="G97">
        <v>57.72</v>
      </c>
    </row>
    <row r="98" spans="1:7">
      <c r="A98" s="1">
        <v>41921</v>
      </c>
      <c r="B98">
        <v>58.06</v>
      </c>
      <c r="C98">
        <v>58.19</v>
      </c>
      <c r="D98">
        <v>57.05</v>
      </c>
      <c r="E98">
        <v>57.1</v>
      </c>
      <c r="F98">
        <v>3093200</v>
      </c>
      <c r="G98">
        <v>57.1</v>
      </c>
    </row>
    <row r="99" spans="1:7">
      <c r="A99" s="1">
        <v>41920</v>
      </c>
      <c r="B99">
        <v>56.82</v>
      </c>
      <c r="C99">
        <v>58.15</v>
      </c>
      <c r="D99">
        <v>56.69</v>
      </c>
      <c r="E99">
        <v>58.06</v>
      </c>
      <c r="F99">
        <v>2370900</v>
      </c>
      <c r="G99">
        <v>58.06</v>
      </c>
    </row>
    <row r="100" spans="1:7">
      <c r="A100" s="1">
        <v>41919</v>
      </c>
      <c r="B100">
        <v>56.6</v>
      </c>
      <c r="C100">
        <v>57.36</v>
      </c>
      <c r="D100">
        <v>56.53</v>
      </c>
      <c r="E100">
        <v>56.69</v>
      </c>
      <c r="F100">
        <v>2336000</v>
      </c>
      <c r="G100">
        <v>56.69</v>
      </c>
    </row>
    <row r="101" spans="1:7">
      <c r="A101" s="1">
        <v>41918</v>
      </c>
      <c r="B101">
        <v>56.83</v>
      </c>
      <c r="C101">
        <v>57.19</v>
      </c>
      <c r="D101">
        <v>56.5</v>
      </c>
      <c r="E101">
        <v>56.85</v>
      </c>
      <c r="F101">
        <v>1321400</v>
      </c>
      <c r="G101">
        <v>56.85</v>
      </c>
    </row>
    <row r="102" spans="1:7">
      <c r="A102" s="1">
        <v>41915</v>
      </c>
      <c r="B102">
        <v>56.43</v>
      </c>
      <c r="C102">
        <v>56.79</v>
      </c>
      <c r="D102">
        <v>55.96</v>
      </c>
      <c r="E102">
        <v>56.6</v>
      </c>
      <c r="F102">
        <v>1375600</v>
      </c>
      <c r="G102">
        <v>56.6</v>
      </c>
    </row>
    <row r="103" spans="1:7">
      <c r="A103" s="1">
        <v>41914</v>
      </c>
      <c r="B103">
        <v>56.64</v>
      </c>
      <c r="C103">
        <v>57.11</v>
      </c>
      <c r="D103">
        <v>56.18</v>
      </c>
      <c r="E103">
        <v>56.3</v>
      </c>
      <c r="F103">
        <v>2202200</v>
      </c>
      <c r="G103">
        <v>56.3</v>
      </c>
    </row>
    <row r="104" spans="1:7">
      <c r="A104" s="1">
        <v>41913</v>
      </c>
      <c r="B104">
        <v>56.01</v>
      </c>
      <c r="C104">
        <v>57.21</v>
      </c>
      <c r="D104">
        <v>55.88</v>
      </c>
      <c r="E104">
        <v>56.68</v>
      </c>
      <c r="F104">
        <v>2693200</v>
      </c>
      <c r="G104">
        <v>56.68</v>
      </c>
    </row>
    <row r="105" spans="1:7">
      <c r="A105" s="1">
        <v>41912</v>
      </c>
      <c r="B105">
        <v>55.88</v>
      </c>
      <c r="C105">
        <v>56.56</v>
      </c>
      <c r="D105">
        <v>55.65</v>
      </c>
      <c r="E105">
        <v>55.92</v>
      </c>
      <c r="F105">
        <v>1593400</v>
      </c>
      <c r="G105">
        <v>55.92</v>
      </c>
    </row>
    <row r="106" spans="1:7">
      <c r="A106" s="1">
        <v>41911</v>
      </c>
      <c r="B106">
        <v>54.5</v>
      </c>
      <c r="C106">
        <v>55.85</v>
      </c>
      <c r="D106">
        <v>54.12</v>
      </c>
      <c r="E106">
        <v>55.75</v>
      </c>
      <c r="F106">
        <v>1973300</v>
      </c>
      <c r="G106">
        <v>55.75</v>
      </c>
    </row>
    <row r="107" spans="1:7">
      <c r="A107" s="1">
        <v>41908</v>
      </c>
      <c r="B107">
        <v>55.72</v>
      </c>
      <c r="C107">
        <v>55.98</v>
      </c>
      <c r="D107">
        <v>55.08</v>
      </c>
      <c r="E107">
        <v>55.79</v>
      </c>
      <c r="F107">
        <v>2005300</v>
      </c>
      <c r="G107">
        <v>55.79</v>
      </c>
    </row>
    <row r="108" spans="1:7">
      <c r="A108" s="1">
        <v>41907</v>
      </c>
      <c r="B108">
        <v>56.5</v>
      </c>
      <c r="C108">
        <v>56.83</v>
      </c>
      <c r="D108">
        <v>56.01</v>
      </c>
      <c r="E108">
        <v>56.02</v>
      </c>
      <c r="F108">
        <v>1726800</v>
      </c>
      <c r="G108">
        <v>55.66</v>
      </c>
    </row>
    <row r="109" spans="1:7">
      <c r="A109" s="1">
        <v>41906</v>
      </c>
      <c r="B109">
        <v>56.99</v>
      </c>
      <c r="C109">
        <v>57.06</v>
      </c>
      <c r="D109">
        <v>56.26</v>
      </c>
      <c r="E109">
        <v>56.52</v>
      </c>
      <c r="F109">
        <v>1862300</v>
      </c>
      <c r="G109">
        <v>56.16</v>
      </c>
    </row>
    <row r="110" spans="1:7">
      <c r="A110" s="1">
        <v>41905</v>
      </c>
      <c r="B110">
        <v>57.27</v>
      </c>
      <c r="C110">
        <v>57.35</v>
      </c>
      <c r="D110">
        <v>56.58</v>
      </c>
      <c r="E110">
        <v>56.82</v>
      </c>
      <c r="F110">
        <v>2456100</v>
      </c>
      <c r="G110">
        <v>56.46</v>
      </c>
    </row>
    <row r="111" spans="1:7">
      <c r="A111" s="1">
        <v>41904</v>
      </c>
      <c r="B111">
        <v>57.91</v>
      </c>
      <c r="C111">
        <v>58</v>
      </c>
      <c r="D111">
        <v>57.28</v>
      </c>
      <c r="E111">
        <v>57.3</v>
      </c>
      <c r="F111">
        <v>1532200</v>
      </c>
      <c r="G111">
        <v>56.94</v>
      </c>
    </row>
    <row r="112" spans="1:7">
      <c r="A112" s="1">
        <v>41901</v>
      </c>
      <c r="B112">
        <v>57.91</v>
      </c>
      <c r="C112">
        <v>58.06</v>
      </c>
      <c r="D112">
        <v>57.69</v>
      </c>
      <c r="E112">
        <v>57.91</v>
      </c>
      <c r="F112">
        <v>1827400</v>
      </c>
      <c r="G112">
        <v>57.54</v>
      </c>
    </row>
    <row r="113" spans="1:7">
      <c r="A113" s="1">
        <v>41900</v>
      </c>
      <c r="B113">
        <v>58.08</v>
      </c>
      <c r="C113">
        <v>58.25</v>
      </c>
      <c r="D113">
        <v>57.62</v>
      </c>
      <c r="E113">
        <v>57.71</v>
      </c>
      <c r="F113">
        <v>2503100</v>
      </c>
      <c r="G113">
        <v>57.34</v>
      </c>
    </row>
    <row r="114" spans="1:7">
      <c r="A114" s="1">
        <v>41899</v>
      </c>
      <c r="B114">
        <v>58.34</v>
      </c>
      <c r="C114">
        <v>58.43</v>
      </c>
      <c r="D114">
        <v>57.84</v>
      </c>
      <c r="E114">
        <v>58.07</v>
      </c>
      <c r="F114">
        <v>1717100</v>
      </c>
      <c r="G114">
        <v>57.7</v>
      </c>
    </row>
    <row r="115" spans="1:7">
      <c r="A115" s="1">
        <v>41898</v>
      </c>
      <c r="B115">
        <v>57.09</v>
      </c>
      <c r="C115">
        <v>58.25</v>
      </c>
      <c r="D115">
        <v>57.08</v>
      </c>
      <c r="E115">
        <v>58.12</v>
      </c>
      <c r="F115">
        <v>1954800</v>
      </c>
      <c r="G115">
        <v>57.75</v>
      </c>
    </row>
    <row r="116" spans="1:7">
      <c r="A116" s="1">
        <v>41897</v>
      </c>
      <c r="B116">
        <v>57.12</v>
      </c>
      <c r="C116">
        <v>57.44</v>
      </c>
      <c r="D116">
        <v>56.87</v>
      </c>
      <c r="E116">
        <v>57.12</v>
      </c>
      <c r="F116">
        <v>1944900</v>
      </c>
      <c r="G116">
        <v>56.76</v>
      </c>
    </row>
    <row r="117" spans="1:7">
      <c r="A117" s="1">
        <v>41894</v>
      </c>
      <c r="B117">
        <v>57.74</v>
      </c>
      <c r="C117">
        <v>57.76</v>
      </c>
      <c r="D117">
        <v>56.73</v>
      </c>
      <c r="E117">
        <v>56.88</v>
      </c>
      <c r="F117">
        <v>1233300</v>
      </c>
      <c r="G117">
        <v>56.52</v>
      </c>
    </row>
    <row r="118" spans="1:7">
      <c r="A118" s="1">
        <v>41893</v>
      </c>
      <c r="B118">
        <v>57.72</v>
      </c>
      <c r="C118">
        <v>58</v>
      </c>
      <c r="D118">
        <v>57.28</v>
      </c>
      <c r="E118">
        <v>58</v>
      </c>
      <c r="F118">
        <v>1628100</v>
      </c>
      <c r="G118">
        <v>57.63</v>
      </c>
    </row>
    <row r="119" spans="1:7">
      <c r="A119" s="1">
        <v>41892</v>
      </c>
      <c r="B119">
        <v>57.96</v>
      </c>
      <c r="C119">
        <v>58.02</v>
      </c>
      <c r="D119">
        <v>57.44</v>
      </c>
      <c r="E119">
        <v>57.66</v>
      </c>
      <c r="F119">
        <v>1325700</v>
      </c>
      <c r="G119">
        <v>57.29</v>
      </c>
    </row>
    <row r="120" spans="1:7">
      <c r="A120" s="1">
        <v>41891</v>
      </c>
      <c r="B120">
        <v>58.56</v>
      </c>
      <c r="C120">
        <v>58.65</v>
      </c>
      <c r="D120">
        <v>57.88</v>
      </c>
      <c r="E120">
        <v>57.96</v>
      </c>
      <c r="F120">
        <v>1307300</v>
      </c>
      <c r="G120">
        <v>57.59</v>
      </c>
    </row>
    <row r="121" spans="1:7">
      <c r="A121" s="1">
        <v>41890</v>
      </c>
      <c r="B121">
        <v>59.28</v>
      </c>
      <c r="C121">
        <v>59.38</v>
      </c>
      <c r="D121">
        <v>58.34</v>
      </c>
      <c r="E121">
        <v>58.71</v>
      </c>
      <c r="F121">
        <v>2369200</v>
      </c>
      <c r="G121">
        <v>58.34</v>
      </c>
    </row>
    <row r="122" spans="1:7">
      <c r="A122" s="1">
        <v>41887</v>
      </c>
      <c r="B122">
        <v>58.99</v>
      </c>
      <c r="C122">
        <v>59.54</v>
      </c>
      <c r="D122">
        <v>58.99</v>
      </c>
      <c r="E122">
        <v>59.48</v>
      </c>
      <c r="F122">
        <v>1084000</v>
      </c>
      <c r="G122">
        <v>59.1</v>
      </c>
    </row>
    <row r="123" spans="1:7">
      <c r="A123" s="1">
        <v>41886</v>
      </c>
      <c r="B123">
        <v>59.17</v>
      </c>
      <c r="C123">
        <v>59.3</v>
      </c>
      <c r="D123">
        <v>58.58</v>
      </c>
      <c r="E123">
        <v>58.99</v>
      </c>
      <c r="F123">
        <v>1975800</v>
      </c>
      <c r="G123">
        <v>58.62</v>
      </c>
    </row>
    <row r="124" spans="1:7">
      <c r="A124" s="1">
        <v>41885</v>
      </c>
      <c r="B124">
        <v>58.86</v>
      </c>
      <c r="C124">
        <v>59.53</v>
      </c>
      <c r="D124">
        <v>58.76</v>
      </c>
      <c r="E124">
        <v>59.3</v>
      </c>
      <c r="F124">
        <v>2490000</v>
      </c>
      <c r="G124">
        <v>58.92</v>
      </c>
    </row>
    <row r="125" spans="1:7">
      <c r="A125" s="1">
        <v>41884</v>
      </c>
      <c r="B125">
        <v>59.25</v>
      </c>
      <c r="C125">
        <v>59.35</v>
      </c>
      <c r="D125">
        <v>58.23</v>
      </c>
      <c r="E125">
        <v>58.64</v>
      </c>
      <c r="F125">
        <v>2283000</v>
      </c>
      <c r="G125">
        <v>58.27</v>
      </c>
    </row>
    <row r="126" spans="1:7">
      <c r="A126" s="1">
        <v>41880</v>
      </c>
      <c r="B126">
        <v>58.49</v>
      </c>
      <c r="C126">
        <v>59.15</v>
      </c>
      <c r="D126">
        <v>58.36</v>
      </c>
      <c r="E126">
        <v>59.14</v>
      </c>
      <c r="F126">
        <v>1582900</v>
      </c>
      <c r="G126">
        <v>58.77</v>
      </c>
    </row>
    <row r="127" spans="1:7">
      <c r="A127" s="1">
        <v>41879</v>
      </c>
      <c r="B127">
        <v>58.16</v>
      </c>
      <c r="C127">
        <v>58.63</v>
      </c>
      <c r="D127">
        <v>57.96</v>
      </c>
      <c r="E127">
        <v>58.47</v>
      </c>
      <c r="F127">
        <v>1733900</v>
      </c>
      <c r="G127">
        <v>58.1</v>
      </c>
    </row>
    <row r="128" spans="1:7">
      <c r="A128" s="1">
        <v>41878</v>
      </c>
      <c r="B128">
        <v>57.7</v>
      </c>
      <c r="C128">
        <v>58.38</v>
      </c>
      <c r="D128">
        <v>57.6</v>
      </c>
      <c r="E128">
        <v>58.35</v>
      </c>
      <c r="F128">
        <v>1889000</v>
      </c>
      <c r="G128">
        <v>57.98</v>
      </c>
    </row>
    <row r="129" spans="1:7">
      <c r="A129" s="1">
        <v>41877</v>
      </c>
      <c r="B129">
        <v>58.65</v>
      </c>
      <c r="C129">
        <v>58.83</v>
      </c>
      <c r="D129">
        <v>57.63</v>
      </c>
      <c r="E129">
        <v>57.74</v>
      </c>
      <c r="F129">
        <v>1692100</v>
      </c>
      <c r="G129">
        <v>57.37</v>
      </c>
    </row>
    <row r="130" spans="1:7">
      <c r="A130" s="1">
        <v>41876</v>
      </c>
      <c r="B130">
        <v>58.78</v>
      </c>
      <c r="C130">
        <v>58.91</v>
      </c>
      <c r="D130">
        <v>58.39</v>
      </c>
      <c r="E130">
        <v>58.6</v>
      </c>
      <c r="F130">
        <v>1135600</v>
      </c>
      <c r="G130">
        <v>58.23</v>
      </c>
    </row>
    <row r="131" spans="1:7">
      <c r="A131" s="1">
        <v>41873</v>
      </c>
      <c r="B131">
        <v>58.02</v>
      </c>
      <c r="C131">
        <v>58.91</v>
      </c>
      <c r="D131">
        <v>58.02</v>
      </c>
      <c r="E131">
        <v>58.49</v>
      </c>
      <c r="F131">
        <v>1428600</v>
      </c>
      <c r="G131">
        <v>58.12</v>
      </c>
    </row>
    <row r="132" spans="1:7">
      <c r="A132" s="1">
        <v>41872</v>
      </c>
      <c r="B132">
        <v>58.76</v>
      </c>
      <c r="C132">
        <v>59.18</v>
      </c>
      <c r="D132">
        <v>58.23</v>
      </c>
      <c r="E132">
        <v>58.32</v>
      </c>
      <c r="F132">
        <v>1728700</v>
      </c>
      <c r="G132">
        <v>57.95</v>
      </c>
    </row>
    <row r="133" spans="1:7">
      <c r="A133" s="1">
        <v>41871</v>
      </c>
      <c r="B133">
        <v>58.39</v>
      </c>
      <c r="C133">
        <v>58.83</v>
      </c>
      <c r="D133">
        <v>58.32</v>
      </c>
      <c r="E133">
        <v>58.74</v>
      </c>
      <c r="F133">
        <v>1359900</v>
      </c>
      <c r="G133">
        <v>58.37</v>
      </c>
    </row>
    <row r="134" spans="1:7">
      <c r="A134" s="1">
        <v>41870</v>
      </c>
      <c r="B134">
        <v>57.53</v>
      </c>
      <c r="C134">
        <v>58.56</v>
      </c>
      <c r="D134">
        <v>57.52</v>
      </c>
      <c r="E134">
        <v>58.42</v>
      </c>
      <c r="F134">
        <v>2610800</v>
      </c>
      <c r="G134">
        <v>58.05</v>
      </c>
    </row>
    <row r="135" spans="1:7">
      <c r="A135" s="1">
        <v>41869</v>
      </c>
      <c r="B135">
        <v>57.42</v>
      </c>
      <c r="C135">
        <v>57.84</v>
      </c>
      <c r="D135">
        <v>57.18</v>
      </c>
      <c r="E135">
        <v>57.54</v>
      </c>
      <c r="F135">
        <v>1672300</v>
      </c>
      <c r="G135">
        <v>57.18</v>
      </c>
    </row>
    <row r="136" spans="1:7">
      <c r="A136" s="1">
        <v>41866</v>
      </c>
      <c r="B136">
        <v>57.18</v>
      </c>
      <c r="C136">
        <v>57.7</v>
      </c>
      <c r="D136">
        <v>56.84</v>
      </c>
      <c r="E136">
        <v>57.35</v>
      </c>
      <c r="F136">
        <v>2236300</v>
      </c>
      <c r="G136">
        <v>56.99</v>
      </c>
    </row>
    <row r="137" spans="1:7">
      <c r="A137" s="1">
        <v>41865</v>
      </c>
      <c r="B137">
        <v>56.69</v>
      </c>
      <c r="C137">
        <v>57.14</v>
      </c>
      <c r="D137">
        <v>56.49</v>
      </c>
      <c r="E137">
        <v>57.06</v>
      </c>
      <c r="F137">
        <v>1843300</v>
      </c>
      <c r="G137">
        <v>56.7</v>
      </c>
    </row>
    <row r="138" spans="1:7">
      <c r="A138" s="1">
        <v>41864</v>
      </c>
      <c r="B138">
        <v>56.22</v>
      </c>
      <c r="C138">
        <v>56.63</v>
      </c>
      <c r="D138">
        <v>55.96</v>
      </c>
      <c r="E138">
        <v>56.48</v>
      </c>
      <c r="F138">
        <v>2547900</v>
      </c>
      <c r="G138">
        <v>56.12</v>
      </c>
    </row>
    <row r="139" spans="1:7">
      <c r="A139" s="1">
        <v>41863</v>
      </c>
      <c r="B139">
        <v>56.42</v>
      </c>
      <c r="C139">
        <v>56.56</v>
      </c>
      <c r="D139">
        <v>56.12</v>
      </c>
      <c r="E139">
        <v>56.15</v>
      </c>
      <c r="F139">
        <v>1649400</v>
      </c>
      <c r="G139">
        <v>55.79</v>
      </c>
    </row>
    <row r="140" spans="1:7">
      <c r="A140" s="1">
        <v>41862</v>
      </c>
      <c r="B140">
        <v>57.18</v>
      </c>
      <c r="C140">
        <v>57.29</v>
      </c>
      <c r="D140">
        <v>56.46</v>
      </c>
      <c r="E140">
        <v>56.49</v>
      </c>
      <c r="F140">
        <v>2718200</v>
      </c>
      <c r="G140">
        <v>56.13</v>
      </c>
    </row>
    <row r="141" spans="1:7">
      <c r="A141" s="1">
        <v>41859</v>
      </c>
      <c r="B141">
        <v>55.58</v>
      </c>
      <c r="C141">
        <v>56.98</v>
      </c>
      <c r="D141">
        <v>55.58</v>
      </c>
      <c r="E141">
        <v>56.92</v>
      </c>
      <c r="F141">
        <v>3067200</v>
      </c>
      <c r="G141">
        <v>56.56</v>
      </c>
    </row>
    <row r="142" spans="1:7">
      <c r="A142" s="1">
        <v>41858</v>
      </c>
      <c r="B142">
        <v>55.01</v>
      </c>
      <c r="C142">
        <v>55.7</v>
      </c>
      <c r="D142">
        <v>54.99</v>
      </c>
      <c r="E142">
        <v>55.55</v>
      </c>
      <c r="F142">
        <v>2452600</v>
      </c>
      <c r="G142">
        <v>55.2</v>
      </c>
    </row>
    <row r="143" spans="1:7">
      <c r="A143" s="1">
        <v>41857</v>
      </c>
      <c r="B143">
        <v>55.38</v>
      </c>
      <c r="C143">
        <v>55.62</v>
      </c>
      <c r="D143">
        <v>54.32</v>
      </c>
      <c r="E143">
        <v>54.86</v>
      </c>
      <c r="F143">
        <v>4375100</v>
      </c>
      <c r="G143">
        <v>54.51</v>
      </c>
    </row>
    <row r="144" spans="1:7">
      <c r="A144" s="1">
        <v>41856</v>
      </c>
      <c r="B144">
        <v>55.69</v>
      </c>
      <c r="C144">
        <v>56.15</v>
      </c>
      <c r="D144">
        <v>55.24</v>
      </c>
      <c r="E144">
        <v>55.65</v>
      </c>
      <c r="F144">
        <v>3322500</v>
      </c>
      <c r="G144">
        <v>55.3</v>
      </c>
    </row>
    <row r="145" spans="1:7">
      <c r="A145" s="1">
        <v>41855</v>
      </c>
      <c r="B145">
        <v>55.85</v>
      </c>
      <c r="C145">
        <v>56.01</v>
      </c>
      <c r="D145">
        <v>54.51</v>
      </c>
      <c r="E145">
        <v>55.83</v>
      </c>
      <c r="F145">
        <v>4429000</v>
      </c>
      <c r="G145">
        <v>55.48</v>
      </c>
    </row>
    <row r="146" spans="1:7">
      <c r="A146" s="1">
        <v>41852</v>
      </c>
      <c r="B146">
        <v>55.2</v>
      </c>
      <c r="C146">
        <v>56.54</v>
      </c>
      <c r="D146">
        <v>55.2</v>
      </c>
      <c r="E146">
        <v>55.94</v>
      </c>
      <c r="F146">
        <v>3219600</v>
      </c>
      <c r="G146">
        <v>55.59</v>
      </c>
    </row>
    <row r="147" spans="1:7">
      <c r="A147" s="1">
        <v>41851</v>
      </c>
      <c r="B147">
        <v>55.38</v>
      </c>
      <c r="C147">
        <v>55.87</v>
      </c>
      <c r="D147">
        <v>54.72</v>
      </c>
      <c r="E147">
        <v>54.8</v>
      </c>
      <c r="F147">
        <v>1855300</v>
      </c>
      <c r="G147">
        <v>54.45</v>
      </c>
    </row>
    <row r="148" spans="1:7">
      <c r="A148" s="1">
        <v>41850</v>
      </c>
      <c r="B148">
        <v>57.17</v>
      </c>
      <c r="C148">
        <v>57.19</v>
      </c>
      <c r="D148">
        <v>55.58</v>
      </c>
      <c r="E148">
        <v>55.78</v>
      </c>
      <c r="F148">
        <v>1684000</v>
      </c>
      <c r="G148">
        <v>55.43</v>
      </c>
    </row>
    <row r="149" spans="1:7">
      <c r="A149" s="1">
        <v>41849</v>
      </c>
      <c r="B149">
        <v>57.47</v>
      </c>
      <c r="C149">
        <v>57.87</v>
      </c>
      <c r="D149">
        <v>57.01</v>
      </c>
      <c r="E149">
        <v>57.02</v>
      </c>
      <c r="F149">
        <v>1701600</v>
      </c>
      <c r="G149">
        <v>56.66</v>
      </c>
    </row>
    <row r="150" spans="1:7">
      <c r="A150" s="1">
        <v>41848</v>
      </c>
      <c r="B150">
        <v>56.6</v>
      </c>
      <c r="C150">
        <v>57.63</v>
      </c>
      <c r="D150">
        <v>56.46</v>
      </c>
      <c r="E150">
        <v>57.47</v>
      </c>
      <c r="F150">
        <v>1142600</v>
      </c>
      <c r="G150">
        <v>57.11</v>
      </c>
    </row>
    <row r="151" spans="1:7">
      <c r="A151" s="1">
        <v>41845</v>
      </c>
      <c r="B151">
        <v>57.29</v>
      </c>
      <c r="C151">
        <v>57.88</v>
      </c>
      <c r="D151">
        <v>56.56</v>
      </c>
      <c r="E151">
        <v>56.62</v>
      </c>
      <c r="F151">
        <v>1349400</v>
      </c>
      <c r="G151">
        <v>56.26</v>
      </c>
    </row>
    <row r="152" spans="1:7">
      <c r="A152" s="1">
        <v>41844</v>
      </c>
      <c r="B152">
        <v>56.76</v>
      </c>
      <c r="C152">
        <v>57.19</v>
      </c>
      <c r="D152">
        <v>56.58</v>
      </c>
      <c r="E152">
        <v>56.96</v>
      </c>
      <c r="F152">
        <v>977100</v>
      </c>
      <c r="G152">
        <v>56.6</v>
      </c>
    </row>
    <row r="153" spans="1:7">
      <c r="A153" s="1">
        <v>41843</v>
      </c>
      <c r="B153">
        <v>56.93</v>
      </c>
      <c r="C153">
        <v>57.09</v>
      </c>
      <c r="D153">
        <v>56.58</v>
      </c>
      <c r="E153">
        <v>56.65</v>
      </c>
      <c r="F153">
        <v>939400</v>
      </c>
      <c r="G153">
        <v>56.29</v>
      </c>
    </row>
    <row r="154" spans="1:7">
      <c r="A154" s="1">
        <v>41842</v>
      </c>
      <c r="B154">
        <v>57.2</v>
      </c>
      <c r="C154">
        <v>57.26</v>
      </c>
      <c r="D154">
        <v>56.95</v>
      </c>
      <c r="E154">
        <v>56.96</v>
      </c>
      <c r="F154">
        <v>1008100</v>
      </c>
      <c r="G154">
        <v>56.6</v>
      </c>
    </row>
    <row r="155" spans="1:7">
      <c r="A155" s="1">
        <v>41841</v>
      </c>
      <c r="B155">
        <v>56.98</v>
      </c>
      <c r="C155">
        <v>57.28</v>
      </c>
      <c r="D155">
        <v>56.69</v>
      </c>
      <c r="E155">
        <v>57</v>
      </c>
      <c r="F155">
        <v>1066300</v>
      </c>
      <c r="G155">
        <v>56.64</v>
      </c>
    </row>
    <row r="156" spans="1:7">
      <c r="A156" s="1">
        <v>41838</v>
      </c>
      <c r="B156">
        <v>56.78</v>
      </c>
      <c r="C156">
        <v>57.13</v>
      </c>
      <c r="D156">
        <v>56.37</v>
      </c>
      <c r="E156">
        <v>57.11</v>
      </c>
      <c r="F156">
        <v>1241300</v>
      </c>
      <c r="G156">
        <v>56.75</v>
      </c>
    </row>
    <row r="157" spans="1:7">
      <c r="A157" s="1">
        <v>41837</v>
      </c>
      <c r="B157">
        <v>56.88</v>
      </c>
      <c r="C157">
        <v>57.12</v>
      </c>
      <c r="D157">
        <v>56.51</v>
      </c>
      <c r="E157">
        <v>56.55</v>
      </c>
      <c r="F157">
        <v>1834400</v>
      </c>
      <c r="G157">
        <v>56.19</v>
      </c>
    </row>
    <row r="158" spans="1:7">
      <c r="A158" s="1">
        <v>41836</v>
      </c>
      <c r="B158">
        <v>56.63</v>
      </c>
      <c r="C158">
        <v>56.81</v>
      </c>
      <c r="D158">
        <v>56.29</v>
      </c>
      <c r="E158">
        <v>56.8</v>
      </c>
      <c r="F158">
        <v>1550300</v>
      </c>
      <c r="G158">
        <v>56.44</v>
      </c>
    </row>
    <row r="159" spans="1:7">
      <c r="A159" s="1">
        <v>41835</v>
      </c>
      <c r="B159">
        <v>55.99</v>
      </c>
      <c r="C159">
        <v>56.77</v>
      </c>
      <c r="D159">
        <v>55.99</v>
      </c>
      <c r="E159">
        <v>56.55</v>
      </c>
      <c r="F159">
        <v>1935600</v>
      </c>
      <c r="G159">
        <v>56.19</v>
      </c>
    </row>
    <row r="160" spans="1:7">
      <c r="A160" s="1">
        <v>41834</v>
      </c>
      <c r="B160">
        <v>56.79</v>
      </c>
      <c r="C160">
        <v>56.8</v>
      </c>
      <c r="D160">
        <v>55.87</v>
      </c>
      <c r="E160">
        <v>55.96</v>
      </c>
      <c r="F160">
        <v>2225000</v>
      </c>
      <c r="G160">
        <v>55.61</v>
      </c>
    </row>
    <row r="161" spans="1:7">
      <c r="A161" s="1">
        <v>41831</v>
      </c>
      <c r="B161">
        <v>56.95</v>
      </c>
      <c r="C161">
        <v>57.03</v>
      </c>
      <c r="D161">
        <v>56.38</v>
      </c>
      <c r="E161">
        <v>56.62</v>
      </c>
      <c r="F161">
        <v>1317000</v>
      </c>
      <c r="G161">
        <v>56.26</v>
      </c>
    </row>
    <row r="162" spans="1:7">
      <c r="A162" s="1">
        <v>41830</v>
      </c>
      <c r="B162">
        <v>56.29</v>
      </c>
      <c r="C162">
        <v>57.16</v>
      </c>
      <c r="D162">
        <v>56.29</v>
      </c>
      <c r="E162">
        <v>56.99</v>
      </c>
      <c r="F162">
        <v>1344700</v>
      </c>
      <c r="G162">
        <v>56.63</v>
      </c>
    </row>
    <row r="163" spans="1:7">
      <c r="A163" s="1">
        <v>41829</v>
      </c>
      <c r="B163">
        <v>56.7</v>
      </c>
      <c r="C163">
        <v>56.78</v>
      </c>
      <c r="D163">
        <v>56.12</v>
      </c>
      <c r="E163">
        <v>56.44</v>
      </c>
      <c r="F163">
        <v>1425900</v>
      </c>
      <c r="G163">
        <v>56.08</v>
      </c>
    </row>
    <row r="164" spans="1:7">
      <c r="A164" s="1">
        <v>41828</v>
      </c>
      <c r="B164">
        <v>56.32</v>
      </c>
      <c r="C164">
        <v>56.89</v>
      </c>
      <c r="D164">
        <v>56.24</v>
      </c>
      <c r="E164">
        <v>56.72</v>
      </c>
      <c r="F164">
        <v>2224200</v>
      </c>
      <c r="G164">
        <v>56.36</v>
      </c>
    </row>
    <row r="165" spans="1:7">
      <c r="A165" s="1">
        <v>41827</v>
      </c>
      <c r="B165">
        <v>55.85</v>
      </c>
      <c r="C165">
        <v>56.22</v>
      </c>
      <c r="D165">
        <v>55.77</v>
      </c>
      <c r="E165">
        <v>55.89</v>
      </c>
      <c r="F165">
        <v>1714200</v>
      </c>
      <c r="G165">
        <v>55.54</v>
      </c>
    </row>
    <row r="166" spans="1:7">
      <c r="A166" s="1">
        <v>41823</v>
      </c>
      <c r="B166">
        <v>56.17</v>
      </c>
      <c r="C166">
        <v>56.2</v>
      </c>
      <c r="D166">
        <v>55.33</v>
      </c>
      <c r="E166">
        <v>55.82</v>
      </c>
      <c r="F166">
        <v>1127500</v>
      </c>
      <c r="G166">
        <v>55.47</v>
      </c>
    </row>
    <row r="167" spans="1:7">
      <c r="A167" s="1">
        <v>41822</v>
      </c>
      <c r="B167">
        <v>57.35</v>
      </c>
      <c r="C167">
        <v>57.48</v>
      </c>
      <c r="D167">
        <v>56.21</v>
      </c>
      <c r="E167">
        <v>56.42</v>
      </c>
      <c r="F167">
        <v>1712300</v>
      </c>
      <c r="G167">
        <v>56.06</v>
      </c>
    </row>
    <row r="168" spans="1:7">
      <c r="A168" s="1">
        <v>41821</v>
      </c>
      <c r="B168">
        <v>58.02</v>
      </c>
      <c r="C168">
        <v>58.11</v>
      </c>
      <c r="D168">
        <v>57.48</v>
      </c>
      <c r="E168">
        <v>57.53</v>
      </c>
      <c r="F168">
        <v>2156500</v>
      </c>
      <c r="G168">
        <v>57.17</v>
      </c>
    </row>
    <row r="169" spans="1:7">
      <c r="A169" s="1">
        <v>41820</v>
      </c>
      <c r="B169">
        <v>57.61</v>
      </c>
      <c r="C169">
        <v>58.24</v>
      </c>
      <c r="D169">
        <v>57.48</v>
      </c>
      <c r="E169">
        <v>58.11</v>
      </c>
      <c r="F169">
        <v>1821300</v>
      </c>
      <c r="G169">
        <v>57.74</v>
      </c>
    </row>
    <row r="170" spans="1:7">
      <c r="A170" s="1">
        <v>41817</v>
      </c>
      <c r="B170">
        <v>57.47</v>
      </c>
      <c r="C170">
        <v>57.91</v>
      </c>
      <c r="D170">
        <v>57.32</v>
      </c>
      <c r="E170">
        <v>57.37</v>
      </c>
      <c r="F170">
        <v>1899100</v>
      </c>
      <c r="G170">
        <v>57.01</v>
      </c>
    </row>
    <row r="171" spans="1:7">
      <c r="A171" s="1">
        <v>41816</v>
      </c>
      <c r="B171">
        <v>57.32</v>
      </c>
      <c r="C171">
        <v>57.74</v>
      </c>
      <c r="D171">
        <v>57.1</v>
      </c>
      <c r="E171">
        <v>57.6</v>
      </c>
      <c r="F171">
        <v>1456800</v>
      </c>
      <c r="G171">
        <v>57.23</v>
      </c>
    </row>
    <row r="172" spans="1:7">
      <c r="A172" s="1">
        <v>41815</v>
      </c>
      <c r="B172">
        <v>57.55</v>
      </c>
      <c r="C172">
        <v>58.14</v>
      </c>
      <c r="D172">
        <v>57.54</v>
      </c>
      <c r="E172">
        <v>57.91</v>
      </c>
      <c r="F172">
        <v>1287100</v>
      </c>
      <c r="G172">
        <v>57.19</v>
      </c>
    </row>
    <row r="173" spans="1:7">
      <c r="A173" s="1">
        <v>41814</v>
      </c>
      <c r="B173">
        <v>57.41</v>
      </c>
      <c r="C173">
        <v>57.81</v>
      </c>
      <c r="D173">
        <v>57.28</v>
      </c>
      <c r="E173">
        <v>57.68</v>
      </c>
      <c r="F173">
        <v>1565900</v>
      </c>
      <c r="G173">
        <v>56.96</v>
      </c>
    </row>
    <row r="174" spans="1:7">
      <c r="A174" s="1">
        <v>41813</v>
      </c>
      <c r="B174">
        <v>57.55</v>
      </c>
      <c r="C174">
        <v>57.91</v>
      </c>
      <c r="D174">
        <v>56.96</v>
      </c>
      <c r="E174">
        <v>57.57</v>
      </c>
      <c r="F174">
        <v>2066700</v>
      </c>
      <c r="G174">
        <v>56.85</v>
      </c>
    </row>
    <row r="175" spans="1:7">
      <c r="A175" s="1">
        <v>41810</v>
      </c>
      <c r="B175">
        <v>57.76</v>
      </c>
      <c r="C175">
        <v>58.1</v>
      </c>
      <c r="D175">
        <v>57.55</v>
      </c>
      <c r="E175">
        <v>57.59</v>
      </c>
      <c r="F175">
        <v>1652000</v>
      </c>
      <c r="G175">
        <v>56.87</v>
      </c>
    </row>
    <row r="176" spans="1:7">
      <c r="A176" s="1">
        <v>41809</v>
      </c>
      <c r="B176">
        <v>57.12</v>
      </c>
      <c r="C176">
        <v>57.85</v>
      </c>
      <c r="D176">
        <v>56.95</v>
      </c>
      <c r="E176">
        <v>57.84</v>
      </c>
      <c r="F176">
        <v>2753100</v>
      </c>
      <c r="G176">
        <v>57.12</v>
      </c>
    </row>
    <row r="177" spans="1:7">
      <c r="A177" s="1">
        <v>41808</v>
      </c>
      <c r="B177">
        <v>55.54</v>
      </c>
      <c r="C177">
        <v>57.16</v>
      </c>
      <c r="D177">
        <v>55.39</v>
      </c>
      <c r="E177">
        <v>57.11</v>
      </c>
      <c r="F177">
        <v>2204700</v>
      </c>
      <c r="G177">
        <v>56.4</v>
      </c>
    </row>
    <row r="178" spans="1:7">
      <c r="A178" s="1">
        <v>41807</v>
      </c>
      <c r="B178">
        <v>55.38</v>
      </c>
      <c r="C178">
        <v>55.64</v>
      </c>
      <c r="D178">
        <v>55.1</v>
      </c>
      <c r="E178">
        <v>55.61</v>
      </c>
      <c r="F178">
        <v>1268100</v>
      </c>
      <c r="G178">
        <v>54.92</v>
      </c>
    </row>
    <row r="179" spans="1:7">
      <c r="A179" s="1">
        <v>41806</v>
      </c>
      <c r="B179">
        <v>54.98</v>
      </c>
      <c r="C179">
        <v>55.98</v>
      </c>
      <c r="D179">
        <v>54.8</v>
      </c>
      <c r="E179">
        <v>55.61</v>
      </c>
      <c r="F179">
        <v>2118600</v>
      </c>
      <c r="G179">
        <v>54.92</v>
      </c>
    </row>
    <row r="180" spans="1:7">
      <c r="A180" s="1">
        <v>41803</v>
      </c>
      <c r="B180">
        <v>54.67</v>
      </c>
      <c r="C180">
        <v>55.07</v>
      </c>
      <c r="D180">
        <v>54.29</v>
      </c>
      <c r="E180">
        <v>54.89</v>
      </c>
      <c r="F180">
        <v>1530200</v>
      </c>
      <c r="G180">
        <v>54.21</v>
      </c>
    </row>
    <row r="181" spans="1:7">
      <c r="A181" s="1">
        <v>41802</v>
      </c>
      <c r="B181">
        <v>54.7</v>
      </c>
      <c r="C181">
        <v>54.95</v>
      </c>
      <c r="D181">
        <v>53.78</v>
      </c>
      <c r="E181">
        <v>54.77</v>
      </c>
      <c r="F181">
        <v>2364600</v>
      </c>
      <c r="G181">
        <v>54.09</v>
      </c>
    </row>
    <row r="182" spans="1:7">
      <c r="A182" s="1">
        <v>41801</v>
      </c>
      <c r="B182">
        <v>55.57</v>
      </c>
      <c r="C182">
        <v>55.67</v>
      </c>
      <c r="D182">
        <v>54.87</v>
      </c>
      <c r="E182">
        <v>54.89</v>
      </c>
      <c r="F182">
        <v>1465000</v>
      </c>
      <c r="G182">
        <v>54.21</v>
      </c>
    </row>
    <row r="183" spans="1:7">
      <c r="A183" s="1">
        <v>41800</v>
      </c>
      <c r="B183">
        <v>55.65</v>
      </c>
      <c r="C183">
        <v>55.85</v>
      </c>
      <c r="D183">
        <v>55.4</v>
      </c>
      <c r="E183">
        <v>55.52</v>
      </c>
      <c r="F183">
        <v>978700</v>
      </c>
      <c r="G183">
        <v>54.83</v>
      </c>
    </row>
    <row r="184" spans="1:7">
      <c r="A184" s="1">
        <v>41799</v>
      </c>
      <c r="B184">
        <v>56.01</v>
      </c>
      <c r="C184">
        <v>56.28</v>
      </c>
      <c r="D184">
        <v>55.56</v>
      </c>
      <c r="E184">
        <v>55.72</v>
      </c>
      <c r="F184">
        <v>1395000</v>
      </c>
      <c r="G184">
        <v>55.03</v>
      </c>
    </row>
    <row r="185" spans="1:7">
      <c r="A185" s="1">
        <v>41796</v>
      </c>
      <c r="B185">
        <v>56.76</v>
      </c>
      <c r="C185">
        <v>56.92</v>
      </c>
      <c r="D185">
        <v>56</v>
      </c>
      <c r="E185">
        <v>56.06</v>
      </c>
      <c r="F185">
        <v>1106600</v>
      </c>
      <c r="G185">
        <v>55.36</v>
      </c>
    </row>
    <row r="186" spans="1:7">
      <c r="A186" s="1">
        <v>41795</v>
      </c>
      <c r="B186">
        <v>56.08</v>
      </c>
      <c r="C186">
        <v>56.95</v>
      </c>
      <c r="D186">
        <v>55.86</v>
      </c>
      <c r="E186">
        <v>56.52</v>
      </c>
      <c r="F186">
        <v>1242900</v>
      </c>
      <c r="G186">
        <v>55.82</v>
      </c>
    </row>
    <row r="187" spans="1:7">
      <c r="A187" s="1">
        <v>41794</v>
      </c>
      <c r="B187">
        <v>56</v>
      </c>
      <c r="C187">
        <v>56.08</v>
      </c>
      <c r="D187">
        <v>55.73</v>
      </c>
      <c r="E187">
        <v>56.02</v>
      </c>
      <c r="F187">
        <v>2447200</v>
      </c>
      <c r="G187">
        <v>55.32</v>
      </c>
    </row>
    <row r="188" spans="1:7">
      <c r="A188" s="1">
        <v>41793</v>
      </c>
      <c r="B188">
        <v>55.65</v>
      </c>
      <c r="C188">
        <v>56.47</v>
      </c>
      <c r="D188">
        <v>55.65</v>
      </c>
      <c r="E188">
        <v>56.21</v>
      </c>
      <c r="F188">
        <v>1937800</v>
      </c>
      <c r="G188">
        <v>55.51</v>
      </c>
    </row>
    <row r="189" spans="1:7">
      <c r="A189" s="1">
        <v>41792</v>
      </c>
      <c r="B189">
        <v>55.04</v>
      </c>
      <c r="C189">
        <v>55.87</v>
      </c>
      <c r="D189">
        <v>54.7</v>
      </c>
      <c r="E189">
        <v>55.67</v>
      </c>
      <c r="F189">
        <v>2128400</v>
      </c>
      <c r="G189">
        <v>54.98</v>
      </c>
    </row>
    <row r="190" spans="1:7">
      <c r="A190" s="1">
        <v>41789</v>
      </c>
      <c r="B190">
        <v>54.58</v>
      </c>
      <c r="C190">
        <v>55.18</v>
      </c>
      <c r="D190">
        <v>54.36</v>
      </c>
      <c r="E190">
        <v>55.14</v>
      </c>
      <c r="F190">
        <v>1671100</v>
      </c>
      <c r="G190">
        <v>54.45</v>
      </c>
    </row>
    <row r="191" spans="1:7">
      <c r="A191" s="1">
        <v>41788</v>
      </c>
      <c r="B191">
        <v>54.71</v>
      </c>
      <c r="C191">
        <v>54.71</v>
      </c>
      <c r="D191">
        <v>54.15</v>
      </c>
      <c r="E191">
        <v>54.59</v>
      </c>
      <c r="F191">
        <v>1055900</v>
      </c>
      <c r="G191">
        <v>53.91</v>
      </c>
    </row>
    <row r="192" spans="1:7">
      <c r="A192" s="1">
        <v>41787</v>
      </c>
      <c r="B192">
        <v>54.13</v>
      </c>
      <c r="C192">
        <v>54.52</v>
      </c>
      <c r="D192">
        <v>54.02</v>
      </c>
      <c r="E192">
        <v>54.36</v>
      </c>
      <c r="F192">
        <v>1260500</v>
      </c>
      <c r="G192">
        <v>53.68</v>
      </c>
    </row>
    <row r="193" spans="1:7">
      <c r="A193" s="1">
        <v>41786</v>
      </c>
      <c r="B193">
        <v>54.5</v>
      </c>
      <c r="C193">
        <v>54.67</v>
      </c>
      <c r="D193">
        <v>54.03</v>
      </c>
      <c r="E193">
        <v>54.09</v>
      </c>
      <c r="F193">
        <v>1615100</v>
      </c>
      <c r="G193">
        <v>53.42</v>
      </c>
    </row>
    <row r="194" spans="1:7">
      <c r="A194" s="1">
        <v>41782</v>
      </c>
      <c r="B194">
        <v>54.29</v>
      </c>
      <c r="C194">
        <v>54.42</v>
      </c>
      <c r="D194">
        <v>53.95</v>
      </c>
      <c r="E194">
        <v>54.02</v>
      </c>
      <c r="F194">
        <v>1168900</v>
      </c>
      <c r="G194">
        <v>53.35</v>
      </c>
    </row>
    <row r="195" spans="1:7">
      <c r="A195" s="1">
        <v>41781</v>
      </c>
      <c r="B195">
        <v>53.8</v>
      </c>
      <c r="C195">
        <v>54.62</v>
      </c>
      <c r="D195">
        <v>53.73</v>
      </c>
      <c r="E195">
        <v>54.36</v>
      </c>
      <c r="F195">
        <v>1145100</v>
      </c>
      <c r="G195">
        <v>53.68</v>
      </c>
    </row>
    <row r="196" spans="1:7">
      <c r="A196" s="1">
        <v>41780</v>
      </c>
      <c r="B196">
        <v>54.11</v>
      </c>
      <c r="C196">
        <v>54.23</v>
      </c>
      <c r="D196">
        <v>53.63</v>
      </c>
      <c r="E196">
        <v>53.73</v>
      </c>
      <c r="F196">
        <v>1452500</v>
      </c>
      <c r="G196">
        <v>53.06</v>
      </c>
    </row>
    <row r="197" spans="1:7">
      <c r="A197" s="1">
        <v>41779</v>
      </c>
      <c r="B197">
        <v>53.95</v>
      </c>
      <c r="C197">
        <v>54.42</v>
      </c>
      <c r="D197">
        <v>53.77</v>
      </c>
      <c r="E197">
        <v>54.03</v>
      </c>
      <c r="F197">
        <v>1875900</v>
      </c>
      <c r="G197">
        <v>53.36</v>
      </c>
    </row>
    <row r="198" spans="1:7">
      <c r="A198" s="1">
        <v>41778</v>
      </c>
      <c r="B198">
        <v>55.18</v>
      </c>
      <c r="C198">
        <v>55.18</v>
      </c>
      <c r="D198">
        <v>53.98</v>
      </c>
      <c r="E198">
        <v>54.04</v>
      </c>
      <c r="F198">
        <v>2091800</v>
      </c>
      <c r="G198">
        <v>53.37</v>
      </c>
    </row>
    <row r="199" spans="1:7">
      <c r="A199" s="1">
        <v>41775</v>
      </c>
      <c r="B199">
        <v>55.3</v>
      </c>
      <c r="C199">
        <v>55.43</v>
      </c>
      <c r="D199">
        <v>54.87</v>
      </c>
      <c r="E199">
        <v>55.28</v>
      </c>
      <c r="F199">
        <v>1258800</v>
      </c>
      <c r="G199">
        <v>54.59</v>
      </c>
    </row>
    <row r="200" spans="1:7">
      <c r="A200" s="1">
        <v>41774</v>
      </c>
      <c r="B200">
        <v>55.2</v>
      </c>
      <c r="C200">
        <v>55.67</v>
      </c>
      <c r="D200">
        <v>55.03</v>
      </c>
      <c r="E200">
        <v>55.24</v>
      </c>
      <c r="F200">
        <v>1563600</v>
      </c>
      <c r="G200">
        <v>54.55</v>
      </c>
    </row>
    <row r="201" spans="1:7">
      <c r="A201" s="1">
        <v>41773</v>
      </c>
      <c r="B201">
        <v>54.97</v>
      </c>
      <c r="C201">
        <v>55.43</v>
      </c>
      <c r="D201">
        <v>54.85</v>
      </c>
      <c r="E201">
        <v>55.1</v>
      </c>
      <c r="F201">
        <v>1423000</v>
      </c>
      <c r="G201">
        <v>54.42</v>
      </c>
    </row>
    <row r="202" spans="1:7">
      <c r="A202" s="1">
        <v>41772</v>
      </c>
      <c r="B202">
        <v>54.84</v>
      </c>
      <c r="C202">
        <v>55.14</v>
      </c>
      <c r="D202">
        <v>54.69</v>
      </c>
      <c r="E202">
        <v>54.95</v>
      </c>
      <c r="F202">
        <v>1292200</v>
      </c>
      <c r="G202">
        <v>54.27</v>
      </c>
    </row>
    <row r="203" spans="1:7">
      <c r="A203" s="1">
        <v>41771</v>
      </c>
      <c r="B203">
        <v>55.5</v>
      </c>
      <c r="C203">
        <v>55.56</v>
      </c>
      <c r="D203">
        <v>54.76</v>
      </c>
      <c r="E203">
        <v>54.82</v>
      </c>
      <c r="F203">
        <v>1256700</v>
      </c>
      <c r="G203">
        <v>54.14</v>
      </c>
    </row>
    <row r="204" spans="1:7">
      <c r="A204" s="1">
        <v>41768</v>
      </c>
      <c r="B204">
        <v>56.16</v>
      </c>
      <c r="C204">
        <v>56.24</v>
      </c>
      <c r="D204">
        <v>55.24</v>
      </c>
      <c r="E204">
        <v>55.29</v>
      </c>
      <c r="F204">
        <v>1710300</v>
      </c>
      <c r="G204">
        <v>54.6</v>
      </c>
    </row>
    <row r="205" spans="1:7">
      <c r="A205" s="1">
        <v>41767</v>
      </c>
      <c r="B205">
        <v>57.06</v>
      </c>
      <c r="C205">
        <v>57.22</v>
      </c>
      <c r="D205">
        <v>56.04</v>
      </c>
      <c r="E205">
        <v>56.09</v>
      </c>
      <c r="F205">
        <v>1831200</v>
      </c>
      <c r="G205">
        <v>55.39</v>
      </c>
    </row>
    <row r="206" spans="1:7">
      <c r="A206" s="1">
        <v>41766</v>
      </c>
      <c r="B206">
        <v>56.14</v>
      </c>
      <c r="C206">
        <v>57.18</v>
      </c>
      <c r="D206">
        <v>56.13</v>
      </c>
      <c r="E206">
        <v>57.1</v>
      </c>
      <c r="F206">
        <v>2626700</v>
      </c>
      <c r="G206">
        <v>56.39</v>
      </c>
    </row>
    <row r="207" spans="1:7">
      <c r="A207" s="1">
        <v>41765</v>
      </c>
      <c r="B207">
        <v>55.87</v>
      </c>
      <c r="C207">
        <v>56.19</v>
      </c>
      <c r="D207">
        <v>55.75</v>
      </c>
      <c r="E207">
        <v>56.01</v>
      </c>
      <c r="F207">
        <v>1914100</v>
      </c>
      <c r="G207">
        <v>55.31</v>
      </c>
    </row>
    <row r="208" spans="1:7">
      <c r="A208" s="1">
        <v>41764</v>
      </c>
      <c r="B208">
        <v>55.28</v>
      </c>
      <c r="C208">
        <v>55.95</v>
      </c>
      <c r="D208">
        <v>55.24</v>
      </c>
      <c r="E208">
        <v>55.94</v>
      </c>
      <c r="F208">
        <v>1740700</v>
      </c>
      <c r="G208">
        <v>55.24</v>
      </c>
    </row>
    <row r="209" spans="1:7">
      <c r="A209" s="1">
        <v>41761</v>
      </c>
      <c r="B209">
        <v>56.53</v>
      </c>
      <c r="C209">
        <v>56.53</v>
      </c>
      <c r="D209">
        <v>55.1</v>
      </c>
      <c r="E209">
        <v>55.34</v>
      </c>
      <c r="F209">
        <v>2220100</v>
      </c>
      <c r="G209">
        <v>54.65</v>
      </c>
    </row>
    <row r="210" spans="1:7">
      <c r="A210" s="1">
        <v>41760</v>
      </c>
      <c r="B210">
        <v>56.77</v>
      </c>
      <c r="C210">
        <v>56.86</v>
      </c>
      <c r="D210">
        <v>55.98</v>
      </c>
      <c r="E210">
        <v>56.7</v>
      </c>
      <c r="F210">
        <v>1557300</v>
      </c>
      <c r="G210">
        <v>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37.36</v>
      </c>
      <c r="C2">
        <v>37.950000000000003</v>
      </c>
      <c r="D2">
        <v>37.15</v>
      </c>
      <c r="E2">
        <v>37.82</v>
      </c>
      <c r="F2">
        <v>169500</v>
      </c>
      <c r="G2">
        <v>37.82</v>
      </c>
      <c r="J2" s="4">
        <f>AVERAGE(G2:G31)</f>
        <v>39.270000000000003</v>
      </c>
      <c r="K2" s="6">
        <f>AVERAGE(G2:G91)</f>
        <v>38.704111111111118</v>
      </c>
      <c r="L2" s="6">
        <f>AVERAGE(G2:G181)</f>
        <v>38.115444444444435</v>
      </c>
      <c r="M2" s="4"/>
      <c r="N2" s="4"/>
      <c r="O2" s="4"/>
      <c r="P2" s="4"/>
    </row>
    <row r="3" spans="1:16">
      <c r="A3" s="1">
        <v>42061</v>
      </c>
      <c r="B3">
        <v>38.04</v>
      </c>
      <c r="C3">
        <v>38.25</v>
      </c>
      <c r="D3">
        <v>37.32</v>
      </c>
      <c r="E3">
        <v>37.409999999999997</v>
      </c>
      <c r="F3">
        <v>148600</v>
      </c>
      <c r="G3">
        <v>37.409999999999997</v>
      </c>
      <c r="I3">
        <v>1.1200000000000001</v>
      </c>
      <c r="J3" s="27">
        <f>$I3/J2</f>
        <v>2.8520499108734405E-2</v>
      </c>
      <c r="K3" s="27">
        <f>$I3/K2</f>
        <v>2.8937494437857588E-2</v>
      </c>
      <c r="L3" s="27">
        <f>$I3/L2</f>
        <v>2.9384414017065125E-2</v>
      </c>
      <c r="M3" s="4"/>
      <c r="N3" s="4"/>
      <c r="O3" s="4"/>
      <c r="P3" s="4"/>
    </row>
    <row r="4" spans="1:16">
      <c r="A4" s="1">
        <v>42060</v>
      </c>
      <c r="B4">
        <v>39.950000000000003</v>
      </c>
      <c r="C4">
        <v>39.950000000000003</v>
      </c>
      <c r="D4">
        <v>37.92</v>
      </c>
      <c r="E4">
        <v>38.090000000000003</v>
      </c>
      <c r="F4">
        <v>259000</v>
      </c>
      <c r="G4">
        <v>38.090000000000003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37.99</v>
      </c>
      <c r="C5">
        <v>38.9</v>
      </c>
      <c r="D5">
        <v>37.909999999999997</v>
      </c>
      <c r="E5">
        <v>38.76</v>
      </c>
      <c r="F5">
        <v>136500</v>
      </c>
      <c r="G5">
        <v>38.76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37.83</v>
      </c>
      <c r="C6">
        <v>38.06</v>
      </c>
      <c r="D6">
        <v>37.520000000000003</v>
      </c>
      <c r="E6">
        <v>38.020000000000003</v>
      </c>
      <c r="F6">
        <v>95300</v>
      </c>
      <c r="G6">
        <v>38.020000000000003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38.08</v>
      </c>
      <c r="C7">
        <v>38.11</v>
      </c>
      <c r="D7">
        <v>37.200000000000003</v>
      </c>
      <c r="E7">
        <v>37.89</v>
      </c>
      <c r="F7">
        <v>107300</v>
      </c>
      <c r="G7">
        <v>37.89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38.21</v>
      </c>
      <c r="C8">
        <v>38.380000000000003</v>
      </c>
      <c r="D8">
        <v>37.950000000000003</v>
      </c>
      <c r="E8">
        <v>38.020000000000003</v>
      </c>
      <c r="F8">
        <v>117400</v>
      </c>
      <c r="G8">
        <v>38.020000000000003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37.1</v>
      </c>
      <c r="C9">
        <v>38.24</v>
      </c>
      <c r="D9">
        <v>37.1</v>
      </c>
      <c r="E9">
        <v>38.14</v>
      </c>
      <c r="F9">
        <v>159800</v>
      </c>
      <c r="G9">
        <v>38.14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37.5</v>
      </c>
      <c r="C10">
        <v>37.79</v>
      </c>
      <c r="D10">
        <v>37</v>
      </c>
      <c r="E10">
        <v>37.21</v>
      </c>
      <c r="F10">
        <v>98200</v>
      </c>
      <c r="G10">
        <v>37.21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38.299999999999997</v>
      </c>
      <c r="C11">
        <v>38.31</v>
      </c>
      <c r="D11">
        <v>37.24</v>
      </c>
      <c r="E11">
        <v>37.51</v>
      </c>
      <c r="F11">
        <v>129600</v>
      </c>
      <c r="G11">
        <v>37.51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38.07</v>
      </c>
      <c r="C12">
        <v>38.54</v>
      </c>
      <c r="D12">
        <v>37.770000000000003</v>
      </c>
      <c r="E12">
        <v>38.24</v>
      </c>
      <c r="F12">
        <v>105100</v>
      </c>
      <c r="G12">
        <v>38.24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38.74</v>
      </c>
      <c r="C13">
        <v>38.799999999999997</v>
      </c>
      <c r="D13">
        <v>37.799999999999997</v>
      </c>
      <c r="E13">
        <v>38.03</v>
      </c>
      <c r="F13">
        <v>93100</v>
      </c>
      <c r="G13">
        <v>38.03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38.409999999999997</v>
      </c>
      <c r="C14">
        <v>39.130000000000003</v>
      </c>
      <c r="D14">
        <v>38.119999999999997</v>
      </c>
      <c r="E14">
        <v>38.93</v>
      </c>
      <c r="F14">
        <v>104500</v>
      </c>
      <c r="G14">
        <v>38.93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38.869999999999997</v>
      </c>
      <c r="C15">
        <v>39.26</v>
      </c>
      <c r="D15">
        <v>38.22</v>
      </c>
      <c r="E15">
        <v>38.29</v>
      </c>
      <c r="F15">
        <v>165200</v>
      </c>
      <c r="G15">
        <v>38.29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40.47</v>
      </c>
      <c r="C16">
        <v>40.47</v>
      </c>
      <c r="D16">
        <v>38.67</v>
      </c>
      <c r="E16">
        <v>38.82</v>
      </c>
      <c r="F16">
        <v>154900</v>
      </c>
      <c r="G16">
        <v>38.82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40.18</v>
      </c>
      <c r="C17">
        <v>40.72</v>
      </c>
      <c r="D17">
        <v>39.99</v>
      </c>
      <c r="E17">
        <v>40.58</v>
      </c>
      <c r="F17">
        <v>90800</v>
      </c>
      <c r="G17">
        <v>40.58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40.43</v>
      </c>
      <c r="C18">
        <v>40.61</v>
      </c>
      <c r="D18">
        <v>39.92</v>
      </c>
      <c r="E18">
        <v>40.06</v>
      </c>
      <c r="F18">
        <v>128900</v>
      </c>
      <c r="G18">
        <v>40.06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40.06</v>
      </c>
      <c r="C19">
        <v>40.54</v>
      </c>
      <c r="D19">
        <v>39.93</v>
      </c>
      <c r="E19">
        <v>40.43</v>
      </c>
      <c r="F19">
        <v>119400</v>
      </c>
      <c r="G19">
        <v>40.43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40.08</v>
      </c>
      <c r="C20">
        <v>40.35</v>
      </c>
      <c r="D20">
        <v>39.5</v>
      </c>
      <c r="E20">
        <v>40.06</v>
      </c>
      <c r="F20">
        <v>167100</v>
      </c>
      <c r="G20">
        <v>40.06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40.54</v>
      </c>
      <c r="C21">
        <v>40.97</v>
      </c>
      <c r="D21">
        <v>40.020000000000003</v>
      </c>
      <c r="E21">
        <v>40.06</v>
      </c>
      <c r="F21">
        <v>188600</v>
      </c>
      <c r="G21">
        <v>40.06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40.369999999999997</v>
      </c>
      <c r="C22">
        <v>40.99</v>
      </c>
      <c r="D22">
        <v>40.06</v>
      </c>
      <c r="E22">
        <v>40.82</v>
      </c>
      <c r="F22">
        <v>115100</v>
      </c>
      <c r="G22">
        <v>40.82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40.799999999999997</v>
      </c>
      <c r="C23">
        <v>41.13</v>
      </c>
      <c r="D23">
        <v>40.08</v>
      </c>
      <c r="E23">
        <v>40.29</v>
      </c>
      <c r="F23">
        <v>134400</v>
      </c>
      <c r="G23">
        <v>40.29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40.78</v>
      </c>
      <c r="C24">
        <v>41.32</v>
      </c>
      <c r="D24">
        <v>40.56</v>
      </c>
      <c r="E24">
        <v>40.69</v>
      </c>
      <c r="F24">
        <v>94600</v>
      </c>
      <c r="G24">
        <v>40.69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41.08</v>
      </c>
      <c r="C25">
        <v>41.08</v>
      </c>
      <c r="D25">
        <v>40.36</v>
      </c>
      <c r="E25">
        <v>40.97</v>
      </c>
      <c r="F25">
        <v>64400</v>
      </c>
      <c r="G25">
        <v>40.97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40.96</v>
      </c>
      <c r="C26">
        <v>41.17</v>
      </c>
      <c r="D26">
        <v>40.840000000000003</v>
      </c>
      <c r="E26">
        <v>41.02</v>
      </c>
      <c r="F26">
        <v>63000</v>
      </c>
      <c r="G26">
        <v>41.02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40.799999999999997</v>
      </c>
      <c r="C27">
        <v>40.94</v>
      </c>
      <c r="D27">
        <v>40.32</v>
      </c>
      <c r="E27">
        <v>40.92</v>
      </c>
      <c r="F27">
        <v>122800</v>
      </c>
      <c r="G27">
        <v>40.92</v>
      </c>
    </row>
    <row r="28" spans="1:16">
      <c r="A28" s="1">
        <v>42025</v>
      </c>
      <c r="B28">
        <v>40.06</v>
      </c>
      <c r="C28">
        <v>40.549999999999997</v>
      </c>
      <c r="D28">
        <v>39.81</v>
      </c>
      <c r="E28">
        <v>40.54</v>
      </c>
      <c r="F28">
        <v>144500</v>
      </c>
      <c r="G28">
        <v>40.54</v>
      </c>
      <c r="J28" s="2"/>
      <c r="M28" s="3"/>
    </row>
    <row r="29" spans="1:16">
      <c r="A29" s="1">
        <v>42024</v>
      </c>
      <c r="B29">
        <v>40.409999999999997</v>
      </c>
      <c r="C29">
        <v>40.450000000000003</v>
      </c>
      <c r="D29">
        <v>39.799999999999997</v>
      </c>
      <c r="E29">
        <v>40.28</v>
      </c>
      <c r="F29">
        <v>328500</v>
      </c>
      <c r="G29">
        <v>40.28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39.75</v>
      </c>
      <c r="C30">
        <v>40.479999999999997</v>
      </c>
      <c r="D30">
        <v>39.67</v>
      </c>
      <c r="E30">
        <v>40.26</v>
      </c>
      <c r="F30">
        <v>150400</v>
      </c>
      <c r="G30">
        <v>40.26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40.14</v>
      </c>
      <c r="C31">
        <v>40.33</v>
      </c>
      <c r="D31">
        <v>39.54</v>
      </c>
      <c r="E31">
        <v>39.94</v>
      </c>
      <c r="F31">
        <v>93700</v>
      </c>
      <c r="G31">
        <v>39.94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39.479999999999997</v>
      </c>
      <c r="C32">
        <v>40.11</v>
      </c>
      <c r="D32">
        <v>39.479999999999997</v>
      </c>
      <c r="E32">
        <v>40.03</v>
      </c>
      <c r="F32">
        <v>119500</v>
      </c>
      <c r="G32">
        <v>40.03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39.46</v>
      </c>
      <c r="C33">
        <v>40.369999999999997</v>
      </c>
      <c r="D33">
        <v>39.29</v>
      </c>
      <c r="E33">
        <v>39.75</v>
      </c>
      <c r="F33">
        <v>181200</v>
      </c>
      <c r="G33">
        <v>39.75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39.4</v>
      </c>
      <c r="C34">
        <v>39.450000000000003</v>
      </c>
      <c r="D34">
        <v>38.69</v>
      </c>
      <c r="E34">
        <v>39.25</v>
      </c>
      <c r="F34">
        <v>159800</v>
      </c>
      <c r="G34">
        <v>39.25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39.53</v>
      </c>
      <c r="C35">
        <v>39.590000000000003</v>
      </c>
      <c r="D35">
        <v>39.01</v>
      </c>
      <c r="E35">
        <v>39.28</v>
      </c>
      <c r="F35">
        <v>103900</v>
      </c>
      <c r="G35">
        <v>39.28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39.31</v>
      </c>
      <c r="C36">
        <v>39.75</v>
      </c>
      <c r="D36">
        <v>39.31</v>
      </c>
      <c r="E36">
        <v>39.630000000000003</v>
      </c>
      <c r="F36">
        <v>226500</v>
      </c>
      <c r="G36">
        <v>39.630000000000003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39.26</v>
      </c>
      <c r="C37">
        <v>39.74</v>
      </c>
      <c r="D37">
        <v>39.11</v>
      </c>
      <c r="E37">
        <v>39.729999999999997</v>
      </c>
      <c r="F37">
        <v>95800</v>
      </c>
      <c r="G37">
        <v>39.729999999999997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39.49</v>
      </c>
      <c r="C38">
        <v>40</v>
      </c>
      <c r="D38">
        <v>39.14</v>
      </c>
      <c r="E38">
        <v>39.17</v>
      </c>
      <c r="F38">
        <v>218600</v>
      </c>
      <c r="G38">
        <v>39.17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39.979999999999997</v>
      </c>
      <c r="C39">
        <v>40.200000000000003</v>
      </c>
      <c r="D39">
        <v>39.17</v>
      </c>
      <c r="E39">
        <v>39.33</v>
      </c>
      <c r="F39">
        <v>159800</v>
      </c>
      <c r="G39">
        <v>39.33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40.21</v>
      </c>
      <c r="C40">
        <v>40.31</v>
      </c>
      <c r="D40">
        <v>39.44</v>
      </c>
      <c r="E40">
        <v>40.130000000000003</v>
      </c>
      <c r="F40">
        <v>126900</v>
      </c>
      <c r="G40">
        <v>40.130000000000003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41.08</v>
      </c>
      <c r="C41">
        <v>41.08</v>
      </c>
      <c r="D41">
        <v>40.020000000000003</v>
      </c>
      <c r="E41">
        <v>40.06</v>
      </c>
      <c r="F41">
        <v>216900</v>
      </c>
      <c r="G41">
        <v>40.06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41.96</v>
      </c>
      <c r="C42">
        <v>41.96</v>
      </c>
      <c r="D42">
        <v>40.81</v>
      </c>
      <c r="E42">
        <v>40.869999999999997</v>
      </c>
      <c r="F42">
        <v>143500</v>
      </c>
      <c r="G42">
        <v>40.869999999999997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40.9</v>
      </c>
      <c r="C43">
        <v>42.17</v>
      </c>
      <c r="D43">
        <v>40.880000000000003</v>
      </c>
      <c r="E43">
        <v>42.13</v>
      </c>
      <c r="F43">
        <v>183400</v>
      </c>
      <c r="G43">
        <v>42.13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40.44</v>
      </c>
      <c r="C44">
        <v>41.08</v>
      </c>
      <c r="D44">
        <v>40.44</v>
      </c>
      <c r="E44">
        <v>40.85</v>
      </c>
      <c r="F44">
        <v>65800</v>
      </c>
      <c r="G44">
        <v>40.85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39.700000000000003</v>
      </c>
      <c r="C45">
        <v>40.32</v>
      </c>
      <c r="D45">
        <v>39.700000000000003</v>
      </c>
      <c r="E45">
        <v>40.29</v>
      </c>
      <c r="F45">
        <v>72500</v>
      </c>
      <c r="G45">
        <v>40.29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39.479999999999997</v>
      </c>
      <c r="C46">
        <v>39.85</v>
      </c>
      <c r="D46">
        <v>39.22</v>
      </c>
      <c r="E46">
        <v>39.71</v>
      </c>
      <c r="F46">
        <v>96700</v>
      </c>
      <c r="G46">
        <v>39.71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38.83</v>
      </c>
      <c r="C47">
        <v>39.409999999999997</v>
      </c>
      <c r="D47">
        <v>38.72</v>
      </c>
      <c r="E47">
        <v>39.340000000000003</v>
      </c>
      <c r="F47">
        <v>101800</v>
      </c>
      <c r="G47">
        <v>39.340000000000003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38.93</v>
      </c>
      <c r="C48">
        <v>39.130000000000003</v>
      </c>
      <c r="D48">
        <v>38.549999999999997</v>
      </c>
      <c r="E48">
        <v>38.869999999999997</v>
      </c>
      <c r="F48">
        <v>382800</v>
      </c>
      <c r="G48">
        <v>38.869999999999997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38.42</v>
      </c>
      <c r="C49">
        <v>38.96</v>
      </c>
      <c r="D49">
        <v>38.25</v>
      </c>
      <c r="E49">
        <v>38.93</v>
      </c>
      <c r="F49">
        <v>120400</v>
      </c>
      <c r="G49">
        <v>38.93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37.630000000000003</v>
      </c>
      <c r="C50">
        <v>38.44</v>
      </c>
      <c r="D50">
        <v>37.47</v>
      </c>
      <c r="E50">
        <v>38.33</v>
      </c>
      <c r="F50">
        <v>137400</v>
      </c>
      <c r="G50">
        <v>38.33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37.1</v>
      </c>
      <c r="C51">
        <v>37.97</v>
      </c>
      <c r="D51">
        <v>36.89</v>
      </c>
      <c r="E51">
        <v>37.53</v>
      </c>
      <c r="F51">
        <v>169400</v>
      </c>
      <c r="G51">
        <v>37.53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37.53</v>
      </c>
      <c r="C52">
        <v>37.65</v>
      </c>
      <c r="D52">
        <v>36.770000000000003</v>
      </c>
      <c r="E52">
        <v>37.17</v>
      </c>
      <c r="F52">
        <v>162200</v>
      </c>
      <c r="G52">
        <v>37.17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37.39</v>
      </c>
      <c r="C53">
        <v>37.979999999999997</v>
      </c>
      <c r="D53">
        <v>37.32</v>
      </c>
      <c r="E53">
        <v>37.49</v>
      </c>
      <c r="F53">
        <v>143800</v>
      </c>
      <c r="G53">
        <v>37.49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37.78</v>
      </c>
      <c r="C54">
        <v>38.270000000000003</v>
      </c>
      <c r="D54">
        <v>37.74</v>
      </c>
      <c r="E54">
        <v>37.74</v>
      </c>
      <c r="F54">
        <v>319800</v>
      </c>
      <c r="G54">
        <v>37.74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37.799999999999997</v>
      </c>
      <c r="C55">
        <v>38.33</v>
      </c>
      <c r="D55">
        <v>37.58</v>
      </c>
      <c r="E55">
        <v>37.630000000000003</v>
      </c>
      <c r="F55">
        <v>524900</v>
      </c>
      <c r="G55">
        <v>37.630000000000003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37.770000000000003</v>
      </c>
      <c r="C56">
        <v>38.18</v>
      </c>
      <c r="D56">
        <v>37.619999999999997</v>
      </c>
      <c r="E56">
        <v>38.119999999999997</v>
      </c>
      <c r="F56">
        <v>253600</v>
      </c>
      <c r="G56">
        <v>37.840000000000003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37.94</v>
      </c>
      <c r="C57">
        <v>38.31</v>
      </c>
      <c r="D57">
        <v>37.56</v>
      </c>
      <c r="E57">
        <v>37.979999999999997</v>
      </c>
      <c r="F57">
        <v>141100</v>
      </c>
      <c r="G57">
        <v>37.700000000000003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37.85</v>
      </c>
      <c r="C58">
        <v>38.08</v>
      </c>
      <c r="D58">
        <v>37.74</v>
      </c>
      <c r="E58">
        <v>37.909999999999997</v>
      </c>
      <c r="F58">
        <v>114800</v>
      </c>
      <c r="G58">
        <v>37.630000000000003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38.200000000000003</v>
      </c>
      <c r="C59">
        <v>38.29</v>
      </c>
      <c r="D59">
        <v>37.78</v>
      </c>
      <c r="E59">
        <v>38.049999999999997</v>
      </c>
      <c r="F59">
        <v>183400</v>
      </c>
      <c r="G59">
        <v>37.770000000000003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38.14</v>
      </c>
      <c r="C60">
        <v>38.369999999999997</v>
      </c>
      <c r="D60">
        <v>37.869999999999997</v>
      </c>
      <c r="E60">
        <v>38.11</v>
      </c>
      <c r="F60">
        <v>189700</v>
      </c>
      <c r="G60">
        <v>37.83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37.57</v>
      </c>
      <c r="C61">
        <v>38.22</v>
      </c>
      <c r="D61">
        <v>37.49</v>
      </c>
      <c r="E61">
        <v>38.06</v>
      </c>
      <c r="F61">
        <v>411900</v>
      </c>
      <c r="G61">
        <v>37.78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37.83</v>
      </c>
      <c r="C62">
        <v>38.07</v>
      </c>
      <c r="D62">
        <v>37.51</v>
      </c>
      <c r="E62">
        <v>37.6</v>
      </c>
      <c r="F62">
        <v>230000</v>
      </c>
      <c r="G62">
        <v>37.32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37.92</v>
      </c>
      <c r="C63">
        <v>38.520000000000003</v>
      </c>
      <c r="D63">
        <v>37.82</v>
      </c>
      <c r="E63">
        <v>37.83</v>
      </c>
      <c r="F63">
        <v>105600</v>
      </c>
      <c r="G63">
        <v>37.549999999999997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37.909999999999997</v>
      </c>
      <c r="C64">
        <v>38.07</v>
      </c>
      <c r="D64">
        <v>37.75</v>
      </c>
      <c r="E64">
        <v>37.979999999999997</v>
      </c>
      <c r="F64">
        <v>157300</v>
      </c>
      <c r="G64">
        <v>37.700000000000003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37.83</v>
      </c>
      <c r="C65">
        <v>37.950000000000003</v>
      </c>
      <c r="D65">
        <v>37.61</v>
      </c>
      <c r="E65">
        <v>37.799999999999997</v>
      </c>
      <c r="F65">
        <v>205100</v>
      </c>
      <c r="G65">
        <v>37.520000000000003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38.1</v>
      </c>
      <c r="C66">
        <v>38.1</v>
      </c>
      <c r="D66">
        <v>37.76</v>
      </c>
      <c r="E66">
        <v>37.89</v>
      </c>
      <c r="F66">
        <v>90200</v>
      </c>
      <c r="G66">
        <v>37.61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38.229999999999997</v>
      </c>
      <c r="C67">
        <v>38.229999999999997</v>
      </c>
      <c r="D67">
        <v>37.880000000000003</v>
      </c>
      <c r="E67">
        <v>38.1</v>
      </c>
      <c r="F67">
        <v>165200</v>
      </c>
      <c r="G67">
        <v>37.82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38.1</v>
      </c>
      <c r="C68">
        <v>38.31</v>
      </c>
      <c r="D68">
        <v>37.729999999999997</v>
      </c>
      <c r="E68">
        <v>37.85</v>
      </c>
      <c r="F68">
        <v>116700</v>
      </c>
      <c r="G68">
        <v>37.57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38.31</v>
      </c>
      <c r="C69">
        <v>38.32</v>
      </c>
      <c r="D69">
        <v>37.94</v>
      </c>
      <c r="E69">
        <v>38.14</v>
      </c>
      <c r="F69">
        <v>162200</v>
      </c>
      <c r="G69">
        <v>37.86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38.21</v>
      </c>
      <c r="C70">
        <v>38.69</v>
      </c>
      <c r="D70">
        <v>38.159999999999997</v>
      </c>
      <c r="E70">
        <v>38.42</v>
      </c>
      <c r="F70">
        <v>159700</v>
      </c>
      <c r="G70">
        <v>38.14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37.450000000000003</v>
      </c>
      <c r="C71">
        <v>38.229999999999997</v>
      </c>
      <c r="D71">
        <v>37.369999999999997</v>
      </c>
      <c r="E71">
        <v>38.159999999999997</v>
      </c>
      <c r="F71">
        <v>193700</v>
      </c>
      <c r="G71">
        <v>37.880000000000003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37.799999999999997</v>
      </c>
      <c r="C72">
        <v>37.96</v>
      </c>
      <c r="D72">
        <v>37.54</v>
      </c>
      <c r="E72">
        <v>37.549999999999997</v>
      </c>
      <c r="F72">
        <v>261000</v>
      </c>
      <c r="G72">
        <v>37.270000000000003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38.36</v>
      </c>
      <c r="C73">
        <v>38.74</v>
      </c>
      <c r="D73">
        <v>37.68</v>
      </c>
      <c r="E73">
        <v>37.729999999999997</v>
      </c>
      <c r="F73">
        <v>99600</v>
      </c>
      <c r="G73">
        <v>37.450000000000003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38.96</v>
      </c>
      <c r="C74">
        <v>38.96</v>
      </c>
      <c r="D74">
        <v>38.18</v>
      </c>
      <c r="E74">
        <v>38.4</v>
      </c>
      <c r="F74">
        <v>116100</v>
      </c>
      <c r="G74">
        <v>38.119999999999997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39.51</v>
      </c>
      <c r="C75">
        <v>39.630000000000003</v>
      </c>
      <c r="D75">
        <v>38.97</v>
      </c>
      <c r="E75">
        <v>39.04</v>
      </c>
      <c r="F75">
        <v>143300</v>
      </c>
      <c r="G75">
        <v>38.75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39.1</v>
      </c>
      <c r="C76">
        <v>39.590000000000003</v>
      </c>
      <c r="D76">
        <v>38.979999999999997</v>
      </c>
      <c r="E76">
        <v>39.479999999999997</v>
      </c>
      <c r="F76">
        <v>128900</v>
      </c>
      <c r="G76">
        <v>39.19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38.78</v>
      </c>
      <c r="C77">
        <v>39.229999999999997</v>
      </c>
      <c r="D77">
        <v>38.479999999999997</v>
      </c>
      <c r="E77">
        <v>39.200000000000003</v>
      </c>
      <c r="F77">
        <v>166000</v>
      </c>
      <c r="G77">
        <v>38.909999999999997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39.56</v>
      </c>
      <c r="C78">
        <v>39.56</v>
      </c>
      <c r="D78">
        <v>38.69</v>
      </c>
      <c r="E78">
        <v>38.700000000000003</v>
      </c>
      <c r="F78">
        <v>194700</v>
      </c>
      <c r="G78">
        <v>38.42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38.54</v>
      </c>
      <c r="C79">
        <v>39.479999999999997</v>
      </c>
      <c r="D79">
        <v>37.630000000000003</v>
      </c>
      <c r="E79">
        <v>39.36</v>
      </c>
      <c r="F79">
        <v>265600</v>
      </c>
      <c r="G79">
        <v>39.07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39.01</v>
      </c>
      <c r="C80">
        <v>39.380000000000003</v>
      </c>
      <c r="D80">
        <v>38.659999999999997</v>
      </c>
      <c r="E80">
        <v>38.950000000000003</v>
      </c>
      <c r="F80">
        <v>134400</v>
      </c>
      <c r="G80">
        <v>38.659999999999997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37.979999999999997</v>
      </c>
      <c r="C81">
        <v>38.99</v>
      </c>
      <c r="D81">
        <v>37.840000000000003</v>
      </c>
      <c r="E81">
        <v>38.950000000000003</v>
      </c>
      <c r="F81">
        <v>233000</v>
      </c>
      <c r="G81">
        <v>38.659999999999997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38.26</v>
      </c>
      <c r="C82">
        <v>38.26</v>
      </c>
      <c r="D82">
        <v>37.78</v>
      </c>
      <c r="E82">
        <v>37.840000000000003</v>
      </c>
      <c r="F82">
        <v>297500</v>
      </c>
      <c r="G82">
        <v>37.840000000000003</v>
      </c>
    </row>
    <row r="83" spans="1:16">
      <c r="A83" s="1">
        <v>41942</v>
      </c>
      <c r="B83">
        <v>37.69</v>
      </c>
      <c r="C83">
        <v>38.119999999999997</v>
      </c>
      <c r="D83">
        <v>37.520000000000003</v>
      </c>
      <c r="E83">
        <v>37.85</v>
      </c>
      <c r="F83">
        <v>396400</v>
      </c>
      <c r="G83">
        <v>37.85</v>
      </c>
    </row>
    <row r="84" spans="1:16">
      <c r="A84" s="1">
        <v>41941</v>
      </c>
      <c r="B84">
        <v>37.89</v>
      </c>
      <c r="C84">
        <v>38.26</v>
      </c>
      <c r="D84">
        <v>37.43</v>
      </c>
      <c r="E84">
        <v>37.700000000000003</v>
      </c>
      <c r="F84">
        <v>204700</v>
      </c>
      <c r="G84">
        <v>37.700000000000003</v>
      </c>
    </row>
    <row r="85" spans="1:16">
      <c r="A85" s="1">
        <v>41940</v>
      </c>
      <c r="B85">
        <v>37.46</v>
      </c>
      <c r="C85">
        <v>37.79</v>
      </c>
      <c r="D85">
        <v>37.26</v>
      </c>
      <c r="E85">
        <v>37.78</v>
      </c>
      <c r="F85">
        <v>306600</v>
      </c>
      <c r="G85">
        <v>37.78</v>
      </c>
    </row>
    <row r="86" spans="1:16">
      <c r="A86" s="1">
        <v>41939</v>
      </c>
      <c r="B86">
        <v>37.4</v>
      </c>
      <c r="C86">
        <v>37.520000000000003</v>
      </c>
      <c r="D86">
        <v>37.159999999999997</v>
      </c>
      <c r="E86">
        <v>37.35</v>
      </c>
      <c r="F86">
        <v>258100</v>
      </c>
      <c r="G86">
        <v>37.35</v>
      </c>
    </row>
    <row r="87" spans="1:16">
      <c r="A87" s="1">
        <v>41936</v>
      </c>
      <c r="B87">
        <v>37.590000000000003</v>
      </c>
      <c r="C87">
        <v>37.69</v>
      </c>
      <c r="D87">
        <v>37.31</v>
      </c>
      <c r="E87">
        <v>37.35</v>
      </c>
      <c r="F87">
        <v>253700</v>
      </c>
      <c r="G87">
        <v>37.35</v>
      </c>
    </row>
    <row r="88" spans="1:16">
      <c r="A88" s="1">
        <v>41935</v>
      </c>
      <c r="B88">
        <v>37.69</v>
      </c>
      <c r="C88">
        <v>37.869999999999997</v>
      </c>
      <c r="D88">
        <v>37.36</v>
      </c>
      <c r="E88">
        <v>37.43</v>
      </c>
      <c r="F88">
        <v>214400</v>
      </c>
      <c r="G88">
        <v>37.43</v>
      </c>
    </row>
    <row r="89" spans="1:16">
      <c r="A89" s="1">
        <v>41934</v>
      </c>
      <c r="B89">
        <v>37.299999999999997</v>
      </c>
      <c r="C89">
        <v>37.64</v>
      </c>
      <c r="D89">
        <v>36.99</v>
      </c>
      <c r="E89">
        <v>37.5</v>
      </c>
      <c r="F89">
        <v>265600</v>
      </c>
      <c r="G89">
        <v>37.5</v>
      </c>
    </row>
    <row r="90" spans="1:16">
      <c r="A90" s="1">
        <v>41933</v>
      </c>
      <c r="B90">
        <v>36.51</v>
      </c>
      <c r="C90">
        <v>36.79</v>
      </c>
      <c r="D90">
        <v>36.44</v>
      </c>
      <c r="E90">
        <v>36.75</v>
      </c>
      <c r="F90">
        <v>152200</v>
      </c>
      <c r="G90">
        <v>36.75</v>
      </c>
    </row>
    <row r="91" spans="1:16">
      <c r="A91" s="1">
        <v>41932</v>
      </c>
      <c r="B91">
        <v>35.82</v>
      </c>
      <c r="C91">
        <v>36.46</v>
      </c>
      <c r="D91">
        <v>35.82</v>
      </c>
      <c r="E91">
        <v>36.46</v>
      </c>
      <c r="F91">
        <v>171300</v>
      </c>
      <c r="G91">
        <v>36.46</v>
      </c>
    </row>
    <row r="92" spans="1:16">
      <c r="A92" s="1">
        <v>41929</v>
      </c>
      <c r="B92">
        <v>36.1</v>
      </c>
      <c r="C92">
        <v>36.4</v>
      </c>
      <c r="D92">
        <v>35.36</v>
      </c>
      <c r="E92">
        <v>35.72</v>
      </c>
      <c r="F92">
        <v>179700</v>
      </c>
      <c r="G92">
        <v>35.72</v>
      </c>
    </row>
    <row r="93" spans="1:16">
      <c r="A93" s="1">
        <v>41928</v>
      </c>
      <c r="B93">
        <v>35.909999999999997</v>
      </c>
      <c r="C93">
        <v>36.15</v>
      </c>
      <c r="D93">
        <v>35.590000000000003</v>
      </c>
      <c r="E93">
        <v>35.81</v>
      </c>
      <c r="F93">
        <v>200300</v>
      </c>
      <c r="G93">
        <v>35.81</v>
      </c>
    </row>
    <row r="94" spans="1:16">
      <c r="A94" s="1">
        <v>41927</v>
      </c>
      <c r="B94">
        <v>36.21</v>
      </c>
      <c r="C94">
        <v>36.82</v>
      </c>
      <c r="D94">
        <v>35.75</v>
      </c>
      <c r="E94">
        <v>36.409999999999997</v>
      </c>
      <c r="F94">
        <v>225500</v>
      </c>
      <c r="G94">
        <v>36.409999999999997</v>
      </c>
    </row>
    <row r="95" spans="1:16">
      <c r="A95" s="1">
        <v>41926</v>
      </c>
      <c r="B95">
        <v>36.020000000000003</v>
      </c>
      <c r="C95">
        <v>36.82</v>
      </c>
      <c r="D95">
        <v>35.9</v>
      </c>
      <c r="E95">
        <v>36.31</v>
      </c>
      <c r="F95">
        <v>347500</v>
      </c>
      <c r="G95">
        <v>36.31</v>
      </c>
    </row>
    <row r="96" spans="1:16">
      <c r="A96" s="1">
        <v>41925</v>
      </c>
      <c r="B96">
        <v>35.51</v>
      </c>
      <c r="C96">
        <v>36.049999999999997</v>
      </c>
      <c r="D96">
        <v>35.51</v>
      </c>
      <c r="E96">
        <v>35.82</v>
      </c>
      <c r="F96">
        <v>306800</v>
      </c>
      <c r="G96">
        <v>35.82</v>
      </c>
    </row>
    <row r="97" spans="1:7">
      <c r="A97" s="1">
        <v>41922</v>
      </c>
      <c r="B97">
        <v>35.340000000000003</v>
      </c>
      <c r="C97">
        <v>35.840000000000003</v>
      </c>
      <c r="D97">
        <v>35.340000000000003</v>
      </c>
      <c r="E97">
        <v>35.51</v>
      </c>
      <c r="F97">
        <v>275400</v>
      </c>
      <c r="G97">
        <v>35.51</v>
      </c>
    </row>
    <row r="98" spans="1:7">
      <c r="A98" s="1">
        <v>41921</v>
      </c>
      <c r="B98">
        <v>36.14</v>
      </c>
      <c r="C98">
        <v>36.340000000000003</v>
      </c>
      <c r="D98">
        <v>35.46</v>
      </c>
      <c r="E98">
        <v>35.51</v>
      </c>
      <c r="F98">
        <v>241800</v>
      </c>
      <c r="G98">
        <v>35.51</v>
      </c>
    </row>
    <row r="99" spans="1:7">
      <c r="A99" s="1">
        <v>41920</v>
      </c>
      <c r="B99">
        <v>35.869999999999997</v>
      </c>
      <c r="C99">
        <v>36.21</v>
      </c>
      <c r="D99">
        <v>35.68</v>
      </c>
      <c r="E99">
        <v>36.130000000000003</v>
      </c>
      <c r="F99">
        <v>582800</v>
      </c>
      <c r="G99">
        <v>36.130000000000003</v>
      </c>
    </row>
    <row r="100" spans="1:7">
      <c r="A100" s="1">
        <v>41919</v>
      </c>
      <c r="B100">
        <v>36.049999999999997</v>
      </c>
      <c r="C100">
        <v>36.369999999999997</v>
      </c>
      <c r="D100">
        <v>35.770000000000003</v>
      </c>
      <c r="E100">
        <v>35.79</v>
      </c>
      <c r="F100">
        <v>313500</v>
      </c>
      <c r="G100">
        <v>35.79</v>
      </c>
    </row>
    <row r="101" spans="1:7">
      <c r="A101" s="1">
        <v>41918</v>
      </c>
      <c r="B101">
        <v>36.090000000000003</v>
      </c>
      <c r="C101">
        <v>36.39</v>
      </c>
      <c r="D101">
        <v>36</v>
      </c>
      <c r="E101">
        <v>36.159999999999997</v>
      </c>
      <c r="F101">
        <v>315300</v>
      </c>
      <c r="G101">
        <v>36.159999999999997</v>
      </c>
    </row>
    <row r="102" spans="1:7">
      <c r="A102" s="1">
        <v>41915</v>
      </c>
      <c r="B102">
        <v>36.58</v>
      </c>
      <c r="C102">
        <v>36.58</v>
      </c>
      <c r="D102">
        <v>35.97</v>
      </c>
      <c r="E102">
        <v>36.06</v>
      </c>
      <c r="F102">
        <v>184500</v>
      </c>
      <c r="G102">
        <v>36.06</v>
      </c>
    </row>
    <row r="103" spans="1:7">
      <c r="A103" s="1">
        <v>41914</v>
      </c>
      <c r="B103">
        <v>36.39</v>
      </c>
      <c r="C103">
        <v>36.659999999999997</v>
      </c>
      <c r="D103">
        <v>36.19</v>
      </c>
      <c r="E103">
        <v>36.33</v>
      </c>
      <c r="F103">
        <v>133300</v>
      </c>
      <c r="G103">
        <v>36.33</v>
      </c>
    </row>
    <row r="104" spans="1:7">
      <c r="A104" s="1">
        <v>41913</v>
      </c>
      <c r="B104">
        <v>36.590000000000003</v>
      </c>
      <c r="C104">
        <v>36.97</v>
      </c>
      <c r="D104">
        <v>36.380000000000003</v>
      </c>
      <c r="E104">
        <v>36.43</v>
      </c>
      <c r="F104">
        <v>189300</v>
      </c>
      <c r="G104">
        <v>36.43</v>
      </c>
    </row>
    <row r="105" spans="1:7">
      <c r="A105" s="1">
        <v>41912</v>
      </c>
      <c r="B105">
        <v>36.78</v>
      </c>
      <c r="C105">
        <v>37.11</v>
      </c>
      <c r="D105">
        <v>36.479999999999997</v>
      </c>
      <c r="E105">
        <v>36.549999999999997</v>
      </c>
      <c r="F105">
        <v>201900</v>
      </c>
      <c r="G105">
        <v>36.549999999999997</v>
      </c>
    </row>
    <row r="106" spans="1:7">
      <c r="A106" s="1">
        <v>41911</v>
      </c>
      <c r="B106">
        <v>36.31</v>
      </c>
      <c r="C106">
        <v>36.85</v>
      </c>
      <c r="D106">
        <v>36.049999999999997</v>
      </c>
      <c r="E106">
        <v>36.700000000000003</v>
      </c>
      <c r="F106">
        <v>92900</v>
      </c>
      <c r="G106">
        <v>36.700000000000003</v>
      </c>
    </row>
    <row r="107" spans="1:7">
      <c r="A107" s="1">
        <v>41908</v>
      </c>
      <c r="B107">
        <v>36.340000000000003</v>
      </c>
      <c r="C107">
        <v>36.64</v>
      </c>
      <c r="D107">
        <v>36.090000000000003</v>
      </c>
      <c r="E107">
        <v>36.5</v>
      </c>
      <c r="F107">
        <v>110400</v>
      </c>
      <c r="G107">
        <v>36.5</v>
      </c>
    </row>
    <row r="108" spans="1:7">
      <c r="A108" s="1">
        <v>41907</v>
      </c>
      <c r="B108">
        <v>36.5</v>
      </c>
      <c r="C108">
        <v>36.6</v>
      </c>
      <c r="D108">
        <v>36.159999999999997</v>
      </c>
      <c r="E108">
        <v>36.32</v>
      </c>
      <c r="F108">
        <v>157000</v>
      </c>
      <c r="G108">
        <v>36.32</v>
      </c>
    </row>
    <row r="109" spans="1:7">
      <c r="A109" s="1">
        <v>41906</v>
      </c>
      <c r="B109">
        <v>36.46</v>
      </c>
      <c r="C109">
        <v>36.58</v>
      </c>
      <c r="D109">
        <v>36.15</v>
      </c>
      <c r="E109">
        <v>36.44</v>
      </c>
      <c r="F109">
        <v>92800</v>
      </c>
      <c r="G109">
        <v>36.44</v>
      </c>
    </row>
    <row r="110" spans="1:7">
      <c r="A110" s="1">
        <v>41905</v>
      </c>
      <c r="B110">
        <v>36.700000000000003</v>
      </c>
      <c r="C110">
        <v>36.82</v>
      </c>
      <c r="D110">
        <v>36.369999999999997</v>
      </c>
      <c r="E110">
        <v>36.44</v>
      </c>
      <c r="F110">
        <v>157100</v>
      </c>
      <c r="G110">
        <v>36.44</v>
      </c>
    </row>
    <row r="111" spans="1:7">
      <c r="A111" s="1">
        <v>41904</v>
      </c>
      <c r="B111">
        <v>36.76</v>
      </c>
      <c r="C111">
        <v>37.08</v>
      </c>
      <c r="D111">
        <v>36.5</v>
      </c>
      <c r="E111">
        <v>36.83</v>
      </c>
      <c r="F111">
        <v>95900</v>
      </c>
      <c r="G111">
        <v>36.83</v>
      </c>
    </row>
    <row r="112" spans="1:7">
      <c r="A112" s="1">
        <v>41901</v>
      </c>
      <c r="B112">
        <v>36.58</v>
      </c>
      <c r="C112">
        <v>36.96</v>
      </c>
      <c r="D112">
        <v>36.450000000000003</v>
      </c>
      <c r="E112">
        <v>36.86</v>
      </c>
      <c r="F112">
        <v>306300</v>
      </c>
      <c r="G112">
        <v>36.86</v>
      </c>
    </row>
    <row r="113" spans="1:7">
      <c r="A113" s="1">
        <v>41900</v>
      </c>
      <c r="B113">
        <v>36.9</v>
      </c>
      <c r="C113">
        <v>36.9</v>
      </c>
      <c r="D113">
        <v>36.49</v>
      </c>
      <c r="E113">
        <v>36.54</v>
      </c>
      <c r="F113">
        <v>96500</v>
      </c>
      <c r="G113">
        <v>36.54</v>
      </c>
    </row>
    <row r="114" spans="1:7">
      <c r="A114" s="1">
        <v>41899</v>
      </c>
      <c r="B114">
        <v>36.72</v>
      </c>
      <c r="C114">
        <v>37.03</v>
      </c>
      <c r="D114">
        <v>36.49</v>
      </c>
      <c r="E114">
        <v>36.69</v>
      </c>
      <c r="F114">
        <v>95100</v>
      </c>
      <c r="G114">
        <v>36.69</v>
      </c>
    </row>
    <row r="115" spans="1:7">
      <c r="A115" s="1">
        <v>41898</v>
      </c>
      <c r="B115">
        <v>36.479999999999997</v>
      </c>
      <c r="C115">
        <v>36.880000000000003</v>
      </c>
      <c r="D115">
        <v>36.479999999999997</v>
      </c>
      <c r="E115">
        <v>36.729999999999997</v>
      </c>
      <c r="F115">
        <v>233500</v>
      </c>
      <c r="G115">
        <v>36.729999999999997</v>
      </c>
    </row>
    <row r="116" spans="1:7">
      <c r="A116" s="1">
        <v>41897</v>
      </c>
      <c r="B116">
        <v>36.979999999999997</v>
      </c>
      <c r="C116">
        <v>37.369999999999997</v>
      </c>
      <c r="D116">
        <v>36.58</v>
      </c>
      <c r="E116">
        <v>36.6</v>
      </c>
      <c r="F116">
        <v>170200</v>
      </c>
      <c r="G116">
        <v>36.6</v>
      </c>
    </row>
    <row r="117" spans="1:7">
      <c r="A117" s="1">
        <v>41894</v>
      </c>
      <c r="B117">
        <v>37.78</v>
      </c>
      <c r="C117">
        <v>37.78</v>
      </c>
      <c r="D117">
        <v>36.99</v>
      </c>
      <c r="E117">
        <v>37.01</v>
      </c>
      <c r="F117">
        <v>113900</v>
      </c>
      <c r="G117">
        <v>37.01</v>
      </c>
    </row>
    <row r="118" spans="1:7">
      <c r="A118" s="1">
        <v>41893</v>
      </c>
      <c r="B118">
        <v>37.68</v>
      </c>
      <c r="C118">
        <v>38.15</v>
      </c>
      <c r="D118">
        <v>37.57</v>
      </c>
      <c r="E118">
        <v>37.950000000000003</v>
      </c>
      <c r="F118">
        <v>56700</v>
      </c>
      <c r="G118">
        <v>37.950000000000003</v>
      </c>
    </row>
    <row r="119" spans="1:7">
      <c r="A119" s="1">
        <v>41892</v>
      </c>
      <c r="B119">
        <v>38.04</v>
      </c>
      <c r="C119">
        <v>38.369999999999997</v>
      </c>
      <c r="D119">
        <v>37.799999999999997</v>
      </c>
      <c r="E119">
        <v>38.04</v>
      </c>
      <c r="F119">
        <v>88600</v>
      </c>
      <c r="G119">
        <v>37.76</v>
      </c>
    </row>
    <row r="120" spans="1:7">
      <c r="A120" s="1">
        <v>41891</v>
      </c>
      <c r="B120">
        <v>38.770000000000003</v>
      </c>
      <c r="C120">
        <v>38.770000000000003</v>
      </c>
      <c r="D120">
        <v>38.11</v>
      </c>
      <c r="E120">
        <v>38.25</v>
      </c>
      <c r="F120">
        <v>99700</v>
      </c>
      <c r="G120">
        <v>37.97</v>
      </c>
    </row>
    <row r="121" spans="1:7">
      <c r="A121" s="1">
        <v>41890</v>
      </c>
      <c r="B121">
        <v>39.18</v>
      </c>
      <c r="C121">
        <v>39.18</v>
      </c>
      <c r="D121">
        <v>38.56</v>
      </c>
      <c r="E121">
        <v>38.76</v>
      </c>
      <c r="F121">
        <v>80200</v>
      </c>
      <c r="G121">
        <v>38.47</v>
      </c>
    </row>
    <row r="122" spans="1:7">
      <c r="A122" s="1">
        <v>41887</v>
      </c>
      <c r="B122">
        <v>38.72</v>
      </c>
      <c r="C122">
        <v>39.29</v>
      </c>
      <c r="D122">
        <v>38.64</v>
      </c>
      <c r="E122">
        <v>39.1</v>
      </c>
      <c r="F122">
        <v>87800</v>
      </c>
      <c r="G122">
        <v>38.81</v>
      </c>
    </row>
    <row r="123" spans="1:7">
      <c r="A123" s="1">
        <v>41886</v>
      </c>
      <c r="B123">
        <v>39.07</v>
      </c>
      <c r="C123">
        <v>39.119999999999997</v>
      </c>
      <c r="D123">
        <v>38.67</v>
      </c>
      <c r="E123">
        <v>38.799999999999997</v>
      </c>
      <c r="F123">
        <v>126900</v>
      </c>
      <c r="G123">
        <v>38.51</v>
      </c>
    </row>
    <row r="124" spans="1:7">
      <c r="A124" s="1">
        <v>41885</v>
      </c>
      <c r="B124">
        <v>38.909999999999997</v>
      </c>
      <c r="C124">
        <v>39.21</v>
      </c>
      <c r="D124">
        <v>38.82</v>
      </c>
      <c r="E124">
        <v>39.049999999999997</v>
      </c>
      <c r="F124">
        <v>223400</v>
      </c>
      <c r="G124">
        <v>38.76</v>
      </c>
    </row>
    <row r="125" spans="1:7">
      <c r="A125" s="1">
        <v>41884</v>
      </c>
      <c r="B125">
        <v>39.39</v>
      </c>
      <c r="C125">
        <v>39.409999999999997</v>
      </c>
      <c r="D125">
        <v>38.72</v>
      </c>
      <c r="E125">
        <v>38.840000000000003</v>
      </c>
      <c r="F125">
        <v>165900</v>
      </c>
      <c r="G125">
        <v>38.549999999999997</v>
      </c>
    </row>
    <row r="126" spans="1:7">
      <c r="A126" s="1">
        <v>41880</v>
      </c>
      <c r="B126">
        <v>38.81</v>
      </c>
      <c r="C126">
        <v>39.42</v>
      </c>
      <c r="D126">
        <v>38.770000000000003</v>
      </c>
      <c r="E126">
        <v>39.340000000000003</v>
      </c>
      <c r="F126">
        <v>160500</v>
      </c>
      <c r="G126">
        <v>39.049999999999997</v>
      </c>
    </row>
    <row r="127" spans="1:7">
      <c r="A127" s="1">
        <v>41879</v>
      </c>
      <c r="B127">
        <v>38.79</v>
      </c>
      <c r="C127">
        <v>38.979999999999997</v>
      </c>
      <c r="D127">
        <v>38.6</v>
      </c>
      <c r="E127">
        <v>38.83</v>
      </c>
      <c r="F127">
        <v>143700</v>
      </c>
      <c r="G127">
        <v>38.54</v>
      </c>
    </row>
    <row r="128" spans="1:7">
      <c r="A128" s="1">
        <v>41878</v>
      </c>
      <c r="B128">
        <v>38.729999999999997</v>
      </c>
      <c r="C128">
        <v>38.93</v>
      </c>
      <c r="D128">
        <v>38.43</v>
      </c>
      <c r="E128">
        <v>38.79</v>
      </c>
      <c r="F128">
        <v>175600</v>
      </c>
      <c r="G128">
        <v>38.5</v>
      </c>
    </row>
    <row r="129" spans="1:7">
      <c r="A129" s="1">
        <v>41877</v>
      </c>
      <c r="B129">
        <v>38.43</v>
      </c>
      <c r="C129">
        <v>38.54</v>
      </c>
      <c r="D129">
        <v>38.229999999999997</v>
      </c>
      <c r="E129">
        <v>38.299999999999997</v>
      </c>
      <c r="F129">
        <v>223700</v>
      </c>
      <c r="G129">
        <v>38.020000000000003</v>
      </c>
    </row>
    <row r="130" spans="1:7">
      <c r="A130" s="1">
        <v>41876</v>
      </c>
      <c r="B130">
        <v>38.369999999999997</v>
      </c>
      <c r="C130">
        <v>38.479999999999997</v>
      </c>
      <c r="D130">
        <v>38.11</v>
      </c>
      <c r="E130">
        <v>38.299999999999997</v>
      </c>
      <c r="F130">
        <v>83800</v>
      </c>
      <c r="G130">
        <v>38.020000000000003</v>
      </c>
    </row>
    <row r="131" spans="1:7">
      <c r="A131" s="1">
        <v>41873</v>
      </c>
      <c r="B131">
        <v>38.369999999999997</v>
      </c>
      <c r="C131">
        <v>38.43</v>
      </c>
      <c r="D131">
        <v>37.770000000000003</v>
      </c>
      <c r="E131">
        <v>38.270000000000003</v>
      </c>
      <c r="F131">
        <v>156200</v>
      </c>
      <c r="G131">
        <v>37.99</v>
      </c>
    </row>
    <row r="132" spans="1:7">
      <c r="A132" s="1">
        <v>41872</v>
      </c>
      <c r="B132">
        <v>37.43</v>
      </c>
      <c r="C132">
        <v>38.35</v>
      </c>
      <c r="D132">
        <v>37.39</v>
      </c>
      <c r="E132">
        <v>38.35</v>
      </c>
      <c r="F132">
        <v>247700</v>
      </c>
      <c r="G132">
        <v>38.07</v>
      </c>
    </row>
    <row r="133" spans="1:7">
      <c r="A133" s="1">
        <v>41871</v>
      </c>
      <c r="B133">
        <v>37.51</v>
      </c>
      <c r="C133">
        <v>37.57</v>
      </c>
      <c r="D133">
        <v>37.03</v>
      </c>
      <c r="E133">
        <v>37.4</v>
      </c>
      <c r="F133">
        <v>84200</v>
      </c>
      <c r="G133">
        <v>37.119999999999997</v>
      </c>
    </row>
    <row r="134" spans="1:7">
      <c r="A134" s="1">
        <v>41870</v>
      </c>
      <c r="B134">
        <v>37.200000000000003</v>
      </c>
      <c r="C134">
        <v>37.64</v>
      </c>
      <c r="D134">
        <v>37.17</v>
      </c>
      <c r="E134">
        <v>37.54</v>
      </c>
      <c r="F134">
        <v>95300</v>
      </c>
      <c r="G134">
        <v>37.26</v>
      </c>
    </row>
    <row r="135" spans="1:7">
      <c r="A135" s="1">
        <v>41869</v>
      </c>
      <c r="B135">
        <v>37.299999999999997</v>
      </c>
      <c r="C135">
        <v>37.43</v>
      </c>
      <c r="D135">
        <v>37.03</v>
      </c>
      <c r="E135">
        <v>37.11</v>
      </c>
      <c r="F135">
        <v>81300</v>
      </c>
      <c r="G135">
        <v>36.840000000000003</v>
      </c>
    </row>
    <row r="136" spans="1:7">
      <c r="A136" s="1">
        <v>41866</v>
      </c>
      <c r="B136">
        <v>37.29</v>
      </c>
      <c r="C136">
        <v>37.44</v>
      </c>
      <c r="D136">
        <v>36.770000000000003</v>
      </c>
      <c r="E136">
        <v>37</v>
      </c>
      <c r="F136">
        <v>135500</v>
      </c>
      <c r="G136">
        <v>36.729999999999997</v>
      </c>
    </row>
    <row r="137" spans="1:7">
      <c r="A137" s="1">
        <v>41865</v>
      </c>
      <c r="B137">
        <v>36.549999999999997</v>
      </c>
      <c r="C137">
        <v>37.08</v>
      </c>
      <c r="D137">
        <v>36.549999999999997</v>
      </c>
      <c r="E137">
        <v>36.93</v>
      </c>
      <c r="F137">
        <v>65500</v>
      </c>
      <c r="G137">
        <v>36.659999999999997</v>
      </c>
    </row>
    <row r="138" spans="1:7">
      <c r="A138" s="1">
        <v>41864</v>
      </c>
      <c r="B138">
        <v>36.619999999999997</v>
      </c>
      <c r="C138">
        <v>36.97</v>
      </c>
      <c r="D138">
        <v>36.479999999999997</v>
      </c>
      <c r="E138">
        <v>36.590000000000003</v>
      </c>
      <c r="F138">
        <v>135600</v>
      </c>
      <c r="G138">
        <v>36.32</v>
      </c>
    </row>
    <row r="139" spans="1:7">
      <c r="A139" s="1">
        <v>41863</v>
      </c>
      <c r="B139">
        <v>36.53</v>
      </c>
      <c r="C139">
        <v>36.9</v>
      </c>
      <c r="D139">
        <v>36.42</v>
      </c>
      <c r="E139">
        <v>36.6</v>
      </c>
      <c r="F139">
        <v>69100</v>
      </c>
      <c r="G139">
        <v>36.33</v>
      </c>
    </row>
    <row r="140" spans="1:7">
      <c r="A140" s="1">
        <v>41862</v>
      </c>
      <c r="B140">
        <v>36.89</v>
      </c>
      <c r="C140">
        <v>37.17</v>
      </c>
      <c r="D140">
        <v>36.61</v>
      </c>
      <c r="E140">
        <v>36.64</v>
      </c>
      <c r="F140">
        <v>103800</v>
      </c>
      <c r="G140">
        <v>36.369999999999997</v>
      </c>
    </row>
    <row r="141" spans="1:7">
      <c r="A141" s="1">
        <v>41859</v>
      </c>
      <c r="B141">
        <v>35.9</v>
      </c>
      <c r="C141">
        <v>36.82</v>
      </c>
      <c r="D141">
        <v>35.83</v>
      </c>
      <c r="E141">
        <v>36.76</v>
      </c>
      <c r="F141">
        <v>82600</v>
      </c>
      <c r="G141">
        <v>36.49</v>
      </c>
    </row>
    <row r="142" spans="1:7">
      <c r="A142" s="1">
        <v>41858</v>
      </c>
      <c r="B142">
        <v>35.6</v>
      </c>
      <c r="C142">
        <v>36.14</v>
      </c>
      <c r="D142">
        <v>35.39</v>
      </c>
      <c r="E142">
        <v>35.880000000000003</v>
      </c>
      <c r="F142">
        <v>153000</v>
      </c>
      <c r="G142">
        <v>35.619999999999997</v>
      </c>
    </row>
    <row r="143" spans="1:7">
      <c r="A143" s="1">
        <v>41857</v>
      </c>
      <c r="B143">
        <v>36.270000000000003</v>
      </c>
      <c r="C143">
        <v>36.39</v>
      </c>
      <c r="D143">
        <v>35.520000000000003</v>
      </c>
      <c r="E143">
        <v>35.520000000000003</v>
      </c>
      <c r="F143">
        <v>194300</v>
      </c>
      <c r="G143">
        <v>35.26</v>
      </c>
    </row>
    <row r="144" spans="1:7">
      <c r="A144" s="1">
        <v>41856</v>
      </c>
      <c r="B144">
        <v>36.659999999999997</v>
      </c>
      <c r="C144">
        <v>36.950000000000003</v>
      </c>
      <c r="D144">
        <v>36.21</v>
      </c>
      <c r="E144">
        <v>36.42</v>
      </c>
      <c r="F144">
        <v>130800</v>
      </c>
      <c r="G144">
        <v>36.15</v>
      </c>
    </row>
    <row r="145" spans="1:7">
      <c r="A145" s="1">
        <v>41855</v>
      </c>
      <c r="B145">
        <v>37.020000000000003</v>
      </c>
      <c r="C145">
        <v>37.08</v>
      </c>
      <c r="D145">
        <v>36.01</v>
      </c>
      <c r="E145">
        <v>36.75</v>
      </c>
      <c r="F145">
        <v>219100</v>
      </c>
      <c r="G145">
        <v>36.479999999999997</v>
      </c>
    </row>
    <row r="146" spans="1:7">
      <c r="A146" s="1">
        <v>41852</v>
      </c>
      <c r="B146">
        <v>36.82</v>
      </c>
      <c r="C146">
        <v>37.130000000000003</v>
      </c>
      <c r="D146">
        <v>36.729999999999997</v>
      </c>
      <c r="E146">
        <v>36.92</v>
      </c>
      <c r="F146">
        <v>133600</v>
      </c>
      <c r="G146">
        <v>36.65</v>
      </c>
    </row>
    <row r="147" spans="1:7">
      <c r="A147" s="1">
        <v>41851</v>
      </c>
      <c r="B147">
        <v>37.049999999999997</v>
      </c>
      <c r="C147">
        <v>37.520000000000003</v>
      </c>
      <c r="D147">
        <v>36.81</v>
      </c>
      <c r="E147">
        <v>36.85</v>
      </c>
      <c r="F147">
        <v>191700</v>
      </c>
      <c r="G147">
        <v>36.58</v>
      </c>
    </row>
    <row r="148" spans="1:7">
      <c r="A148" s="1">
        <v>41850</v>
      </c>
      <c r="B148">
        <v>38.32</v>
      </c>
      <c r="C148">
        <v>38.36</v>
      </c>
      <c r="D148">
        <v>37.32</v>
      </c>
      <c r="E148">
        <v>37.4</v>
      </c>
      <c r="F148">
        <v>137000</v>
      </c>
      <c r="G148">
        <v>37.119999999999997</v>
      </c>
    </row>
    <row r="149" spans="1:7">
      <c r="A149" s="1">
        <v>41849</v>
      </c>
      <c r="B149">
        <v>38.97</v>
      </c>
      <c r="C149">
        <v>38.97</v>
      </c>
      <c r="D149">
        <v>38.25</v>
      </c>
      <c r="E149">
        <v>38.33</v>
      </c>
      <c r="F149">
        <v>120800</v>
      </c>
      <c r="G149">
        <v>38.049999999999997</v>
      </c>
    </row>
    <row r="150" spans="1:7">
      <c r="A150" s="1">
        <v>41848</v>
      </c>
      <c r="B150">
        <v>38.33</v>
      </c>
      <c r="C150">
        <v>38.979999999999997</v>
      </c>
      <c r="D150">
        <v>38.049999999999997</v>
      </c>
      <c r="E150">
        <v>38.909999999999997</v>
      </c>
      <c r="F150">
        <v>233500</v>
      </c>
      <c r="G150">
        <v>38.619999999999997</v>
      </c>
    </row>
    <row r="151" spans="1:7">
      <c r="A151" s="1">
        <v>41845</v>
      </c>
      <c r="B151">
        <v>38.659999999999997</v>
      </c>
      <c r="C151">
        <v>38.82</v>
      </c>
      <c r="D151">
        <v>38.549999999999997</v>
      </c>
      <c r="E151">
        <v>38.72</v>
      </c>
      <c r="F151">
        <v>157700</v>
      </c>
      <c r="G151">
        <v>38.43</v>
      </c>
    </row>
    <row r="152" spans="1:7">
      <c r="A152" s="1">
        <v>41844</v>
      </c>
      <c r="B152">
        <v>39.119999999999997</v>
      </c>
      <c r="C152">
        <v>39.4</v>
      </c>
      <c r="D152">
        <v>38.700000000000003</v>
      </c>
      <c r="E152">
        <v>38.9</v>
      </c>
      <c r="F152">
        <v>90700</v>
      </c>
      <c r="G152">
        <v>38.61</v>
      </c>
    </row>
    <row r="153" spans="1:7">
      <c r="A153" s="1">
        <v>41843</v>
      </c>
      <c r="B153">
        <v>38.979999999999997</v>
      </c>
      <c r="C153">
        <v>39.119999999999997</v>
      </c>
      <c r="D153">
        <v>38.700000000000003</v>
      </c>
      <c r="E153">
        <v>38.96</v>
      </c>
      <c r="F153">
        <v>82800</v>
      </c>
      <c r="G153">
        <v>38.67</v>
      </c>
    </row>
    <row r="154" spans="1:7">
      <c r="A154" s="1">
        <v>41842</v>
      </c>
      <c r="B154">
        <v>39.020000000000003</v>
      </c>
      <c r="C154">
        <v>39.17</v>
      </c>
      <c r="D154">
        <v>38.79</v>
      </c>
      <c r="E154">
        <v>38.94</v>
      </c>
      <c r="F154">
        <v>99300</v>
      </c>
      <c r="G154">
        <v>38.65</v>
      </c>
    </row>
    <row r="155" spans="1:7">
      <c r="A155" s="1">
        <v>41841</v>
      </c>
      <c r="B155">
        <v>39.06</v>
      </c>
      <c r="C155">
        <v>39.06</v>
      </c>
      <c r="D155">
        <v>38.67</v>
      </c>
      <c r="E155">
        <v>38.93</v>
      </c>
      <c r="F155">
        <v>71100</v>
      </c>
      <c r="G155">
        <v>38.64</v>
      </c>
    </row>
    <row r="156" spans="1:7">
      <c r="A156" s="1">
        <v>41838</v>
      </c>
      <c r="B156">
        <v>38.479999999999997</v>
      </c>
      <c r="C156">
        <v>39.17</v>
      </c>
      <c r="D156">
        <v>38.340000000000003</v>
      </c>
      <c r="E156">
        <v>39.119999999999997</v>
      </c>
      <c r="F156">
        <v>128600</v>
      </c>
      <c r="G156">
        <v>38.83</v>
      </c>
    </row>
    <row r="157" spans="1:7">
      <c r="A157" s="1">
        <v>41837</v>
      </c>
      <c r="B157">
        <v>38.909999999999997</v>
      </c>
      <c r="C157">
        <v>39.18</v>
      </c>
      <c r="D157">
        <v>38.54</v>
      </c>
      <c r="E157">
        <v>38.590000000000003</v>
      </c>
      <c r="F157">
        <v>98800</v>
      </c>
      <c r="G157">
        <v>38.31</v>
      </c>
    </row>
    <row r="158" spans="1:7">
      <c r="A158" s="1">
        <v>41836</v>
      </c>
      <c r="B158">
        <v>39.21</v>
      </c>
      <c r="C158">
        <v>39.270000000000003</v>
      </c>
      <c r="D158">
        <v>38.729999999999997</v>
      </c>
      <c r="E158">
        <v>39.11</v>
      </c>
      <c r="F158">
        <v>92800</v>
      </c>
      <c r="G158">
        <v>38.82</v>
      </c>
    </row>
    <row r="159" spans="1:7">
      <c r="A159" s="1">
        <v>41835</v>
      </c>
      <c r="B159">
        <v>38.85</v>
      </c>
      <c r="C159">
        <v>39.11</v>
      </c>
      <c r="D159">
        <v>38.85</v>
      </c>
      <c r="E159">
        <v>39.06</v>
      </c>
      <c r="F159">
        <v>120800</v>
      </c>
      <c r="G159">
        <v>38.770000000000003</v>
      </c>
    </row>
    <row r="160" spans="1:7">
      <c r="A160" s="1">
        <v>41834</v>
      </c>
      <c r="B160">
        <v>39.159999999999997</v>
      </c>
      <c r="C160">
        <v>39.18</v>
      </c>
      <c r="D160">
        <v>38.75</v>
      </c>
      <c r="E160">
        <v>38.9</v>
      </c>
      <c r="F160">
        <v>151200</v>
      </c>
      <c r="G160">
        <v>38.61</v>
      </c>
    </row>
    <row r="161" spans="1:7">
      <c r="A161" s="1">
        <v>41831</v>
      </c>
      <c r="B161">
        <v>39.22</v>
      </c>
      <c r="C161">
        <v>39.46</v>
      </c>
      <c r="D161">
        <v>39</v>
      </c>
      <c r="E161">
        <v>39.049999999999997</v>
      </c>
      <c r="F161">
        <v>170200</v>
      </c>
      <c r="G161">
        <v>38.76</v>
      </c>
    </row>
    <row r="162" spans="1:7">
      <c r="A162" s="1">
        <v>41830</v>
      </c>
      <c r="B162">
        <v>38.74</v>
      </c>
      <c r="C162">
        <v>39.22</v>
      </c>
      <c r="D162">
        <v>38.74</v>
      </c>
      <c r="E162">
        <v>39.159999999999997</v>
      </c>
      <c r="F162">
        <v>125800</v>
      </c>
      <c r="G162">
        <v>38.869999999999997</v>
      </c>
    </row>
    <row r="163" spans="1:7">
      <c r="A163" s="1">
        <v>41829</v>
      </c>
      <c r="B163">
        <v>39.299999999999997</v>
      </c>
      <c r="C163">
        <v>39.4</v>
      </c>
      <c r="D163">
        <v>38.729999999999997</v>
      </c>
      <c r="E163">
        <v>39</v>
      </c>
      <c r="F163">
        <v>188800</v>
      </c>
      <c r="G163">
        <v>38.71</v>
      </c>
    </row>
    <row r="164" spans="1:7">
      <c r="A164" s="1">
        <v>41828</v>
      </c>
      <c r="B164">
        <v>39.06</v>
      </c>
      <c r="C164">
        <v>39.22</v>
      </c>
      <c r="D164">
        <v>38.94</v>
      </c>
      <c r="E164">
        <v>39</v>
      </c>
      <c r="F164">
        <v>144100</v>
      </c>
      <c r="G164">
        <v>38.71</v>
      </c>
    </row>
    <row r="165" spans="1:7">
      <c r="A165" s="1">
        <v>41827</v>
      </c>
      <c r="B165">
        <v>38.97</v>
      </c>
      <c r="C165">
        <v>39.18</v>
      </c>
      <c r="D165">
        <v>38.72</v>
      </c>
      <c r="E165">
        <v>39</v>
      </c>
      <c r="F165">
        <v>187700</v>
      </c>
      <c r="G165">
        <v>38.71</v>
      </c>
    </row>
    <row r="166" spans="1:7">
      <c r="A166" s="1">
        <v>41823</v>
      </c>
      <c r="B166">
        <v>39.21</v>
      </c>
      <c r="C166">
        <v>39.21</v>
      </c>
      <c r="D166">
        <v>38.65</v>
      </c>
      <c r="E166">
        <v>38.979999999999997</v>
      </c>
      <c r="F166">
        <v>96000</v>
      </c>
      <c r="G166">
        <v>38.69</v>
      </c>
    </row>
    <row r="167" spans="1:7">
      <c r="A167" s="1">
        <v>41822</v>
      </c>
      <c r="B167">
        <v>39.979999999999997</v>
      </c>
      <c r="C167">
        <v>40.04</v>
      </c>
      <c r="D167">
        <v>39.130000000000003</v>
      </c>
      <c r="E167">
        <v>39.25</v>
      </c>
      <c r="F167">
        <v>196200</v>
      </c>
      <c r="G167">
        <v>38.96</v>
      </c>
    </row>
    <row r="168" spans="1:7">
      <c r="A168" s="1">
        <v>41821</v>
      </c>
      <c r="B168">
        <v>40.33</v>
      </c>
      <c r="C168">
        <v>40.43</v>
      </c>
      <c r="D168">
        <v>40.01</v>
      </c>
      <c r="E168">
        <v>40.03</v>
      </c>
      <c r="F168">
        <v>305300</v>
      </c>
      <c r="G168">
        <v>39.74</v>
      </c>
    </row>
    <row r="169" spans="1:7">
      <c r="A169" s="1">
        <v>41820</v>
      </c>
      <c r="B169">
        <v>39.869999999999997</v>
      </c>
      <c r="C169">
        <v>40.33</v>
      </c>
      <c r="D169">
        <v>39.33</v>
      </c>
      <c r="E169">
        <v>40.21</v>
      </c>
      <c r="F169">
        <v>213300</v>
      </c>
      <c r="G169">
        <v>39.909999999999997</v>
      </c>
    </row>
    <row r="170" spans="1:7">
      <c r="A170" s="1">
        <v>41817</v>
      </c>
      <c r="B170">
        <v>39.020000000000003</v>
      </c>
      <c r="C170">
        <v>40.03</v>
      </c>
      <c r="D170">
        <v>39.020000000000003</v>
      </c>
      <c r="E170">
        <v>39.9</v>
      </c>
      <c r="F170">
        <v>265600</v>
      </c>
      <c r="G170">
        <v>39.61</v>
      </c>
    </row>
    <row r="171" spans="1:7">
      <c r="A171" s="1">
        <v>41816</v>
      </c>
      <c r="B171">
        <v>39.08</v>
      </c>
      <c r="C171">
        <v>39.409999999999997</v>
      </c>
      <c r="D171">
        <v>39.01</v>
      </c>
      <c r="E171">
        <v>39.4</v>
      </c>
      <c r="F171">
        <v>129700</v>
      </c>
      <c r="G171">
        <v>39.11</v>
      </c>
    </row>
    <row r="172" spans="1:7">
      <c r="A172" s="1">
        <v>41815</v>
      </c>
      <c r="B172">
        <v>39.479999999999997</v>
      </c>
      <c r="C172">
        <v>39.68</v>
      </c>
      <c r="D172">
        <v>39.17</v>
      </c>
      <c r="E172">
        <v>39.26</v>
      </c>
      <c r="F172">
        <v>255900</v>
      </c>
      <c r="G172">
        <v>38.97</v>
      </c>
    </row>
    <row r="173" spans="1:7">
      <c r="A173" s="1">
        <v>41814</v>
      </c>
      <c r="B173">
        <v>39.44</v>
      </c>
      <c r="C173">
        <v>39.71</v>
      </c>
      <c r="D173">
        <v>38.99</v>
      </c>
      <c r="E173">
        <v>39.6</v>
      </c>
      <c r="F173">
        <v>147600</v>
      </c>
      <c r="G173">
        <v>39.31</v>
      </c>
    </row>
    <row r="174" spans="1:7">
      <c r="A174" s="1">
        <v>41813</v>
      </c>
      <c r="B174">
        <v>38.979999999999997</v>
      </c>
      <c r="C174">
        <v>39.44</v>
      </c>
      <c r="D174">
        <v>38.74</v>
      </c>
      <c r="E174">
        <v>39.380000000000003</v>
      </c>
      <c r="F174">
        <v>147500</v>
      </c>
      <c r="G174">
        <v>39.090000000000003</v>
      </c>
    </row>
    <row r="175" spans="1:7">
      <c r="A175" s="1">
        <v>41810</v>
      </c>
      <c r="B175">
        <v>38.659999999999997</v>
      </c>
      <c r="C175">
        <v>38.92</v>
      </c>
      <c r="D175">
        <v>38.340000000000003</v>
      </c>
      <c r="E175">
        <v>38.83</v>
      </c>
      <c r="F175">
        <v>328900</v>
      </c>
      <c r="G175">
        <v>38.54</v>
      </c>
    </row>
    <row r="176" spans="1:7">
      <c r="A176" s="1">
        <v>41809</v>
      </c>
      <c r="B176">
        <v>38.72</v>
      </c>
      <c r="C176">
        <v>38.979999999999997</v>
      </c>
      <c r="D176">
        <v>38.659999999999997</v>
      </c>
      <c r="E176">
        <v>38.799999999999997</v>
      </c>
      <c r="F176">
        <v>71400</v>
      </c>
      <c r="G176">
        <v>38.51</v>
      </c>
    </row>
    <row r="177" spans="1:7">
      <c r="A177" s="1">
        <v>41808</v>
      </c>
      <c r="B177">
        <v>37.840000000000003</v>
      </c>
      <c r="C177">
        <v>38.58</v>
      </c>
      <c r="D177">
        <v>37.83</v>
      </c>
      <c r="E177">
        <v>38.54</v>
      </c>
      <c r="F177">
        <v>126000</v>
      </c>
      <c r="G177">
        <v>38.26</v>
      </c>
    </row>
    <row r="178" spans="1:7">
      <c r="A178" s="1">
        <v>41807</v>
      </c>
      <c r="B178">
        <v>37.69</v>
      </c>
      <c r="C178">
        <v>37.9</v>
      </c>
      <c r="D178">
        <v>37.46</v>
      </c>
      <c r="E178">
        <v>37.76</v>
      </c>
      <c r="F178">
        <v>106300</v>
      </c>
      <c r="G178">
        <v>37.479999999999997</v>
      </c>
    </row>
    <row r="179" spans="1:7">
      <c r="A179" s="1">
        <v>41806</v>
      </c>
      <c r="B179">
        <v>37.28</v>
      </c>
      <c r="C179">
        <v>37.97</v>
      </c>
      <c r="D179">
        <v>37</v>
      </c>
      <c r="E179">
        <v>37.74</v>
      </c>
      <c r="F179">
        <v>98000</v>
      </c>
      <c r="G179">
        <v>37.46</v>
      </c>
    </row>
    <row r="180" spans="1:7">
      <c r="A180" s="1">
        <v>41803</v>
      </c>
      <c r="B180">
        <v>37.15</v>
      </c>
      <c r="C180">
        <v>37.409999999999997</v>
      </c>
      <c r="D180">
        <v>36.69</v>
      </c>
      <c r="E180">
        <v>37.229999999999997</v>
      </c>
      <c r="F180">
        <v>85500</v>
      </c>
      <c r="G180">
        <v>36.96</v>
      </c>
    </row>
    <row r="181" spans="1:7">
      <c r="A181" s="1">
        <v>41802</v>
      </c>
      <c r="B181">
        <v>37.270000000000003</v>
      </c>
      <c r="C181">
        <v>37.39</v>
      </c>
      <c r="D181">
        <v>36.67</v>
      </c>
      <c r="E181">
        <v>37.159999999999997</v>
      </c>
      <c r="F181">
        <v>207300</v>
      </c>
      <c r="G181">
        <v>36.89</v>
      </c>
    </row>
    <row r="182" spans="1:7">
      <c r="A182" s="1">
        <v>41801</v>
      </c>
      <c r="B182">
        <v>37.71</v>
      </c>
      <c r="C182">
        <v>37.92</v>
      </c>
      <c r="D182">
        <v>37.270000000000003</v>
      </c>
      <c r="E182">
        <v>37.270000000000003</v>
      </c>
      <c r="F182">
        <v>99800</v>
      </c>
      <c r="G182">
        <v>37</v>
      </c>
    </row>
    <row r="183" spans="1:7">
      <c r="A183" s="1">
        <v>41800</v>
      </c>
      <c r="B183">
        <v>38.29</v>
      </c>
      <c r="C183">
        <v>38.380000000000003</v>
      </c>
      <c r="D183">
        <v>37.86</v>
      </c>
      <c r="E183">
        <v>38.06</v>
      </c>
      <c r="F183">
        <v>118200</v>
      </c>
      <c r="G183">
        <v>37.5</v>
      </c>
    </row>
    <row r="184" spans="1:7">
      <c r="A184" s="1">
        <v>41799</v>
      </c>
      <c r="B184">
        <v>38.4</v>
      </c>
      <c r="C184">
        <v>38.619999999999997</v>
      </c>
      <c r="D184">
        <v>37.96</v>
      </c>
      <c r="E184">
        <v>38.29</v>
      </c>
      <c r="F184">
        <v>190600</v>
      </c>
      <c r="G184">
        <v>37.729999999999997</v>
      </c>
    </row>
    <row r="185" spans="1:7">
      <c r="A185" s="1">
        <v>41796</v>
      </c>
      <c r="B185">
        <v>38.76</v>
      </c>
      <c r="C185">
        <v>38.950000000000003</v>
      </c>
      <c r="D185">
        <v>38.270000000000003</v>
      </c>
      <c r="E185">
        <v>38.56</v>
      </c>
      <c r="F185">
        <v>127200</v>
      </c>
      <c r="G185">
        <v>37.99</v>
      </c>
    </row>
    <row r="186" spans="1:7">
      <c r="A186" s="1">
        <v>41795</v>
      </c>
      <c r="B186">
        <v>37.4</v>
      </c>
      <c r="C186">
        <v>38.49</v>
      </c>
      <c r="D186">
        <v>37.340000000000003</v>
      </c>
      <c r="E186">
        <v>38.479999999999997</v>
      </c>
      <c r="F186">
        <v>89600</v>
      </c>
      <c r="G186">
        <v>37.92</v>
      </c>
    </row>
    <row r="187" spans="1:7">
      <c r="A187" s="1">
        <v>41794</v>
      </c>
      <c r="B187">
        <v>37.32</v>
      </c>
      <c r="C187">
        <v>37.47</v>
      </c>
      <c r="D187">
        <v>37.090000000000003</v>
      </c>
      <c r="E187">
        <v>37.43</v>
      </c>
      <c r="F187">
        <v>62700</v>
      </c>
      <c r="G187">
        <v>36.880000000000003</v>
      </c>
    </row>
    <row r="188" spans="1:7">
      <c r="A188" s="1">
        <v>41793</v>
      </c>
      <c r="B188">
        <v>37.64</v>
      </c>
      <c r="C188">
        <v>37.770000000000003</v>
      </c>
      <c r="D188">
        <v>37.28</v>
      </c>
      <c r="E188">
        <v>37.369999999999997</v>
      </c>
      <c r="F188">
        <v>150700</v>
      </c>
      <c r="G188">
        <v>36.82</v>
      </c>
    </row>
    <row r="189" spans="1:7">
      <c r="A189" s="1">
        <v>41792</v>
      </c>
      <c r="B189">
        <v>38.07</v>
      </c>
      <c r="C189">
        <v>38.17</v>
      </c>
      <c r="D189">
        <v>37.72</v>
      </c>
      <c r="E189">
        <v>37.770000000000003</v>
      </c>
      <c r="F189">
        <v>122300</v>
      </c>
      <c r="G189">
        <v>37.22</v>
      </c>
    </row>
    <row r="190" spans="1:7">
      <c r="A190" s="1">
        <v>41789</v>
      </c>
      <c r="B190">
        <v>38</v>
      </c>
      <c r="C190">
        <v>38.42</v>
      </c>
      <c r="D190">
        <v>37.89</v>
      </c>
      <c r="E190">
        <v>38.11</v>
      </c>
      <c r="F190">
        <v>221700</v>
      </c>
      <c r="G190">
        <v>37.549999999999997</v>
      </c>
    </row>
    <row r="191" spans="1:7">
      <c r="A191" s="1">
        <v>41788</v>
      </c>
      <c r="B191">
        <v>37.74</v>
      </c>
      <c r="C191">
        <v>37.99</v>
      </c>
      <c r="D191">
        <v>37.71</v>
      </c>
      <c r="E191">
        <v>37.81</v>
      </c>
      <c r="F191">
        <v>135500</v>
      </c>
      <c r="G191">
        <v>37.26</v>
      </c>
    </row>
    <row r="192" spans="1:7">
      <c r="A192" s="1">
        <v>41787</v>
      </c>
      <c r="B192">
        <v>37.44</v>
      </c>
      <c r="C192">
        <v>37.840000000000003</v>
      </c>
      <c r="D192">
        <v>37.22</v>
      </c>
      <c r="E192">
        <v>37.79</v>
      </c>
      <c r="F192">
        <v>169300</v>
      </c>
      <c r="G192">
        <v>37.24</v>
      </c>
    </row>
    <row r="193" spans="1:7">
      <c r="A193" s="1">
        <v>41786</v>
      </c>
      <c r="B193">
        <v>37.11</v>
      </c>
      <c r="C193">
        <v>37.590000000000003</v>
      </c>
      <c r="D193">
        <v>37.04</v>
      </c>
      <c r="E193">
        <v>37.39</v>
      </c>
      <c r="F193">
        <v>163400</v>
      </c>
      <c r="G193">
        <v>36.840000000000003</v>
      </c>
    </row>
    <row r="194" spans="1:7">
      <c r="A194" s="1">
        <v>41782</v>
      </c>
      <c r="B194">
        <v>36.69</v>
      </c>
      <c r="C194">
        <v>37.74</v>
      </c>
      <c r="D194">
        <v>36.159999999999997</v>
      </c>
      <c r="E194">
        <v>36.82</v>
      </c>
      <c r="F194">
        <v>273700</v>
      </c>
      <c r="G194">
        <v>36.28</v>
      </c>
    </row>
    <row r="195" spans="1:7">
      <c r="A195" s="1">
        <v>41781</v>
      </c>
      <c r="B195">
        <v>36.21</v>
      </c>
      <c r="C195">
        <v>36.86</v>
      </c>
      <c r="D195">
        <v>36.17</v>
      </c>
      <c r="E195">
        <v>36.74</v>
      </c>
      <c r="F195">
        <v>96200</v>
      </c>
      <c r="G195">
        <v>36.200000000000003</v>
      </c>
    </row>
    <row r="196" spans="1:7">
      <c r="A196" s="1">
        <v>41780</v>
      </c>
      <c r="B196">
        <v>36</v>
      </c>
      <c r="C196">
        <v>36.28</v>
      </c>
      <c r="D196">
        <v>35.729999999999997</v>
      </c>
      <c r="E196">
        <v>36.21</v>
      </c>
      <c r="F196">
        <v>150700</v>
      </c>
      <c r="G196">
        <v>35.68</v>
      </c>
    </row>
    <row r="197" spans="1:7">
      <c r="A197" s="1">
        <v>41779</v>
      </c>
      <c r="B197">
        <v>35.74</v>
      </c>
      <c r="C197">
        <v>35.89</v>
      </c>
      <c r="D197">
        <v>35.21</v>
      </c>
      <c r="E197">
        <v>35.79</v>
      </c>
      <c r="F197">
        <v>202900</v>
      </c>
      <c r="G197">
        <v>35.270000000000003</v>
      </c>
    </row>
    <row r="198" spans="1:7">
      <c r="A198" s="1">
        <v>41778</v>
      </c>
      <c r="B198">
        <v>36.33</v>
      </c>
      <c r="C198">
        <v>36.33</v>
      </c>
      <c r="D198">
        <v>35.74</v>
      </c>
      <c r="E198">
        <v>35.89</v>
      </c>
      <c r="F198">
        <v>92400</v>
      </c>
      <c r="G198">
        <v>35.36</v>
      </c>
    </row>
    <row r="199" spans="1:7">
      <c r="A199" s="1">
        <v>41775</v>
      </c>
      <c r="B199">
        <v>35.97</v>
      </c>
      <c r="C199">
        <v>36.39</v>
      </c>
      <c r="D199">
        <v>35.85</v>
      </c>
      <c r="E199">
        <v>36.380000000000003</v>
      </c>
      <c r="F199">
        <v>117800</v>
      </c>
      <c r="G199">
        <v>35.85</v>
      </c>
    </row>
    <row r="200" spans="1:7">
      <c r="A200" s="1">
        <v>41774</v>
      </c>
      <c r="B200">
        <v>36.380000000000003</v>
      </c>
      <c r="C200">
        <v>36.479999999999997</v>
      </c>
      <c r="D200">
        <v>35.99</v>
      </c>
      <c r="E200">
        <v>36.07</v>
      </c>
      <c r="F200">
        <v>158900</v>
      </c>
      <c r="G200">
        <v>35.54</v>
      </c>
    </row>
    <row r="201" spans="1:7">
      <c r="A201" s="1">
        <v>41773</v>
      </c>
      <c r="B201">
        <v>36.78</v>
      </c>
      <c r="C201">
        <v>37.130000000000003</v>
      </c>
      <c r="D201">
        <v>36.5</v>
      </c>
      <c r="E201">
        <v>36.54</v>
      </c>
      <c r="F201">
        <v>141900</v>
      </c>
      <c r="G201">
        <v>36</v>
      </c>
    </row>
    <row r="202" spans="1:7">
      <c r="A202" s="1">
        <v>41772</v>
      </c>
      <c r="B202">
        <v>37.06</v>
      </c>
      <c r="C202">
        <v>37.200000000000003</v>
      </c>
      <c r="D202">
        <v>36.590000000000003</v>
      </c>
      <c r="E202">
        <v>36.75</v>
      </c>
      <c r="F202">
        <v>174600</v>
      </c>
      <c r="G202">
        <v>36.21</v>
      </c>
    </row>
    <row r="203" spans="1:7">
      <c r="A203" s="1">
        <v>41771</v>
      </c>
      <c r="B203">
        <v>37.17</v>
      </c>
      <c r="C203">
        <v>37.35</v>
      </c>
      <c r="D203">
        <v>36.83</v>
      </c>
      <c r="E203">
        <v>37.04</v>
      </c>
      <c r="F203">
        <v>138000</v>
      </c>
      <c r="G203">
        <v>36.5</v>
      </c>
    </row>
    <row r="204" spans="1:7">
      <c r="A204" s="1">
        <v>41768</v>
      </c>
      <c r="B204">
        <v>37.06</v>
      </c>
      <c r="C204">
        <v>37.409999999999997</v>
      </c>
      <c r="D204">
        <v>36.869999999999997</v>
      </c>
      <c r="E204">
        <v>37.06</v>
      </c>
      <c r="F204">
        <v>103100</v>
      </c>
      <c r="G204">
        <v>36.520000000000003</v>
      </c>
    </row>
    <row r="205" spans="1:7">
      <c r="A205" s="1">
        <v>41767</v>
      </c>
      <c r="B205">
        <v>37.869999999999997</v>
      </c>
      <c r="C205">
        <v>37.94</v>
      </c>
      <c r="D205">
        <v>37.11</v>
      </c>
      <c r="E205">
        <v>37.29</v>
      </c>
      <c r="F205">
        <v>118800</v>
      </c>
      <c r="G205">
        <v>36.74</v>
      </c>
    </row>
    <row r="206" spans="1:7">
      <c r="A206" s="1">
        <v>41766</v>
      </c>
      <c r="B206">
        <v>36.869999999999997</v>
      </c>
      <c r="C206">
        <v>37.72</v>
      </c>
      <c r="D206">
        <v>36.82</v>
      </c>
      <c r="E206">
        <v>37.71</v>
      </c>
      <c r="F206">
        <v>100400</v>
      </c>
      <c r="G206">
        <v>37.159999999999997</v>
      </c>
    </row>
    <row r="207" spans="1:7">
      <c r="A207" s="1">
        <v>41765</v>
      </c>
      <c r="B207">
        <v>37.18</v>
      </c>
      <c r="C207">
        <v>37.340000000000003</v>
      </c>
      <c r="D207">
        <v>36.85</v>
      </c>
      <c r="E207">
        <v>36.92</v>
      </c>
      <c r="F207">
        <v>140100</v>
      </c>
      <c r="G207">
        <v>36.380000000000003</v>
      </c>
    </row>
    <row r="208" spans="1:7">
      <c r="A208" s="1">
        <v>41764</v>
      </c>
      <c r="B208">
        <v>36.9</v>
      </c>
      <c r="C208">
        <v>37.44</v>
      </c>
      <c r="D208">
        <v>36.89</v>
      </c>
      <c r="E208">
        <v>37.35</v>
      </c>
      <c r="F208">
        <v>74200</v>
      </c>
      <c r="G208">
        <v>36.799999999999997</v>
      </c>
    </row>
    <row r="209" spans="1:7">
      <c r="A209" s="1">
        <v>41761</v>
      </c>
      <c r="B209">
        <v>37.61</v>
      </c>
      <c r="C209">
        <v>37.700000000000003</v>
      </c>
      <c r="D209">
        <v>36.74</v>
      </c>
      <c r="E209">
        <v>37.11</v>
      </c>
      <c r="F209">
        <v>122700</v>
      </c>
      <c r="G209">
        <v>36.57</v>
      </c>
    </row>
    <row r="210" spans="1:7">
      <c r="A210" s="1">
        <v>41760</v>
      </c>
      <c r="B210">
        <v>37.67</v>
      </c>
      <c r="C210">
        <v>37.81</v>
      </c>
      <c r="D210">
        <v>37.200000000000003</v>
      </c>
      <c r="E210">
        <v>37.659999999999997</v>
      </c>
      <c r="F210">
        <v>139100</v>
      </c>
      <c r="G210">
        <v>37.11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25.5</v>
      </c>
      <c r="C2">
        <v>25.6</v>
      </c>
      <c r="D2">
        <v>25.26</v>
      </c>
      <c r="E2">
        <v>25.35</v>
      </c>
      <c r="F2">
        <v>387800</v>
      </c>
      <c r="G2">
        <v>25.35</v>
      </c>
      <c r="J2" s="4">
        <f>AVERAGE(G2:G31)</f>
        <v>28.157</v>
      </c>
      <c r="K2" s="6">
        <f>AVERAGE(G2:G91)</f>
        <v>28.334666666666674</v>
      </c>
      <c r="L2" s="6">
        <f>AVERAGE(G2:G181)</f>
        <v>26.61911111111111</v>
      </c>
      <c r="M2" s="4"/>
      <c r="N2" s="4"/>
      <c r="O2" s="4"/>
      <c r="P2" s="4"/>
    </row>
    <row r="3" spans="1:16">
      <c r="A3" s="1">
        <v>42061</v>
      </c>
      <c r="B3">
        <v>25.84</v>
      </c>
      <c r="C3">
        <v>25.84</v>
      </c>
      <c r="D3">
        <v>25.43</v>
      </c>
      <c r="E3">
        <v>25.56</v>
      </c>
      <c r="F3">
        <v>371000</v>
      </c>
      <c r="G3">
        <v>25.56</v>
      </c>
      <c r="I3">
        <v>1.04</v>
      </c>
      <c r="J3" s="27">
        <f>$I3/J2</f>
        <v>3.6935753098696594E-2</v>
      </c>
      <c r="K3" s="27">
        <f>$I3/K2</f>
        <v>3.6704155098583588E-2</v>
      </c>
      <c r="L3" s="27">
        <f>$I3/L2</f>
        <v>3.9069674252416815E-2</v>
      </c>
      <c r="M3" s="4"/>
      <c r="N3" s="4"/>
      <c r="O3" s="4"/>
      <c r="P3" s="4"/>
    </row>
    <row r="4" spans="1:16">
      <c r="A4" s="1">
        <v>42060</v>
      </c>
      <c r="B4">
        <v>26</v>
      </c>
      <c r="C4">
        <v>26.08</v>
      </c>
      <c r="D4">
        <v>25.8</v>
      </c>
      <c r="E4">
        <v>25.92</v>
      </c>
      <c r="F4">
        <v>420000</v>
      </c>
      <c r="G4">
        <v>25.66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25.68</v>
      </c>
      <c r="C5">
        <v>26.04</v>
      </c>
      <c r="D5">
        <v>25.58</v>
      </c>
      <c r="E5">
        <v>25.99</v>
      </c>
      <c r="F5">
        <v>209000</v>
      </c>
      <c r="G5">
        <v>25.73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25.48</v>
      </c>
      <c r="C6">
        <v>25.72</v>
      </c>
      <c r="D6">
        <v>25.31</v>
      </c>
      <c r="E6">
        <v>25.72</v>
      </c>
      <c r="F6">
        <v>250000</v>
      </c>
      <c r="G6">
        <v>25.46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25.8</v>
      </c>
      <c r="C7">
        <v>25.8</v>
      </c>
      <c r="D7">
        <v>25.15</v>
      </c>
      <c r="E7">
        <v>25.48</v>
      </c>
      <c r="F7">
        <v>275800</v>
      </c>
      <c r="G7">
        <v>25.22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25.42</v>
      </c>
      <c r="C8">
        <v>25.79</v>
      </c>
      <c r="D8">
        <v>25.35</v>
      </c>
      <c r="E8">
        <v>25.77</v>
      </c>
      <c r="F8">
        <v>318800</v>
      </c>
      <c r="G8">
        <v>25.51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25.07</v>
      </c>
      <c r="C9">
        <v>25.49</v>
      </c>
      <c r="D9">
        <v>25.02</v>
      </c>
      <c r="E9">
        <v>25.42</v>
      </c>
      <c r="F9">
        <v>329700</v>
      </c>
      <c r="G9">
        <v>25.17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24.82</v>
      </c>
      <c r="C10">
        <v>25.33</v>
      </c>
      <c r="D10">
        <v>24.68</v>
      </c>
      <c r="E10">
        <v>25.07</v>
      </c>
      <c r="F10">
        <v>436800</v>
      </c>
      <c r="G10">
        <v>24.82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25.58</v>
      </c>
      <c r="C11">
        <v>25.68</v>
      </c>
      <c r="D11">
        <v>24.33</v>
      </c>
      <c r="E11">
        <v>24.82</v>
      </c>
      <c r="F11">
        <v>530200</v>
      </c>
      <c r="G11">
        <v>24.57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25.53</v>
      </c>
      <c r="C12">
        <v>25.6</v>
      </c>
      <c r="D12">
        <v>25.23</v>
      </c>
      <c r="E12">
        <v>25.6</v>
      </c>
      <c r="F12">
        <v>363000</v>
      </c>
      <c r="G12">
        <v>25.34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26.24</v>
      </c>
      <c r="C13">
        <v>26.29</v>
      </c>
      <c r="D13">
        <v>25.56</v>
      </c>
      <c r="E13">
        <v>25.58</v>
      </c>
      <c r="F13">
        <v>387100</v>
      </c>
      <c r="G13">
        <v>25.32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26.42</v>
      </c>
      <c r="C14">
        <v>26.69</v>
      </c>
      <c r="D14">
        <v>26</v>
      </c>
      <c r="E14">
        <v>26.26</v>
      </c>
      <c r="F14">
        <v>463300</v>
      </c>
      <c r="G14">
        <v>26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27.75</v>
      </c>
      <c r="C15">
        <v>27.92</v>
      </c>
      <c r="D15">
        <v>26.27</v>
      </c>
      <c r="E15">
        <v>26.47</v>
      </c>
      <c r="F15">
        <v>503400</v>
      </c>
      <c r="G15">
        <v>26.2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30.49</v>
      </c>
      <c r="C16">
        <v>30.49</v>
      </c>
      <c r="D16">
        <v>27.69</v>
      </c>
      <c r="E16">
        <v>27.75</v>
      </c>
      <c r="F16">
        <v>453400</v>
      </c>
      <c r="G16">
        <v>27.47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30.57</v>
      </c>
      <c r="C17">
        <v>30.72</v>
      </c>
      <c r="D17">
        <v>30.35</v>
      </c>
      <c r="E17">
        <v>30.67</v>
      </c>
      <c r="F17">
        <v>111500</v>
      </c>
      <c r="G17">
        <v>30.36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30.7</v>
      </c>
      <c r="C18">
        <v>30.83</v>
      </c>
      <c r="D18">
        <v>30.26</v>
      </c>
      <c r="E18">
        <v>30.4</v>
      </c>
      <c r="F18">
        <v>226100</v>
      </c>
      <c r="G18">
        <v>30.1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30.76</v>
      </c>
      <c r="C19">
        <v>30.94</v>
      </c>
      <c r="D19">
        <v>30.49</v>
      </c>
      <c r="E19">
        <v>30.77</v>
      </c>
      <c r="F19">
        <v>147100</v>
      </c>
      <c r="G19">
        <v>30.46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30.47</v>
      </c>
      <c r="C20">
        <v>30.79</v>
      </c>
      <c r="D20">
        <v>30.18</v>
      </c>
      <c r="E20">
        <v>30.75</v>
      </c>
      <c r="F20">
        <v>188400</v>
      </c>
      <c r="G20">
        <v>30.44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31.27</v>
      </c>
      <c r="C21">
        <v>31.28</v>
      </c>
      <c r="D21">
        <v>30.43</v>
      </c>
      <c r="E21">
        <v>30.47</v>
      </c>
      <c r="F21">
        <v>226200</v>
      </c>
      <c r="G21">
        <v>30.47</v>
      </c>
      <c r="M21" s="6"/>
      <c r="N21" s="21"/>
      <c r="O21" s="6"/>
      <c r="P21" s="5" t="e">
        <f>+O21/M21</f>
        <v>#DIV/0!</v>
      </c>
    </row>
    <row r="22" spans="1:16">
      <c r="A22" s="1">
        <v>42033</v>
      </c>
      <c r="B22">
        <v>30.74</v>
      </c>
      <c r="C22">
        <v>31.45</v>
      </c>
      <c r="D22">
        <v>30.63</v>
      </c>
      <c r="E22">
        <v>31.45</v>
      </c>
      <c r="F22">
        <v>168600</v>
      </c>
      <c r="G22">
        <v>31.45</v>
      </c>
      <c r="M22" s="7"/>
      <c r="N22" s="21"/>
      <c r="O22" s="7"/>
      <c r="P22" s="5" t="e">
        <f t="shared" ref="P22:P26" si="0">+O22/M22</f>
        <v>#DIV/0!</v>
      </c>
    </row>
    <row r="23" spans="1:16">
      <c r="A23" s="1">
        <v>42032</v>
      </c>
      <c r="B23">
        <v>31.24</v>
      </c>
      <c r="C23">
        <v>31.49</v>
      </c>
      <c r="D23">
        <v>30.64</v>
      </c>
      <c r="E23">
        <v>30.76</v>
      </c>
      <c r="F23">
        <v>158100</v>
      </c>
      <c r="G23">
        <v>30.76</v>
      </c>
      <c r="J23" s="4"/>
      <c r="K23" s="7"/>
      <c r="L23" s="7"/>
      <c r="M23" s="7"/>
      <c r="N23" s="20"/>
      <c r="O23" s="7"/>
      <c r="P23" s="5" t="e">
        <f t="shared" si="0"/>
        <v>#DIV/0!</v>
      </c>
    </row>
    <row r="24" spans="1:16">
      <c r="A24" s="1">
        <v>42031</v>
      </c>
      <c r="B24">
        <v>30.94</v>
      </c>
      <c r="C24">
        <v>31.35</v>
      </c>
      <c r="D24">
        <v>30.73</v>
      </c>
      <c r="E24">
        <v>31.16</v>
      </c>
      <c r="F24">
        <v>163600</v>
      </c>
      <c r="G24">
        <v>31.16</v>
      </c>
      <c r="J24" s="4"/>
      <c r="K24" s="7"/>
      <c r="L24" s="7"/>
      <c r="M24" s="7"/>
      <c r="N24" s="20"/>
      <c r="O24" s="7"/>
      <c r="P24" s="5" t="e">
        <f t="shared" si="0"/>
        <v>#DIV/0!</v>
      </c>
    </row>
    <row r="25" spans="1:16">
      <c r="A25" s="1">
        <v>42030</v>
      </c>
      <c r="B25">
        <v>31.26</v>
      </c>
      <c r="C25">
        <v>31.26</v>
      </c>
      <c r="D25">
        <v>30.81</v>
      </c>
      <c r="E25">
        <v>31.08</v>
      </c>
      <c r="F25">
        <v>83800</v>
      </c>
      <c r="G25">
        <v>31.08</v>
      </c>
      <c r="J25" s="4"/>
      <c r="K25" s="7"/>
      <c r="L25" s="7"/>
      <c r="M25" s="7"/>
      <c r="N25" s="20"/>
      <c r="O25" s="7"/>
      <c r="P25" s="5" t="e">
        <f t="shared" si="0"/>
        <v>#DIV/0!</v>
      </c>
    </row>
    <row r="26" spans="1:16">
      <c r="A26" s="1">
        <v>42027</v>
      </c>
      <c r="B26">
        <v>31.12</v>
      </c>
      <c r="C26">
        <v>31.39</v>
      </c>
      <c r="D26">
        <v>31</v>
      </c>
      <c r="E26">
        <v>31.25</v>
      </c>
      <c r="F26">
        <v>128900</v>
      </c>
      <c r="G26">
        <v>31.25</v>
      </c>
      <c r="J26" s="4"/>
      <c r="K26" s="7"/>
      <c r="L26" s="7"/>
      <c r="M26" s="7"/>
      <c r="N26" s="20"/>
      <c r="O26" s="7"/>
      <c r="P26" s="5" t="e">
        <f t="shared" si="0"/>
        <v>#DIV/0!</v>
      </c>
    </row>
    <row r="27" spans="1:16">
      <c r="A27" s="1">
        <v>42026</v>
      </c>
      <c r="B27">
        <v>31.05</v>
      </c>
      <c r="C27">
        <v>31.12</v>
      </c>
      <c r="D27">
        <v>30.79</v>
      </c>
      <c r="E27">
        <v>31.07</v>
      </c>
      <c r="F27">
        <v>120800</v>
      </c>
      <c r="G27">
        <v>31.07</v>
      </c>
    </row>
    <row r="28" spans="1:16">
      <c r="A28" s="1">
        <v>42025</v>
      </c>
      <c r="B28">
        <v>30.77</v>
      </c>
      <c r="C28">
        <v>30.93</v>
      </c>
      <c r="D28">
        <v>30.3</v>
      </c>
      <c r="E28">
        <v>30.83</v>
      </c>
      <c r="F28">
        <v>117600</v>
      </c>
      <c r="G28">
        <v>30.83</v>
      </c>
      <c r="J28" s="2"/>
      <c r="M28" s="3"/>
    </row>
    <row r="29" spans="1:16">
      <c r="A29" s="1">
        <v>42024</v>
      </c>
      <c r="B29">
        <v>30.83</v>
      </c>
      <c r="C29">
        <v>30.99</v>
      </c>
      <c r="D29">
        <v>30.5</v>
      </c>
      <c r="E29">
        <v>30.78</v>
      </c>
      <c r="F29">
        <v>134500</v>
      </c>
      <c r="G29">
        <v>30.78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30.21</v>
      </c>
      <c r="C30">
        <v>30.75</v>
      </c>
      <c r="D30">
        <v>30.12</v>
      </c>
      <c r="E30">
        <v>30.74</v>
      </c>
      <c r="F30">
        <v>157000</v>
      </c>
      <c r="G30">
        <v>30.74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30.67</v>
      </c>
      <c r="C31">
        <v>30.71</v>
      </c>
      <c r="D31">
        <v>30.16</v>
      </c>
      <c r="E31">
        <v>30.38</v>
      </c>
      <c r="F31">
        <v>178400</v>
      </c>
      <c r="G31">
        <v>30.38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29.6</v>
      </c>
      <c r="C32">
        <v>30.62</v>
      </c>
      <c r="D32">
        <v>29.6</v>
      </c>
      <c r="E32">
        <v>30.59</v>
      </c>
      <c r="F32">
        <v>304800</v>
      </c>
      <c r="G32">
        <v>30.59</v>
      </c>
      <c r="J32" s="4"/>
      <c r="K32" s="4"/>
      <c r="L32" s="4"/>
      <c r="M32" s="4"/>
      <c r="N32" s="22"/>
      <c r="O32" s="4"/>
      <c r="P32" s="4"/>
    </row>
    <row r="33" spans="1:16">
      <c r="A33" s="1">
        <v>42017</v>
      </c>
      <c r="B33">
        <v>29.61</v>
      </c>
      <c r="C33">
        <v>30.12</v>
      </c>
      <c r="D33">
        <v>29.47</v>
      </c>
      <c r="E33">
        <v>29.82</v>
      </c>
      <c r="F33">
        <v>186900</v>
      </c>
      <c r="G33">
        <v>29.82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29.57</v>
      </c>
      <c r="C34">
        <v>29.57</v>
      </c>
      <c r="D34">
        <v>29.19</v>
      </c>
      <c r="E34">
        <v>29.47</v>
      </c>
      <c r="F34">
        <v>219900</v>
      </c>
      <c r="G34">
        <v>29.47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29.57</v>
      </c>
      <c r="C35">
        <v>29.74</v>
      </c>
      <c r="D35">
        <v>29.16</v>
      </c>
      <c r="E35">
        <v>29.51</v>
      </c>
      <c r="F35">
        <v>284900</v>
      </c>
      <c r="G35">
        <v>29.51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29.73</v>
      </c>
      <c r="C36">
        <v>29.96</v>
      </c>
      <c r="D36">
        <v>29.35</v>
      </c>
      <c r="E36">
        <v>29.66</v>
      </c>
      <c r="F36">
        <v>315800</v>
      </c>
      <c r="G36">
        <v>29.66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29.62</v>
      </c>
      <c r="C37">
        <v>30.11</v>
      </c>
      <c r="D37">
        <v>29.53</v>
      </c>
      <c r="E37">
        <v>30</v>
      </c>
      <c r="F37">
        <v>180000</v>
      </c>
      <c r="G37">
        <v>30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29.65</v>
      </c>
      <c r="C38">
        <v>30.05</v>
      </c>
      <c r="D38">
        <v>29.47</v>
      </c>
      <c r="E38">
        <v>29.48</v>
      </c>
      <c r="F38">
        <v>265600</v>
      </c>
      <c r="G38">
        <v>29.48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29.88</v>
      </c>
      <c r="C39">
        <v>29.88</v>
      </c>
      <c r="D39">
        <v>29.33</v>
      </c>
      <c r="E39">
        <v>29.57</v>
      </c>
      <c r="F39">
        <v>177600</v>
      </c>
      <c r="G39">
        <v>29.57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29.68</v>
      </c>
      <c r="C40">
        <v>30.01</v>
      </c>
      <c r="D40">
        <v>29.52</v>
      </c>
      <c r="E40">
        <v>29.9</v>
      </c>
      <c r="F40">
        <v>165500</v>
      </c>
      <c r="G40">
        <v>29.9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30.5</v>
      </c>
      <c r="C41">
        <v>30.55</v>
      </c>
      <c r="D41">
        <v>29.72</v>
      </c>
      <c r="E41">
        <v>29.74</v>
      </c>
      <c r="F41">
        <v>147800</v>
      </c>
      <c r="G41">
        <v>29.74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30.99</v>
      </c>
      <c r="C42">
        <v>31.07</v>
      </c>
      <c r="D42">
        <v>30.31</v>
      </c>
      <c r="E42">
        <v>30.34</v>
      </c>
      <c r="F42">
        <v>130200</v>
      </c>
      <c r="G42">
        <v>30.34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30.53</v>
      </c>
      <c r="C43">
        <v>31.2</v>
      </c>
      <c r="D43">
        <v>30.53</v>
      </c>
      <c r="E43">
        <v>31.14</v>
      </c>
      <c r="F43">
        <v>186900</v>
      </c>
      <c r="G43">
        <v>31.14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30.01</v>
      </c>
      <c r="C44">
        <v>30.54</v>
      </c>
      <c r="D44">
        <v>29.94</v>
      </c>
      <c r="E44">
        <v>30.43</v>
      </c>
      <c r="F44">
        <v>111000</v>
      </c>
      <c r="G44">
        <v>30.43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29.52</v>
      </c>
      <c r="C45">
        <v>29.96</v>
      </c>
      <c r="D45">
        <v>29.52</v>
      </c>
      <c r="E45">
        <v>29.94</v>
      </c>
      <c r="F45">
        <v>101300</v>
      </c>
      <c r="G45">
        <v>29.94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29.26</v>
      </c>
      <c r="C46">
        <v>29.63</v>
      </c>
      <c r="D46">
        <v>29.01</v>
      </c>
      <c r="E46">
        <v>29.51</v>
      </c>
      <c r="F46">
        <v>145800</v>
      </c>
      <c r="G46">
        <v>29.51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28.93</v>
      </c>
      <c r="C47">
        <v>29.23</v>
      </c>
      <c r="D47">
        <v>28.81</v>
      </c>
      <c r="E47">
        <v>29.22</v>
      </c>
      <c r="F47">
        <v>147800</v>
      </c>
      <c r="G47">
        <v>29.22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29.04</v>
      </c>
      <c r="C48">
        <v>29.29</v>
      </c>
      <c r="D48">
        <v>28.79</v>
      </c>
      <c r="E48">
        <v>28.97</v>
      </c>
      <c r="F48">
        <v>321300</v>
      </c>
      <c r="G48">
        <v>28.97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28.83</v>
      </c>
      <c r="C49">
        <v>29.03</v>
      </c>
      <c r="D49">
        <v>28.66</v>
      </c>
      <c r="E49">
        <v>29.03</v>
      </c>
      <c r="F49">
        <v>143900</v>
      </c>
      <c r="G49">
        <v>29.03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28.22</v>
      </c>
      <c r="C50">
        <v>28.73</v>
      </c>
      <c r="D50">
        <v>28.22</v>
      </c>
      <c r="E50">
        <v>28.73</v>
      </c>
      <c r="F50">
        <v>208100</v>
      </c>
      <c r="G50">
        <v>28.73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28</v>
      </c>
      <c r="C51">
        <v>28.42</v>
      </c>
      <c r="D51">
        <v>27.67</v>
      </c>
      <c r="E51">
        <v>28.22</v>
      </c>
      <c r="F51">
        <v>234300</v>
      </c>
      <c r="G51">
        <v>28.22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28.34</v>
      </c>
      <c r="C52">
        <v>28.56</v>
      </c>
      <c r="D52">
        <v>27.89</v>
      </c>
      <c r="E52">
        <v>28.03</v>
      </c>
      <c r="F52">
        <v>199700</v>
      </c>
      <c r="G52">
        <v>28.03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28.47</v>
      </c>
      <c r="C53">
        <v>28.75</v>
      </c>
      <c r="D53">
        <v>28.01</v>
      </c>
      <c r="E53">
        <v>28.19</v>
      </c>
      <c r="F53">
        <v>192800</v>
      </c>
      <c r="G53">
        <v>28.19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28.33</v>
      </c>
      <c r="C54">
        <v>28.84</v>
      </c>
      <c r="D54">
        <v>28.21</v>
      </c>
      <c r="E54">
        <v>28.72</v>
      </c>
      <c r="F54">
        <v>144700</v>
      </c>
      <c r="G54">
        <v>28.72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28.73</v>
      </c>
      <c r="C55">
        <v>28.93</v>
      </c>
      <c r="D55">
        <v>28.26</v>
      </c>
      <c r="E55">
        <v>28.28</v>
      </c>
      <c r="F55">
        <v>172300</v>
      </c>
      <c r="G55">
        <v>28.28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27.99</v>
      </c>
      <c r="C56">
        <v>28.74</v>
      </c>
      <c r="D56">
        <v>27.99</v>
      </c>
      <c r="E56">
        <v>28.73</v>
      </c>
      <c r="F56">
        <v>148600</v>
      </c>
      <c r="G56">
        <v>28.73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27.99</v>
      </c>
      <c r="C57">
        <v>28.44</v>
      </c>
      <c r="D57">
        <v>27.99</v>
      </c>
      <c r="E57">
        <v>28.19</v>
      </c>
      <c r="F57">
        <v>144500</v>
      </c>
      <c r="G57">
        <v>28.19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28.15</v>
      </c>
      <c r="C58">
        <v>28.31</v>
      </c>
      <c r="D58">
        <v>27.82</v>
      </c>
      <c r="E58">
        <v>27.97</v>
      </c>
      <c r="F58">
        <v>148300</v>
      </c>
      <c r="G58">
        <v>27.97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28.15</v>
      </c>
      <c r="C59">
        <v>28.44</v>
      </c>
      <c r="D59">
        <v>28.01</v>
      </c>
      <c r="E59">
        <v>28.24</v>
      </c>
      <c r="F59">
        <v>140400</v>
      </c>
      <c r="G59">
        <v>28.24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28.07</v>
      </c>
      <c r="C60">
        <v>28.19</v>
      </c>
      <c r="D60">
        <v>27.9</v>
      </c>
      <c r="E60">
        <v>28.14</v>
      </c>
      <c r="F60">
        <v>145500</v>
      </c>
      <c r="G60">
        <v>28.14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27.65</v>
      </c>
      <c r="C61">
        <v>28.05</v>
      </c>
      <c r="D61">
        <v>27.65</v>
      </c>
      <c r="E61">
        <v>28.02</v>
      </c>
      <c r="F61">
        <v>106000</v>
      </c>
      <c r="G61">
        <v>28.02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27.71</v>
      </c>
      <c r="C62">
        <v>27.98</v>
      </c>
      <c r="D62">
        <v>27.4</v>
      </c>
      <c r="E62">
        <v>27.68</v>
      </c>
      <c r="F62">
        <v>198600</v>
      </c>
      <c r="G62">
        <v>27.68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27.79</v>
      </c>
      <c r="C63">
        <v>28.18</v>
      </c>
      <c r="D63">
        <v>27.65</v>
      </c>
      <c r="E63">
        <v>27.71</v>
      </c>
      <c r="F63">
        <v>149800</v>
      </c>
      <c r="G63">
        <v>27.71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27.59</v>
      </c>
      <c r="C64">
        <v>27.82</v>
      </c>
      <c r="D64">
        <v>27.54</v>
      </c>
      <c r="E64">
        <v>27.74</v>
      </c>
      <c r="F64">
        <v>121400</v>
      </c>
      <c r="G64">
        <v>27.74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27.75</v>
      </c>
      <c r="C65">
        <v>27.81</v>
      </c>
      <c r="D65">
        <v>27.52</v>
      </c>
      <c r="E65">
        <v>27.73</v>
      </c>
      <c r="F65">
        <v>236700</v>
      </c>
      <c r="G65">
        <v>27.47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27.95</v>
      </c>
      <c r="C66">
        <v>27.95</v>
      </c>
      <c r="D66">
        <v>27.71</v>
      </c>
      <c r="E66">
        <v>27.75</v>
      </c>
      <c r="F66">
        <v>133100</v>
      </c>
      <c r="G66">
        <v>27.49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28.15</v>
      </c>
      <c r="C67">
        <v>28.28</v>
      </c>
      <c r="D67">
        <v>27.68</v>
      </c>
      <c r="E67">
        <v>27.8</v>
      </c>
      <c r="F67">
        <v>206700</v>
      </c>
      <c r="G67">
        <v>27.54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27.85</v>
      </c>
      <c r="C68">
        <v>27.93</v>
      </c>
      <c r="D68">
        <v>27.66</v>
      </c>
      <c r="E68">
        <v>27.81</v>
      </c>
      <c r="F68">
        <v>134100</v>
      </c>
      <c r="G68">
        <v>27.55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27.9</v>
      </c>
      <c r="C69">
        <v>27.96</v>
      </c>
      <c r="D69">
        <v>27.63</v>
      </c>
      <c r="E69">
        <v>27.85</v>
      </c>
      <c r="F69">
        <v>180700</v>
      </c>
      <c r="G69">
        <v>27.59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28.07</v>
      </c>
      <c r="C70">
        <v>28.15</v>
      </c>
      <c r="D70">
        <v>27.94</v>
      </c>
      <c r="E70">
        <v>27.95</v>
      </c>
      <c r="F70">
        <v>169500</v>
      </c>
      <c r="G70">
        <v>27.69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27.83</v>
      </c>
      <c r="C71">
        <v>28.08</v>
      </c>
      <c r="D71">
        <v>27.76</v>
      </c>
      <c r="E71">
        <v>27.97</v>
      </c>
      <c r="F71">
        <v>139100</v>
      </c>
      <c r="G71">
        <v>27.71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28.03</v>
      </c>
      <c r="C72">
        <v>28.18</v>
      </c>
      <c r="D72">
        <v>27.8</v>
      </c>
      <c r="E72">
        <v>27.83</v>
      </c>
      <c r="F72">
        <v>156100</v>
      </c>
      <c r="G72">
        <v>27.57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28.45</v>
      </c>
      <c r="C73">
        <v>28.5</v>
      </c>
      <c r="D73">
        <v>28.04</v>
      </c>
      <c r="E73">
        <v>28.07</v>
      </c>
      <c r="F73">
        <v>171900</v>
      </c>
      <c r="G73">
        <v>27.81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28.54</v>
      </c>
      <c r="C74">
        <v>28.54</v>
      </c>
      <c r="D74">
        <v>28.06</v>
      </c>
      <c r="E74">
        <v>28.45</v>
      </c>
      <c r="F74">
        <v>249000</v>
      </c>
      <c r="G74">
        <v>28.18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28.73</v>
      </c>
      <c r="C75">
        <v>28.84</v>
      </c>
      <c r="D75">
        <v>28.51</v>
      </c>
      <c r="E75">
        <v>28.65</v>
      </c>
      <c r="F75">
        <v>253200</v>
      </c>
      <c r="G75">
        <v>28.38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28.7</v>
      </c>
      <c r="C76">
        <v>28.84</v>
      </c>
      <c r="D76">
        <v>28.56</v>
      </c>
      <c r="E76">
        <v>28.71</v>
      </c>
      <c r="F76">
        <v>200700</v>
      </c>
      <c r="G76">
        <v>28.44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28.51</v>
      </c>
      <c r="C77">
        <v>28.72</v>
      </c>
      <c r="D77">
        <v>28.41</v>
      </c>
      <c r="E77">
        <v>28.72</v>
      </c>
      <c r="F77">
        <v>159400</v>
      </c>
      <c r="G77">
        <v>28.45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28.77</v>
      </c>
      <c r="C78">
        <v>28.84</v>
      </c>
      <c r="D78">
        <v>28.24</v>
      </c>
      <c r="E78">
        <v>28.48</v>
      </c>
      <c r="F78">
        <v>148100</v>
      </c>
      <c r="G78">
        <v>28.21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28.53</v>
      </c>
      <c r="C79">
        <v>28.87</v>
      </c>
      <c r="D79">
        <v>28.34</v>
      </c>
      <c r="E79">
        <v>28.86</v>
      </c>
      <c r="F79">
        <v>261600</v>
      </c>
      <c r="G79">
        <v>28.59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28.44</v>
      </c>
      <c r="C80">
        <v>28.77</v>
      </c>
      <c r="D80">
        <v>28.2</v>
      </c>
      <c r="E80">
        <v>28.32</v>
      </c>
      <c r="F80">
        <v>236800</v>
      </c>
      <c r="G80">
        <v>28.05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28.55</v>
      </c>
      <c r="C81">
        <v>28.66</v>
      </c>
      <c r="D81">
        <v>28.34</v>
      </c>
      <c r="E81">
        <v>28.43</v>
      </c>
      <c r="F81">
        <v>561700</v>
      </c>
      <c r="G81">
        <v>28.16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29.24</v>
      </c>
      <c r="C82">
        <v>29.24</v>
      </c>
      <c r="D82">
        <v>28.4</v>
      </c>
      <c r="E82">
        <v>28.44</v>
      </c>
      <c r="F82">
        <v>332300</v>
      </c>
      <c r="G82">
        <v>28.44</v>
      </c>
    </row>
    <row r="83" spans="1:16">
      <c r="A83" s="1">
        <v>41942</v>
      </c>
      <c r="B83">
        <v>27.64</v>
      </c>
      <c r="C83">
        <v>28.36</v>
      </c>
      <c r="D83">
        <v>27.58</v>
      </c>
      <c r="E83">
        <v>28.32</v>
      </c>
      <c r="F83">
        <v>179100</v>
      </c>
      <c r="G83">
        <v>28.32</v>
      </c>
    </row>
    <row r="84" spans="1:16">
      <c r="A84" s="1">
        <v>41941</v>
      </c>
      <c r="B84">
        <v>27.79</v>
      </c>
      <c r="C84">
        <v>27.96</v>
      </c>
      <c r="D84">
        <v>27.3</v>
      </c>
      <c r="E84">
        <v>27.64</v>
      </c>
      <c r="F84">
        <v>213200</v>
      </c>
      <c r="G84">
        <v>27.64</v>
      </c>
    </row>
    <row r="85" spans="1:16">
      <c r="A85" s="1">
        <v>41940</v>
      </c>
      <c r="B85">
        <v>27.15</v>
      </c>
      <c r="C85">
        <v>27.76</v>
      </c>
      <c r="D85">
        <v>27.15</v>
      </c>
      <c r="E85">
        <v>27.76</v>
      </c>
      <c r="F85">
        <v>328000</v>
      </c>
      <c r="G85">
        <v>27.76</v>
      </c>
    </row>
    <row r="86" spans="1:16">
      <c r="A86" s="1">
        <v>41939</v>
      </c>
      <c r="B86">
        <v>26.91</v>
      </c>
      <c r="C86">
        <v>27.18</v>
      </c>
      <c r="D86">
        <v>26.77</v>
      </c>
      <c r="E86">
        <v>27.13</v>
      </c>
      <c r="F86">
        <v>150700</v>
      </c>
      <c r="G86">
        <v>27.13</v>
      </c>
    </row>
    <row r="87" spans="1:16">
      <c r="A87" s="1">
        <v>41936</v>
      </c>
      <c r="B87">
        <v>26.75</v>
      </c>
      <c r="C87">
        <v>26.95</v>
      </c>
      <c r="D87">
        <v>26.67</v>
      </c>
      <c r="E87">
        <v>26.92</v>
      </c>
      <c r="F87">
        <v>142400</v>
      </c>
      <c r="G87">
        <v>26.92</v>
      </c>
    </row>
    <row r="88" spans="1:16">
      <c r="A88" s="1">
        <v>41935</v>
      </c>
      <c r="B88">
        <v>26.65</v>
      </c>
      <c r="C88">
        <v>26.92</v>
      </c>
      <c r="D88">
        <v>26.44</v>
      </c>
      <c r="E88">
        <v>26.7</v>
      </c>
      <c r="F88">
        <v>196900</v>
      </c>
      <c r="G88">
        <v>26.7</v>
      </c>
    </row>
    <row r="89" spans="1:16">
      <c r="A89" s="1">
        <v>41934</v>
      </c>
      <c r="B89">
        <v>26.11</v>
      </c>
      <c r="C89">
        <v>26.61</v>
      </c>
      <c r="D89">
        <v>26.11</v>
      </c>
      <c r="E89">
        <v>26.52</v>
      </c>
      <c r="F89">
        <v>208700</v>
      </c>
      <c r="G89">
        <v>26.52</v>
      </c>
    </row>
    <row r="90" spans="1:16">
      <c r="A90" s="1">
        <v>41933</v>
      </c>
      <c r="B90">
        <v>26.17</v>
      </c>
      <c r="C90">
        <v>26.27</v>
      </c>
      <c r="D90">
        <v>26.01</v>
      </c>
      <c r="E90">
        <v>26.09</v>
      </c>
      <c r="F90">
        <v>185300</v>
      </c>
      <c r="G90">
        <v>26.09</v>
      </c>
    </row>
    <row r="91" spans="1:16">
      <c r="A91" s="1">
        <v>41932</v>
      </c>
      <c r="B91">
        <v>25.85</v>
      </c>
      <c r="C91">
        <v>26.2</v>
      </c>
      <c r="D91">
        <v>25.74</v>
      </c>
      <c r="E91">
        <v>26.1</v>
      </c>
      <c r="F91">
        <v>240200</v>
      </c>
      <c r="G91">
        <v>26.1</v>
      </c>
    </row>
    <row r="92" spans="1:16">
      <c r="A92" s="1">
        <v>41929</v>
      </c>
      <c r="B92">
        <v>26.27</v>
      </c>
      <c r="C92">
        <v>26.28</v>
      </c>
      <c r="D92">
        <v>25.75</v>
      </c>
      <c r="E92">
        <v>25.8</v>
      </c>
      <c r="F92">
        <v>238400</v>
      </c>
      <c r="G92">
        <v>25.8</v>
      </c>
    </row>
    <row r="93" spans="1:16">
      <c r="A93" s="1">
        <v>41928</v>
      </c>
      <c r="B93">
        <v>25.56</v>
      </c>
      <c r="C93">
        <v>26.21</v>
      </c>
      <c r="D93">
        <v>25.37</v>
      </c>
      <c r="E93">
        <v>25.97</v>
      </c>
      <c r="F93">
        <v>347000</v>
      </c>
      <c r="G93">
        <v>25.97</v>
      </c>
    </row>
    <row r="94" spans="1:16">
      <c r="A94" s="1">
        <v>41927</v>
      </c>
      <c r="B94">
        <v>25.71</v>
      </c>
      <c r="C94">
        <v>25.92</v>
      </c>
      <c r="D94">
        <v>25.29</v>
      </c>
      <c r="E94">
        <v>25.73</v>
      </c>
      <c r="F94">
        <v>213000</v>
      </c>
      <c r="G94">
        <v>25.73</v>
      </c>
    </row>
    <row r="95" spans="1:16">
      <c r="A95" s="1">
        <v>41926</v>
      </c>
      <c r="B95">
        <v>25.44</v>
      </c>
      <c r="C95">
        <v>26.03</v>
      </c>
      <c r="D95">
        <v>25.21</v>
      </c>
      <c r="E95">
        <v>25.87</v>
      </c>
      <c r="F95">
        <v>314700</v>
      </c>
      <c r="G95">
        <v>25.87</v>
      </c>
    </row>
    <row r="96" spans="1:16">
      <c r="A96" s="1">
        <v>41925</v>
      </c>
      <c r="B96">
        <v>24.91</v>
      </c>
      <c r="C96">
        <v>25.47</v>
      </c>
      <c r="D96">
        <v>24.9</v>
      </c>
      <c r="E96">
        <v>25.21</v>
      </c>
      <c r="F96">
        <v>311500</v>
      </c>
      <c r="G96">
        <v>25.21</v>
      </c>
    </row>
    <row r="97" spans="1:7">
      <c r="A97" s="1">
        <v>41922</v>
      </c>
      <c r="B97">
        <v>24.5</v>
      </c>
      <c r="C97">
        <v>25</v>
      </c>
      <c r="D97">
        <v>24.5</v>
      </c>
      <c r="E97">
        <v>24.81</v>
      </c>
      <c r="F97">
        <v>262500</v>
      </c>
      <c r="G97">
        <v>24.81</v>
      </c>
    </row>
    <row r="98" spans="1:7">
      <c r="A98" s="1">
        <v>41921</v>
      </c>
      <c r="B98">
        <v>25</v>
      </c>
      <c r="C98">
        <v>25.2</v>
      </c>
      <c r="D98">
        <v>24.46</v>
      </c>
      <c r="E98">
        <v>24.48</v>
      </c>
      <c r="F98">
        <v>198800</v>
      </c>
      <c r="G98">
        <v>24.48</v>
      </c>
    </row>
    <row r="99" spans="1:7">
      <c r="A99" s="1">
        <v>41920</v>
      </c>
      <c r="B99">
        <v>24.4</v>
      </c>
      <c r="C99">
        <v>25.11</v>
      </c>
      <c r="D99">
        <v>24.4</v>
      </c>
      <c r="E99">
        <v>25.1</v>
      </c>
      <c r="F99">
        <v>182200</v>
      </c>
      <c r="G99">
        <v>25.1</v>
      </c>
    </row>
    <row r="100" spans="1:7">
      <c r="A100" s="1">
        <v>41919</v>
      </c>
      <c r="B100">
        <v>24.37</v>
      </c>
      <c r="C100">
        <v>24.68</v>
      </c>
      <c r="D100">
        <v>24.32</v>
      </c>
      <c r="E100">
        <v>24.38</v>
      </c>
      <c r="F100">
        <v>150100</v>
      </c>
      <c r="G100">
        <v>24.38</v>
      </c>
    </row>
    <row r="101" spans="1:7">
      <c r="A101" s="1">
        <v>41918</v>
      </c>
      <c r="B101">
        <v>24.55</v>
      </c>
      <c r="C101">
        <v>24.62</v>
      </c>
      <c r="D101">
        <v>24.37</v>
      </c>
      <c r="E101">
        <v>24.41</v>
      </c>
      <c r="F101">
        <v>212500</v>
      </c>
      <c r="G101">
        <v>24.41</v>
      </c>
    </row>
    <row r="102" spans="1:7">
      <c r="A102" s="1">
        <v>41915</v>
      </c>
      <c r="B102">
        <v>24.37</v>
      </c>
      <c r="C102">
        <v>24.5</v>
      </c>
      <c r="D102">
        <v>24.09</v>
      </c>
      <c r="E102">
        <v>24.42</v>
      </c>
      <c r="F102">
        <v>121100</v>
      </c>
      <c r="G102">
        <v>24.42</v>
      </c>
    </row>
    <row r="103" spans="1:7">
      <c r="A103" s="1">
        <v>41914</v>
      </c>
      <c r="B103">
        <v>24.26</v>
      </c>
      <c r="C103">
        <v>24.44</v>
      </c>
      <c r="D103">
        <v>24.13</v>
      </c>
      <c r="E103">
        <v>24.23</v>
      </c>
      <c r="F103">
        <v>201400</v>
      </c>
      <c r="G103">
        <v>24.23</v>
      </c>
    </row>
    <row r="104" spans="1:7">
      <c r="A104" s="1">
        <v>41913</v>
      </c>
      <c r="B104">
        <v>24.2</v>
      </c>
      <c r="C104">
        <v>24.46</v>
      </c>
      <c r="D104">
        <v>24.13</v>
      </c>
      <c r="E104">
        <v>24.28</v>
      </c>
      <c r="F104">
        <v>171600</v>
      </c>
      <c r="G104">
        <v>24.28</v>
      </c>
    </row>
    <row r="105" spans="1:7">
      <c r="A105" s="1">
        <v>41912</v>
      </c>
      <c r="B105">
        <v>24.35</v>
      </c>
      <c r="C105">
        <v>24.47</v>
      </c>
      <c r="D105">
        <v>24.1</v>
      </c>
      <c r="E105">
        <v>24.15</v>
      </c>
      <c r="F105">
        <v>213700</v>
      </c>
      <c r="G105">
        <v>24.15</v>
      </c>
    </row>
    <row r="106" spans="1:7">
      <c r="A106" s="1">
        <v>41911</v>
      </c>
      <c r="B106">
        <v>24.02</v>
      </c>
      <c r="C106">
        <v>24.3</v>
      </c>
      <c r="D106">
        <v>24</v>
      </c>
      <c r="E106">
        <v>24.29</v>
      </c>
      <c r="F106">
        <v>128800</v>
      </c>
      <c r="G106">
        <v>24.29</v>
      </c>
    </row>
    <row r="107" spans="1:7">
      <c r="A107" s="1">
        <v>41908</v>
      </c>
      <c r="B107">
        <v>24.17</v>
      </c>
      <c r="C107">
        <v>24.3</v>
      </c>
      <c r="D107">
        <v>24</v>
      </c>
      <c r="E107">
        <v>24.18</v>
      </c>
      <c r="F107">
        <v>123100</v>
      </c>
      <c r="G107">
        <v>24.18</v>
      </c>
    </row>
    <row r="108" spans="1:7">
      <c r="A108" s="1">
        <v>41907</v>
      </c>
      <c r="B108">
        <v>24.42</v>
      </c>
      <c r="C108">
        <v>24.52</v>
      </c>
      <c r="D108">
        <v>24.15</v>
      </c>
      <c r="E108">
        <v>24.16</v>
      </c>
      <c r="F108">
        <v>140600</v>
      </c>
      <c r="G108">
        <v>24.16</v>
      </c>
    </row>
    <row r="109" spans="1:7">
      <c r="A109" s="1">
        <v>41906</v>
      </c>
      <c r="B109">
        <v>24.4</v>
      </c>
      <c r="C109">
        <v>24.55</v>
      </c>
      <c r="D109">
        <v>24.2</v>
      </c>
      <c r="E109">
        <v>24.43</v>
      </c>
      <c r="F109">
        <v>148800</v>
      </c>
      <c r="G109">
        <v>24.43</v>
      </c>
    </row>
    <row r="110" spans="1:7">
      <c r="A110" s="1">
        <v>41905</v>
      </c>
      <c r="B110">
        <v>24.65</v>
      </c>
      <c r="C110">
        <v>24.68</v>
      </c>
      <c r="D110">
        <v>24.45</v>
      </c>
      <c r="E110">
        <v>24.45</v>
      </c>
      <c r="F110">
        <v>120400</v>
      </c>
      <c r="G110">
        <v>24.45</v>
      </c>
    </row>
    <row r="111" spans="1:7">
      <c r="A111" s="1">
        <v>41904</v>
      </c>
      <c r="B111">
        <v>24.66</v>
      </c>
      <c r="C111">
        <v>24.83</v>
      </c>
      <c r="D111">
        <v>24.58</v>
      </c>
      <c r="E111">
        <v>24.65</v>
      </c>
      <c r="F111">
        <v>155400</v>
      </c>
      <c r="G111">
        <v>24.65</v>
      </c>
    </row>
    <row r="112" spans="1:7">
      <c r="A112" s="1">
        <v>41901</v>
      </c>
      <c r="B112">
        <v>24.68</v>
      </c>
      <c r="C112">
        <v>24.86</v>
      </c>
      <c r="D112">
        <v>24.55</v>
      </c>
      <c r="E112">
        <v>24.73</v>
      </c>
      <c r="F112">
        <v>504600</v>
      </c>
      <c r="G112">
        <v>24.73</v>
      </c>
    </row>
    <row r="113" spans="1:7">
      <c r="A113" s="1">
        <v>41900</v>
      </c>
      <c r="B113">
        <v>24.96</v>
      </c>
      <c r="C113">
        <v>25.02</v>
      </c>
      <c r="D113">
        <v>24.52</v>
      </c>
      <c r="E113">
        <v>24.7</v>
      </c>
      <c r="F113">
        <v>138300</v>
      </c>
      <c r="G113">
        <v>24.7</v>
      </c>
    </row>
    <row r="114" spans="1:7">
      <c r="A114" s="1">
        <v>41899</v>
      </c>
      <c r="B114">
        <v>25.11</v>
      </c>
      <c r="C114">
        <v>25.13</v>
      </c>
      <c r="D114">
        <v>24.78</v>
      </c>
      <c r="E114">
        <v>24.86</v>
      </c>
      <c r="F114">
        <v>150600</v>
      </c>
      <c r="G114">
        <v>24.86</v>
      </c>
    </row>
    <row r="115" spans="1:7">
      <c r="A115" s="1">
        <v>41898</v>
      </c>
      <c r="B115">
        <v>24.87</v>
      </c>
      <c r="C115">
        <v>25.15</v>
      </c>
      <c r="D115">
        <v>24.79</v>
      </c>
      <c r="E115">
        <v>25.11</v>
      </c>
      <c r="F115">
        <v>257000</v>
      </c>
      <c r="G115">
        <v>25.11</v>
      </c>
    </row>
    <row r="116" spans="1:7">
      <c r="A116" s="1">
        <v>41897</v>
      </c>
      <c r="B116">
        <v>24.97</v>
      </c>
      <c r="C116">
        <v>25.19</v>
      </c>
      <c r="D116">
        <v>24.79</v>
      </c>
      <c r="E116">
        <v>24.83</v>
      </c>
      <c r="F116">
        <v>132700</v>
      </c>
      <c r="G116">
        <v>24.83</v>
      </c>
    </row>
    <row r="117" spans="1:7">
      <c r="A117" s="1">
        <v>41894</v>
      </c>
      <c r="B117">
        <v>25.47</v>
      </c>
      <c r="C117">
        <v>25.47</v>
      </c>
      <c r="D117">
        <v>24.84</v>
      </c>
      <c r="E117">
        <v>24.9</v>
      </c>
      <c r="F117">
        <v>119400</v>
      </c>
      <c r="G117">
        <v>24.9</v>
      </c>
    </row>
    <row r="118" spans="1:7">
      <c r="A118" s="1">
        <v>41893</v>
      </c>
      <c r="B118">
        <v>25.29</v>
      </c>
      <c r="C118">
        <v>25.57</v>
      </c>
      <c r="D118">
        <v>25.21</v>
      </c>
      <c r="E118">
        <v>25.49</v>
      </c>
      <c r="F118">
        <v>94800</v>
      </c>
      <c r="G118">
        <v>25.49</v>
      </c>
    </row>
    <row r="119" spans="1:7">
      <c r="A119" s="1">
        <v>41892</v>
      </c>
      <c r="B119">
        <v>25.47</v>
      </c>
      <c r="C119">
        <v>25.54</v>
      </c>
      <c r="D119">
        <v>25.21</v>
      </c>
      <c r="E119">
        <v>25.31</v>
      </c>
      <c r="F119">
        <v>126700</v>
      </c>
      <c r="G119">
        <v>25.31</v>
      </c>
    </row>
    <row r="120" spans="1:7">
      <c r="A120" s="1">
        <v>41891</v>
      </c>
      <c r="B120">
        <v>25.74</v>
      </c>
      <c r="C120">
        <v>25.78</v>
      </c>
      <c r="D120">
        <v>25.41</v>
      </c>
      <c r="E120">
        <v>25.43</v>
      </c>
      <c r="F120">
        <v>149000</v>
      </c>
      <c r="G120">
        <v>25.43</v>
      </c>
    </row>
    <row r="121" spans="1:7">
      <c r="A121" s="1">
        <v>41890</v>
      </c>
      <c r="B121">
        <v>25.84</v>
      </c>
      <c r="C121">
        <v>25.88</v>
      </c>
      <c r="D121">
        <v>25.5</v>
      </c>
      <c r="E121">
        <v>25.79</v>
      </c>
      <c r="F121">
        <v>217800</v>
      </c>
      <c r="G121">
        <v>25.79</v>
      </c>
    </row>
    <row r="122" spans="1:7">
      <c r="A122" s="1">
        <v>41887</v>
      </c>
      <c r="B122">
        <v>25.5</v>
      </c>
      <c r="C122">
        <v>25.89</v>
      </c>
      <c r="D122">
        <v>25.5</v>
      </c>
      <c r="E122">
        <v>25.79</v>
      </c>
      <c r="F122">
        <v>247900</v>
      </c>
      <c r="G122">
        <v>25.79</v>
      </c>
    </row>
    <row r="123" spans="1:7">
      <c r="A123" s="1">
        <v>41886</v>
      </c>
      <c r="B123">
        <v>25.67</v>
      </c>
      <c r="C123">
        <v>25.83</v>
      </c>
      <c r="D123">
        <v>25.56</v>
      </c>
      <c r="E123">
        <v>25.62</v>
      </c>
      <c r="F123">
        <v>131700</v>
      </c>
      <c r="G123">
        <v>25.62</v>
      </c>
    </row>
    <row r="124" spans="1:7">
      <c r="A124" s="1">
        <v>41885</v>
      </c>
      <c r="B124">
        <v>25.72</v>
      </c>
      <c r="C124">
        <v>25.93</v>
      </c>
      <c r="D124">
        <v>25.61</v>
      </c>
      <c r="E124">
        <v>25.67</v>
      </c>
      <c r="F124">
        <v>179600</v>
      </c>
      <c r="G124">
        <v>25.67</v>
      </c>
    </row>
    <row r="125" spans="1:7">
      <c r="A125" s="1">
        <v>41884</v>
      </c>
      <c r="B125">
        <v>25.84</v>
      </c>
      <c r="C125">
        <v>25.95</v>
      </c>
      <c r="D125">
        <v>25.59</v>
      </c>
      <c r="E125">
        <v>25.68</v>
      </c>
      <c r="F125">
        <v>110100</v>
      </c>
      <c r="G125">
        <v>25.68</v>
      </c>
    </row>
    <row r="126" spans="1:7">
      <c r="A126" s="1">
        <v>41880</v>
      </c>
      <c r="B126">
        <v>25.66</v>
      </c>
      <c r="C126">
        <v>25.88</v>
      </c>
      <c r="D126">
        <v>25.54</v>
      </c>
      <c r="E126">
        <v>25.85</v>
      </c>
      <c r="F126">
        <v>143500</v>
      </c>
      <c r="G126">
        <v>25.85</v>
      </c>
    </row>
    <row r="127" spans="1:7">
      <c r="A127" s="1">
        <v>41879</v>
      </c>
      <c r="B127">
        <v>25.53</v>
      </c>
      <c r="C127">
        <v>25.71</v>
      </c>
      <c r="D127">
        <v>25.46</v>
      </c>
      <c r="E127">
        <v>25.65</v>
      </c>
      <c r="F127">
        <v>130400</v>
      </c>
      <c r="G127">
        <v>25.65</v>
      </c>
    </row>
    <row r="128" spans="1:7">
      <c r="A128" s="1">
        <v>41878</v>
      </c>
      <c r="B128">
        <v>25.69</v>
      </c>
      <c r="C128">
        <v>25.85</v>
      </c>
      <c r="D128">
        <v>25.65</v>
      </c>
      <c r="E128">
        <v>25.8</v>
      </c>
      <c r="F128">
        <v>214000</v>
      </c>
      <c r="G128">
        <v>25.54</v>
      </c>
    </row>
    <row r="129" spans="1:7">
      <c r="A129" s="1">
        <v>41877</v>
      </c>
      <c r="B129">
        <v>25.89</v>
      </c>
      <c r="C129">
        <v>26</v>
      </c>
      <c r="D129">
        <v>25.61</v>
      </c>
      <c r="E129">
        <v>25.66</v>
      </c>
      <c r="F129">
        <v>146800</v>
      </c>
      <c r="G129">
        <v>25.41</v>
      </c>
    </row>
    <row r="130" spans="1:7">
      <c r="A130" s="1">
        <v>41876</v>
      </c>
      <c r="B130">
        <v>25.78</v>
      </c>
      <c r="C130">
        <v>25.98</v>
      </c>
      <c r="D130">
        <v>25.7</v>
      </c>
      <c r="E130">
        <v>25.78</v>
      </c>
      <c r="F130">
        <v>103100</v>
      </c>
      <c r="G130">
        <v>25.53</v>
      </c>
    </row>
    <row r="131" spans="1:7">
      <c r="A131" s="1">
        <v>41873</v>
      </c>
      <c r="B131">
        <v>25.88</v>
      </c>
      <c r="C131">
        <v>26</v>
      </c>
      <c r="D131">
        <v>25.6</v>
      </c>
      <c r="E131">
        <v>25.71</v>
      </c>
      <c r="F131">
        <v>157200</v>
      </c>
      <c r="G131">
        <v>25.46</v>
      </c>
    </row>
    <row r="132" spans="1:7">
      <c r="A132" s="1">
        <v>41872</v>
      </c>
      <c r="B132">
        <v>25.67</v>
      </c>
      <c r="C132">
        <v>25.98</v>
      </c>
      <c r="D132">
        <v>25.58</v>
      </c>
      <c r="E132">
        <v>25.89</v>
      </c>
      <c r="F132">
        <v>158500</v>
      </c>
      <c r="G132">
        <v>25.63</v>
      </c>
    </row>
    <row r="133" spans="1:7">
      <c r="A133" s="1">
        <v>41871</v>
      </c>
      <c r="B133">
        <v>25.5</v>
      </c>
      <c r="C133">
        <v>25.68</v>
      </c>
      <c r="D133">
        <v>25.35</v>
      </c>
      <c r="E133">
        <v>25.68</v>
      </c>
      <c r="F133">
        <v>157400</v>
      </c>
      <c r="G133">
        <v>25.43</v>
      </c>
    </row>
    <row r="134" spans="1:7">
      <c r="A134" s="1">
        <v>41870</v>
      </c>
      <c r="B134">
        <v>25.2</v>
      </c>
      <c r="C134">
        <v>25.53</v>
      </c>
      <c r="D134">
        <v>25.2</v>
      </c>
      <c r="E134">
        <v>25.53</v>
      </c>
      <c r="F134">
        <v>110400</v>
      </c>
      <c r="G134">
        <v>25.28</v>
      </c>
    </row>
    <row r="135" spans="1:7">
      <c r="A135" s="1">
        <v>41869</v>
      </c>
      <c r="B135">
        <v>25.36</v>
      </c>
      <c r="C135">
        <v>25.41</v>
      </c>
      <c r="D135">
        <v>25.14</v>
      </c>
      <c r="E135">
        <v>25.28</v>
      </c>
      <c r="F135">
        <v>108500</v>
      </c>
      <c r="G135">
        <v>25.03</v>
      </c>
    </row>
    <row r="136" spans="1:7">
      <c r="A136" s="1">
        <v>41866</v>
      </c>
      <c r="B136">
        <v>25.39</v>
      </c>
      <c r="C136">
        <v>25.49</v>
      </c>
      <c r="D136">
        <v>25.05</v>
      </c>
      <c r="E136">
        <v>25.16</v>
      </c>
      <c r="F136">
        <v>220400</v>
      </c>
      <c r="G136">
        <v>24.91</v>
      </c>
    </row>
    <row r="137" spans="1:7">
      <c r="A137" s="1">
        <v>41865</v>
      </c>
      <c r="B137">
        <v>24.93</v>
      </c>
      <c r="C137">
        <v>25.22</v>
      </c>
      <c r="D137">
        <v>24.93</v>
      </c>
      <c r="E137">
        <v>25.21</v>
      </c>
      <c r="F137">
        <v>91500</v>
      </c>
      <c r="G137">
        <v>24.96</v>
      </c>
    </row>
    <row r="138" spans="1:7">
      <c r="A138" s="1">
        <v>41864</v>
      </c>
      <c r="B138">
        <v>24.83</v>
      </c>
      <c r="C138">
        <v>25.02</v>
      </c>
      <c r="D138">
        <v>24.78</v>
      </c>
      <c r="E138">
        <v>24.9</v>
      </c>
      <c r="F138">
        <v>89000</v>
      </c>
      <c r="G138">
        <v>24.65</v>
      </c>
    </row>
    <row r="139" spans="1:7">
      <c r="A139" s="1">
        <v>41863</v>
      </c>
      <c r="B139">
        <v>24.9</v>
      </c>
      <c r="C139">
        <v>24.99</v>
      </c>
      <c r="D139">
        <v>24.75</v>
      </c>
      <c r="E139">
        <v>24.83</v>
      </c>
      <c r="F139">
        <v>130900</v>
      </c>
      <c r="G139">
        <v>24.58</v>
      </c>
    </row>
    <row r="140" spans="1:7">
      <c r="A140" s="1">
        <v>41862</v>
      </c>
      <c r="B140">
        <v>24.97</v>
      </c>
      <c r="C140">
        <v>25.13</v>
      </c>
      <c r="D140">
        <v>24.84</v>
      </c>
      <c r="E140">
        <v>24.92</v>
      </c>
      <c r="F140">
        <v>190800</v>
      </c>
      <c r="G140">
        <v>24.67</v>
      </c>
    </row>
    <row r="141" spans="1:7">
      <c r="A141" s="1">
        <v>41859</v>
      </c>
      <c r="B141">
        <v>24.45</v>
      </c>
      <c r="C141">
        <v>24.93</v>
      </c>
      <c r="D141">
        <v>24.21</v>
      </c>
      <c r="E141">
        <v>24.9</v>
      </c>
      <c r="F141">
        <v>155500</v>
      </c>
      <c r="G141">
        <v>24.65</v>
      </c>
    </row>
    <row r="142" spans="1:7">
      <c r="A142" s="1">
        <v>41858</v>
      </c>
      <c r="B142">
        <v>24.1</v>
      </c>
      <c r="C142">
        <v>24.48</v>
      </c>
      <c r="D142">
        <v>24.06</v>
      </c>
      <c r="E142">
        <v>24.45</v>
      </c>
      <c r="F142">
        <v>168500</v>
      </c>
      <c r="G142">
        <v>24.21</v>
      </c>
    </row>
    <row r="143" spans="1:7">
      <c r="A143" s="1">
        <v>41857</v>
      </c>
      <c r="B143">
        <v>24.16</v>
      </c>
      <c r="C143">
        <v>24.23</v>
      </c>
      <c r="D143">
        <v>24.03</v>
      </c>
      <c r="E143">
        <v>24.09</v>
      </c>
      <c r="F143">
        <v>156500</v>
      </c>
      <c r="G143">
        <v>23.85</v>
      </c>
    </row>
    <row r="144" spans="1:7">
      <c r="A144" s="1">
        <v>41856</v>
      </c>
      <c r="B144">
        <v>24.48</v>
      </c>
      <c r="C144">
        <v>24.61</v>
      </c>
      <c r="D144">
        <v>24.07</v>
      </c>
      <c r="E144">
        <v>24.21</v>
      </c>
      <c r="F144">
        <v>244300</v>
      </c>
      <c r="G144">
        <v>23.97</v>
      </c>
    </row>
    <row r="145" spans="1:7">
      <c r="A145" s="1">
        <v>41855</v>
      </c>
      <c r="B145">
        <v>24.76</v>
      </c>
      <c r="C145">
        <v>24.76</v>
      </c>
      <c r="D145">
        <v>24.02</v>
      </c>
      <c r="E145">
        <v>24.56</v>
      </c>
      <c r="F145">
        <v>387500</v>
      </c>
      <c r="G145">
        <v>24.32</v>
      </c>
    </row>
    <row r="146" spans="1:7">
      <c r="A146" s="1">
        <v>41852</v>
      </c>
      <c r="B146">
        <v>24.56</v>
      </c>
      <c r="C146">
        <v>24.87</v>
      </c>
      <c r="D146">
        <v>24.41</v>
      </c>
      <c r="E146">
        <v>24.73</v>
      </c>
      <c r="F146">
        <v>139400</v>
      </c>
      <c r="G146">
        <v>24.49</v>
      </c>
    </row>
    <row r="147" spans="1:7">
      <c r="A147" s="1">
        <v>41851</v>
      </c>
      <c r="B147">
        <v>24.76</v>
      </c>
      <c r="C147">
        <v>24.88</v>
      </c>
      <c r="D147">
        <v>24.36</v>
      </c>
      <c r="E147">
        <v>24.51</v>
      </c>
      <c r="F147">
        <v>160800</v>
      </c>
      <c r="G147">
        <v>24.27</v>
      </c>
    </row>
    <row r="148" spans="1:7">
      <c r="A148" s="1">
        <v>41850</v>
      </c>
      <c r="B148">
        <v>25.29</v>
      </c>
      <c r="C148">
        <v>25.37</v>
      </c>
      <c r="D148">
        <v>24.83</v>
      </c>
      <c r="E148">
        <v>24.93</v>
      </c>
      <c r="F148">
        <v>111700</v>
      </c>
      <c r="G148">
        <v>24.68</v>
      </c>
    </row>
    <row r="149" spans="1:7">
      <c r="A149" s="1">
        <v>41849</v>
      </c>
      <c r="B149">
        <v>25.49</v>
      </c>
      <c r="C149">
        <v>25.62</v>
      </c>
      <c r="D149">
        <v>25.27</v>
      </c>
      <c r="E149">
        <v>25.3</v>
      </c>
      <c r="F149">
        <v>102000</v>
      </c>
      <c r="G149">
        <v>25.05</v>
      </c>
    </row>
    <row r="150" spans="1:7">
      <c r="A150" s="1">
        <v>41848</v>
      </c>
      <c r="B150">
        <v>25.33</v>
      </c>
      <c r="C150">
        <v>25.6</v>
      </c>
      <c r="D150">
        <v>25.28</v>
      </c>
      <c r="E150">
        <v>25.49</v>
      </c>
      <c r="F150">
        <v>125900</v>
      </c>
      <c r="G150">
        <v>25.24</v>
      </c>
    </row>
    <row r="151" spans="1:7">
      <c r="A151" s="1">
        <v>41845</v>
      </c>
      <c r="B151">
        <v>25.44</v>
      </c>
      <c r="C151">
        <v>25.46</v>
      </c>
      <c r="D151">
        <v>25.31</v>
      </c>
      <c r="E151">
        <v>25.34</v>
      </c>
      <c r="F151">
        <v>227000</v>
      </c>
      <c r="G151">
        <v>25.09</v>
      </c>
    </row>
    <row r="152" spans="1:7">
      <c r="A152" s="1">
        <v>41844</v>
      </c>
      <c r="B152">
        <v>25.49</v>
      </c>
      <c r="C152">
        <v>25.51</v>
      </c>
      <c r="D152">
        <v>25.37</v>
      </c>
      <c r="E152">
        <v>25.5</v>
      </c>
      <c r="F152">
        <v>112500</v>
      </c>
      <c r="G152">
        <v>25.25</v>
      </c>
    </row>
    <row r="153" spans="1:7">
      <c r="A153" s="1">
        <v>41843</v>
      </c>
      <c r="B153">
        <v>25.26</v>
      </c>
      <c r="C153">
        <v>25.5</v>
      </c>
      <c r="D153">
        <v>25.21</v>
      </c>
      <c r="E153">
        <v>25.41</v>
      </c>
      <c r="F153">
        <v>149700</v>
      </c>
      <c r="G153">
        <v>25.16</v>
      </c>
    </row>
    <row r="154" spans="1:7">
      <c r="A154" s="1">
        <v>41842</v>
      </c>
      <c r="B154">
        <v>25.17</v>
      </c>
      <c r="C154">
        <v>25.27</v>
      </c>
      <c r="D154">
        <v>25.11</v>
      </c>
      <c r="E154">
        <v>25.24</v>
      </c>
      <c r="F154">
        <v>112200</v>
      </c>
      <c r="G154">
        <v>24.99</v>
      </c>
    </row>
    <row r="155" spans="1:7">
      <c r="A155" s="1">
        <v>41841</v>
      </c>
      <c r="B155">
        <v>25.2</v>
      </c>
      <c r="C155">
        <v>25.21</v>
      </c>
      <c r="D155">
        <v>25</v>
      </c>
      <c r="E155">
        <v>25.14</v>
      </c>
      <c r="F155">
        <v>119800</v>
      </c>
      <c r="G155">
        <v>24.89</v>
      </c>
    </row>
    <row r="156" spans="1:7">
      <c r="A156" s="1">
        <v>41838</v>
      </c>
      <c r="B156">
        <v>24.88</v>
      </c>
      <c r="C156">
        <v>25.26</v>
      </c>
      <c r="D156">
        <v>24.85</v>
      </c>
      <c r="E156">
        <v>25.25</v>
      </c>
      <c r="F156">
        <v>156700</v>
      </c>
      <c r="G156">
        <v>25</v>
      </c>
    </row>
    <row r="157" spans="1:7">
      <c r="A157" s="1">
        <v>41837</v>
      </c>
      <c r="B157">
        <v>25.23</v>
      </c>
      <c r="C157">
        <v>25.26</v>
      </c>
      <c r="D157">
        <v>24.86</v>
      </c>
      <c r="E157">
        <v>24.89</v>
      </c>
      <c r="F157">
        <v>149200</v>
      </c>
      <c r="G157">
        <v>24.64</v>
      </c>
    </row>
    <row r="158" spans="1:7">
      <c r="A158" s="1">
        <v>41836</v>
      </c>
      <c r="B158">
        <v>25.2</v>
      </c>
      <c r="C158">
        <v>25.3</v>
      </c>
      <c r="D158">
        <v>24.96</v>
      </c>
      <c r="E158">
        <v>25.27</v>
      </c>
      <c r="F158">
        <v>168400</v>
      </c>
      <c r="G158">
        <v>25.02</v>
      </c>
    </row>
    <row r="159" spans="1:7">
      <c r="A159" s="1">
        <v>41835</v>
      </c>
      <c r="B159">
        <v>24.87</v>
      </c>
      <c r="C159">
        <v>25.21</v>
      </c>
      <c r="D159">
        <v>24.87</v>
      </c>
      <c r="E159">
        <v>25.19</v>
      </c>
      <c r="F159">
        <v>218600</v>
      </c>
      <c r="G159">
        <v>24.94</v>
      </c>
    </row>
    <row r="160" spans="1:7">
      <c r="A160" s="1">
        <v>41834</v>
      </c>
      <c r="B160">
        <v>25.19</v>
      </c>
      <c r="C160">
        <v>25.22</v>
      </c>
      <c r="D160">
        <v>24.86</v>
      </c>
      <c r="E160">
        <v>24.93</v>
      </c>
      <c r="F160">
        <v>278200</v>
      </c>
      <c r="G160">
        <v>24.68</v>
      </c>
    </row>
    <row r="161" spans="1:7">
      <c r="A161" s="1">
        <v>41831</v>
      </c>
      <c r="B161">
        <v>25.2</v>
      </c>
      <c r="C161">
        <v>25.27</v>
      </c>
      <c r="D161">
        <v>25.02</v>
      </c>
      <c r="E161">
        <v>25.04</v>
      </c>
      <c r="F161">
        <v>166600</v>
      </c>
      <c r="G161">
        <v>24.79</v>
      </c>
    </row>
    <row r="162" spans="1:7">
      <c r="A162" s="1">
        <v>41830</v>
      </c>
      <c r="B162">
        <v>24.85</v>
      </c>
      <c r="C162">
        <v>25.21</v>
      </c>
      <c r="D162">
        <v>24.85</v>
      </c>
      <c r="E162">
        <v>25.15</v>
      </c>
      <c r="F162">
        <v>153900</v>
      </c>
      <c r="G162">
        <v>24.9</v>
      </c>
    </row>
    <row r="163" spans="1:7">
      <c r="A163" s="1">
        <v>41829</v>
      </c>
      <c r="B163">
        <v>25.21</v>
      </c>
      <c r="C163">
        <v>25.21</v>
      </c>
      <c r="D163">
        <v>24.92</v>
      </c>
      <c r="E163">
        <v>25.03</v>
      </c>
      <c r="F163">
        <v>100600</v>
      </c>
      <c r="G163">
        <v>24.78</v>
      </c>
    </row>
    <row r="164" spans="1:7">
      <c r="A164" s="1">
        <v>41828</v>
      </c>
      <c r="B164">
        <v>25.06</v>
      </c>
      <c r="C164">
        <v>25.23</v>
      </c>
      <c r="D164">
        <v>25</v>
      </c>
      <c r="E164">
        <v>25.08</v>
      </c>
      <c r="F164">
        <v>148900</v>
      </c>
      <c r="G164">
        <v>24.83</v>
      </c>
    </row>
    <row r="165" spans="1:7">
      <c r="A165" s="1">
        <v>41827</v>
      </c>
      <c r="B165">
        <v>25.06</v>
      </c>
      <c r="C165">
        <v>25.27</v>
      </c>
      <c r="D165">
        <v>24.92</v>
      </c>
      <c r="E165">
        <v>25.03</v>
      </c>
      <c r="F165">
        <v>137500</v>
      </c>
      <c r="G165">
        <v>24.78</v>
      </c>
    </row>
    <row r="166" spans="1:7">
      <c r="A166" s="1">
        <v>41823</v>
      </c>
      <c r="B166">
        <v>25.16</v>
      </c>
      <c r="C166">
        <v>25.23</v>
      </c>
      <c r="D166">
        <v>24.96</v>
      </c>
      <c r="E166">
        <v>25.09</v>
      </c>
      <c r="F166">
        <v>85300</v>
      </c>
      <c r="G166">
        <v>24.84</v>
      </c>
    </row>
    <row r="167" spans="1:7">
      <c r="A167" s="1">
        <v>41822</v>
      </c>
      <c r="B167">
        <v>25.58</v>
      </c>
      <c r="C167">
        <v>25.58</v>
      </c>
      <c r="D167">
        <v>25.17</v>
      </c>
      <c r="E167">
        <v>25.22</v>
      </c>
      <c r="F167">
        <v>132600</v>
      </c>
      <c r="G167">
        <v>24.97</v>
      </c>
    </row>
    <row r="168" spans="1:7">
      <c r="A168" s="1">
        <v>41821</v>
      </c>
      <c r="B168">
        <v>25.67</v>
      </c>
      <c r="C168">
        <v>25.87</v>
      </c>
      <c r="D168">
        <v>25.57</v>
      </c>
      <c r="E168">
        <v>25.65</v>
      </c>
      <c r="F168">
        <v>199800</v>
      </c>
      <c r="G168">
        <v>25.4</v>
      </c>
    </row>
    <row r="169" spans="1:7">
      <c r="A169" s="1">
        <v>41820</v>
      </c>
      <c r="B169">
        <v>25.47</v>
      </c>
      <c r="C169">
        <v>25.71</v>
      </c>
      <c r="D169">
        <v>25.3</v>
      </c>
      <c r="E169">
        <v>25.68</v>
      </c>
      <c r="F169">
        <v>142500</v>
      </c>
      <c r="G169">
        <v>25.43</v>
      </c>
    </row>
    <row r="170" spans="1:7">
      <c r="A170" s="1">
        <v>41817</v>
      </c>
      <c r="B170">
        <v>25.16</v>
      </c>
      <c r="C170">
        <v>25.47</v>
      </c>
      <c r="D170">
        <v>25.16</v>
      </c>
      <c r="E170">
        <v>25.44</v>
      </c>
      <c r="F170">
        <v>261500</v>
      </c>
      <c r="G170">
        <v>25.19</v>
      </c>
    </row>
    <row r="171" spans="1:7">
      <c r="A171" s="1">
        <v>41816</v>
      </c>
      <c r="B171">
        <v>25.2</v>
      </c>
      <c r="C171">
        <v>25.34</v>
      </c>
      <c r="D171">
        <v>25.14</v>
      </c>
      <c r="E171">
        <v>25.32</v>
      </c>
      <c r="F171">
        <v>178200</v>
      </c>
      <c r="G171">
        <v>25.07</v>
      </c>
    </row>
    <row r="172" spans="1:7">
      <c r="A172" s="1">
        <v>41815</v>
      </c>
      <c r="B172">
        <v>24.95</v>
      </c>
      <c r="C172">
        <v>25.2</v>
      </c>
      <c r="D172">
        <v>24.89</v>
      </c>
      <c r="E172">
        <v>25.19</v>
      </c>
      <c r="F172">
        <v>139900</v>
      </c>
      <c r="G172">
        <v>24.94</v>
      </c>
    </row>
    <row r="173" spans="1:7">
      <c r="A173" s="1">
        <v>41814</v>
      </c>
      <c r="B173">
        <v>24.91</v>
      </c>
      <c r="C173">
        <v>25.19</v>
      </c>
      <c r="D173">
        <v>24.91</v>
      </c>
      <c r="E173">
        <v>25</v>
      </c>
      <c r="F173">
        <v>147000</v>
      </c>
      <c r="G173">
        <v>24.75</v>
      </c>
    </row>
    <row r="174" spans="1:7">
      <c r="A174" s="1">
        <v>41813</v>
      </c>
      <c r="B174">
        <v>25.22</v>
      </c>
      <c r="C174">
        <v>25.24</v>
      </c>
      <c r="D174">
        <v>24.86</v>
      </c>
      <c r="E174">
        <v>24.93</v>
      </c>
      <c r="F174">
        <v>185300</v>
      </c>
      <c r="G174">
        <v>24.68</v>
      </c>
    </row>
    <row r="175" spans="1:7">
      <c r="A175" s="1">
        <v>41810</v>
      </c>
      <c r="B175">
        <v>24.97</v>
      </c>
      <c r="C175">
        <v>25.24</v>
      </c>
      <c r="D175">
        <v>24.84</v>
      </c>
      <c r="E175">
        <v>25.22</v>
      </c>
      <c r="F175">
        <v>558900</v>
      </c>
      <c r="G175">
        <v>24.97</v>
      </c>
    </row>
    <row r="176" spans="1:7">
      <c r="A176" s="1">
        <v>41809</v>
      </c>
      <c r="B176">
        <v>24.84</v>
      </c>
      <c r="C176">
        <v>25.07</v>
      </c>
      <c r="D176">
        <v>24.84</v>
      </c>
      <c r="E176">
        <v>24.95</v>
      </c>
      <c r="F176">
        <v>166300</v>
      </c>
      <c r="G176">
        <v>24.7</v>
      </c>
    </row>
    <row r="177" spans="1:7">
      <c r="A177" s="1">
        <v>41808</v>
      </c>
      <c r="B177">
        <v>24.25</v>
      </c>
      <c r="C177">
        <v>24.79</v>
      </c>
      <c r="D177">
        <v>24.25</v>
      </c>
      <c r="E177">
        <v>24.77</v>
      </c>
      <c r="F177">
        <v>178900</v>
      </c>
      <c r="G177">
        <v>24.53</v>
      </c>
    </row>
    <row r="178" spans="1:7">
      <c r="A178" s="1">
        <v>41807</v>
      </c>
      <c r="B178">
        <v>24.27</v>
      </c>
      <c r="C178">
        <v>24.41</v>
      </c>
      <c r="D178">
        <v>24.18</v>
      </c>
      <c r="E178">
        <v>24.3</v>
      </c>
      <c r="F178">
        <v>198600</v>
      </c>
      <c r="G178">
        <v>24.06</v>
      </c>
    </row>
    <row r="179" spans="1:7">
      <c r="A179" s="1">
        <v>41806</v>
      </c>
      <c r="B179">
        <v>24.13</v>
      </c>
      <c r="C179">
        <v>24.5</v>
      </c>
      <c r="D179">
        <v>24.12</v>
      </c>
      <c r="E179">
        <v>24.33</v>
      </c>
      <c r="F179">
        <v>204000</v>
      </c>
      <c r="G179">
        <v>24.09</v>
      </c>
    </row>
    <row r="180" spans="1:7">
      <c r="A180" s="1">
        <v>41803</v>
      </c>
      <c r="B180">
        <v>24.1</v>
      </c>
      <c r="C180">
        <v>24.22</v>
      </c>
      <c r="D180">
        <v>23.93</v>
      </c>
      <c r="E180">
        <v>24.11</v>
      </c>
      <c r="F180">
        <v>138000</v>
      </c>
      <c r="G180">
        <v>23.87</v>
      </c>
    </row>
    <row r="181" spans="1:7">
      <c r="A181" s="1">
        <v>41802</v>
      </c>
      <c r="B181">
        <v>24.23</v>
      </c>
      <c r="C181">
        <v>24.23</v>
      </c>
      <c r="D181">
        <v>23.93</v>
      </c>
      <c r="E181">
        <v>24.11</v>
      </c>
      <c r="F181">
        <v>204400</v>
      </c>
      <c r="G181">
        <v>23.87</v>
      </c>
    </row>
    <row r="182" spans="1:7">
      <c r="A182" s="1">
        <v>41801</v>
      </c>
      <c r="B182">
        <v>24.11</v>
      </c>
      <c r="C182">
        <v>24.28</v>
      </c>
      <c r="D182">
        <v>24.11</v>
      </c>
      <c r="E182">
        <v>24.26</v>
      </c>
      <c r="F182">
        <v>281700</v>
      </c>
      <c r="G182">
        <v>24.02</v>
      </c>
    </row>
    <row r="183" spans="1:7">
      <c r="A183" s="1">
        <v>41800</v>
      </c>
      <c r="B183">
        <v>24.2</v>
      </c>
      <c r="C183">
        <v>24.28</v>
      </c>
      <c r="D183">
        <v>24.14</v>
      </c>
      <c r="E183">
        <v>24.24</v>
      </c>
      <c r="F183">
        <v>190200</v>
      </c>
      <c r="G183">
        <v>24</v>
      </c>
    </row>
    <row r="184" spans="1:7">
      <c r="A184" s="1">
        <v>41799</v>
      </c>
      <c r="B184">
        <v>24.25</v>
      </c>
      <c r="C184">
        <v>24.28</v>
      </c>
      <c r="D184">
        <v>24.1</v>
      </c>
      <c r="E184">
        <v>24.2</v>
      </c>
      <c r="F184">
        <v>163600</v>
      </c>
      <c r="G184">
        <v>23.96</v>
      </c>
    </row>
    <row r="185" spans="1:7">
      <c r="A185" s="1">
        <v>41796</v>
      </c>
      <c r="B185">
        <v>24.24</v>
      </c>
      <c r="C185">
        <v>24.3</v>
      </c>
      <c r="D185">
        <v>24.1</v>
      </c>
      <c r="E185">
        <v>24.18</v>
      </c>
      <c r="F185">
        <v>158200</v>
      </c>
      <c r="G185">
        <v>23.94</v>
      </c>
    </row>
    <row r="186" spans="1:7">
      <c r="A186" s="1">
        <v>41795</v>
      </c>
      <c r="B186">
        <v>23.76</v>
      </c>
      <c r="C186">
        <v>24.13</v>
      </c>
      <c r="D186">
        <v>23.69</v>
      </c>
      <c r="E186">
        <v>24.11</v>
      </c>
      <c r="F186">
        <v>327700</v>
      </c>
      <c r="G186">
        <v>23.87</v>
      </c>
    </row>
    <row r="187" spans="1:7">
      <c r="A187" s="1">
        <v>41794</v>
      </c>
      <c r="B187">
        <v>23.7</v>
      </c>
      <c r="C187">
        <v>23.73</v>
      </c>
      <c r="D187">
        <v>23.56</v>
      </c>
      <c r="E187">
        <v>23.7</v>
      </c>
      <c r="F187">
        <v>112100</v>
      </c>
      <c r="G187">
        <v>23.47</v>
      </c>
    </row>
    <row r="188" spans="1:7">
      <c r="A188" s="1">
        <v>41793</v>
      </c>
      <c r="B188">
        <v>23.78</v>
      </c>
      <c r="C188">
        <v>23.85</v>
      </c>
      <c r="D188">
        <v>23.7</v>
      </c>
      <c r="E188">
        <v>23.72</v>
      </c>
      <c r="F188">
        <v>154300</v>
      </c>
      <c r="G188">
        <v>23.49</v>
      </c>
    </row>
    <row r="189" spans="1:7">
      <c r="A189" s="1">
        <v>41792</v>
      </c>
      <c r="B189">
        <v>23.97</v>
      </c>
      <c r="C189">
        <v>24.06</v>
      </c>
      <c r="D189">
        <v>23.77</v>
      </c>
      <c r="E189">
        <v>23.81</v>
      </c>
      <c r="F189">
        <v>171500</v>
      </c>
      <c r="G189">
        <v>23.57</v>
      </c>
    </row>
    <row r="190" spans="1:7">
      <c r="A190" s="1">
        <v>41789</v>
      </c>
      <c r="B190">
        <v>23.95</v>
      </c>
      <c r="C190">
        <v>24.1</v>
      </c>
      <c r="D190">
        <v>23.83</v>
      </c>
      <c r="E190">
        <v>24.01</v>
      </c>
      <c r="F190">
        <v>174300</v>
      </c>
      <c r="G190">
        <v>23.77</v>
      </c>
    </row>
    <row r="191" spans="1:7">
      <c r="A191" s="1">
        <v>41788</v>
      </c>
      <c r="B191">
        <v>24.08</v>
      </c>
      <c r="C191">
        <v>24.08</v>
      </c>
      <c r="D191">
        <v>23.79</v>
      </c>
      <c r="E191">
        <v>23.9</v>
      </c>
      <c r="F191">
        <v>178100</v>
      </c>
      <c r="G191">
        <v>23.66</v>
      </c>
    </row>
    <row r="192" spans="1:7">
      <c r="A192" s="1">
        <v>41787</v>
      </c>
      <c r="B192">
        <v>24.18</v>
      </c>
      <c r="C192">
        <v>24.26</v>
      </c>
      <c r="D192">
        <v>24.1</v>
      </c>
      <c r="E192">
        <v>24.22</v>
      </c>
      <c r="F192">
        <v>232600</v>
      </c>
      <c r="G192">
        <v>23.73</v>
      </c>
    </row>
    <row r="193" spans="1:7">
      <c r="A193" s="1">
        <v>41786</v>
      </c>
      <c r="B193">
        <v>24</v>
      </c>
      <c r="C193">
        <v>24.39</v>
      </c>
      <c r="D193">
        <v>23.99</v>
      </c>
      <c r="E193">
        <v>24.2</v>
      </c>
      <c r="F193">
        <v>457400</v>
      </c>
      <c r="G193">
        <v>23.71</v>
      </c>
    </row>
    <row r="194" spans="1:7">
      <c r="A194" s="1">
        <v>41782</v>
      </c>
      <c r="B194">
        <v>23.66</v>
      </c>
      <c r="C194">
        <v>23.95</v>
      </c>
      <c r="D194">
        <v>23.66</v>
      </c>
      <c r="E194">
        <v>23.84</v>
      </c>
      <c r="F194">
        <v>227000</v>
      </c>
      <c r="G194">
        <v>23.36</v>
      </c>
    </row>
    <row r="195" spans="1:7">
      <c r="A195" s="1">
        <v>41781</v>
      </c>
      <c r="B195">
        <v>23.42</v>
      </c>
      <c r="C195">
        <v>23.72</v>
      </c>
      <c r="D195">
        <v>23.37</v>
      </c>
      <c r="E195">
        <v>23.65</v>
      </c>
      <c r="F195">
        <v>187500</v>
      </c>
      <c r="G195">
        <v>23.17</v>
      </c>
    </row>
    <row r="196" spans="1:7">
      <c r="A196" s="1">
        <v>41780</v>
      </c>
      <c r="B196">
        <v>23.61</v>
      </c>
      <c r="C196">
        <v>23.72</v>
      </c>
      <c r="D196">
        <v>23.36</v>
      </c>
      <c r="E196">
        <v>23.38</v>
      </c>
      <c r="F196">
        <v>165800</v>
      </c>
      <c r="G196">
        <v>22.91</v>
      </c>
    </row>
    <row r="197" spans="1:7">
      <c r="A197" s="1">
        <v>41779</v>
      </c>
      <c r="B197">
        <v>23.59</v>
      </c>
      <c r="C197">
        <v>23.71</v>
      </c>
      <c r="D197">
        <v>23.23</v>
      </c>
      <c r="E197">
        <v>23.52</v>
      </c>
      <c r="F197">
        <v>294500</v>
      </c>
      <c r="G197">
        <v>23.04</v>
      </c>
    </row>
    <row r="198" spans="1:7">
      <c r="A198" s="1">
        <v>41778</v>
      </c>
      <c r="B198">
        <v>23.74</v>
      </c>
      <c r="C198">
        <v>23.83</v>
      </c>
      <c r="D198">
        <v>23.58</v>
      </c>
      <c r="E198">
        <v>23.66</v>
      </c>
      <c r="F198">
        <v>158700</v>
      </c>
      <c r="G198">
        <v>23.18</v>
      </c>
    </row>
    <row r="199" spans="1:7">
      <c r="A199" s="1">
        <v>41775</v>
      </c>
      <c r="B199">
        <v>23.59</v>
      </c>
      <c r="C199">
        <v>23.78</v>
      </c>
      <c r="D199">
        <v>23.5</v>
      </c>
      <c r="E199">
        <v>23.73</v>
      </c>
      <c r="F199">
        <v>174400</v>
      </c>
      <c r="G199">
        <v>23.25</v>
      </c>
    </row>
    <row r="200" spans="1:7">
      <c r="A200" s="1">
        <v>41774</v>
      </c>
      <c r="B200">
        <v>23.52</v>
      </c>
      <c r="C200">
        <v>23.67</v>
      </c>
      <c r="D200">
        <v>23.47</v>
      </c>
      <c r="E200">
        <v>23.59</v>
      </c>
      <c r="F200">
        <v>193200</v>
      </c>
      <c r="G200">
        <v>23.11</v>
      </c>
    </row>
    <row r="201" spans="1:7">
      <c r="A201" s="1">
        <v>41773</v>
      </c>
      <c r="B201">
        <v>23.75</v>
      </c>
      <c r="C201">
        <v>23.89</v>
      </c>
      <c r="D201">
        <v>23.52</v>
      </c>
      <c r="E201">
        <v>23.52</v>
      </c>
      <c r="F201">
        <v>230800</v>
      </c>
      <c r="G201">
        <v>23.04</v>
      </c>
    </row>
    <row r="202" spans="1:7">
      <c r="A202" s="1">
        <v>41772</v>
      </c>
      <c r="B202">
        <v>23.82</v>
      </c>
      <c r="C202">
        <v>24.02</v>
      </c>
      <c r="D202">
        <v>23.69</v>
      </c>
      <c r="E202">
        <v>23.71</v>
      </c>
      <c r="F202">
        <v>233600</v>
      </c>
      <c r="G202">
        <v>23.23</v>
      </c>
    </row>
    <row r="203" spans="1:7">
      <c r="A203" s="1">
        <v>41771</v>
      </c>
      <c r="B203">
        <v>23.8</v>
      </c>
      <c r="C203">
        <v>24.01</v>
      </c>
      <c r="D203">
        <v>23.73</v>
      </c>
      <c r="E203">
        <v>23.85</v>
      </c>
      <c r="F203">
        <v>203700</v>
      </c>
      <c r="G203">
        <v>23.37</v>
      </c>
    </row>
    <row r="204" spans="1:7">
      <c r="A204" s="1">
        <v>41768</v>
      </c>
      <c r="B204">
        <v>23.78</v>
      </c>
      <c r="C204">
        <v>23.88</v>
      </c>
      <c r="D204">
        <v>23.68</v>
      </c>
      <c r="E204">
        <v>23.75</v>
      </c>
      <c r="F204">
        <v>216200</v>
      </c>
      <c r="G204">
        <v>23.27</v>
      </c>
    </row>
    <row r="205" spans="1:7">
      <c r="A205" s="1">
        <v>41767</v>
      </c>
      <c r="B205">
        <v>24.07</v>
      </c>
      <c r="C205">
        <v>24.22</v>
      </c>
      <c r="D205">
        <v>23.79</v>
      </c>
      <c r="E205">
        <v>23.85</v>
      </c>
      <c r="F205">
        <v>129300</v>
      </c>
      <c r="G205">
        <v>23.37</v>
      </c>
    </row>
    <row r="206" spans="1:7">
      <c r="A206" s="1">
        <v>41766</v>
      </c>
      <c r="B206">
        <v>23.78</v>
      </c>
      <c r="C206">
        <v>24.14</v>
      </c>
      <c r="D206">
        <v>23.76</v>
      </c>
      <c r="E206">
        <v>24.12</v>
      </c>
      <c r="F206">
        <v>204600</v>
      </c>
      <c r="G206">
        <v>23.63</v>
      </c>
    </row>
    <row r="207" spans="1:7">
      <c r="A207" s="1">
        <v>41765</v>
      </c>
      <c r="B207">
        <v>23.91</v>
      </c>
      <c r="C207">
        <v>23.94</v>
      </c>
      <c r="D207">
        <v>23.65</v>
      </c>
      <c r="E207">
        <v>23.67</v>
      </c>
      <c r="F207">
        <v>211500</v>
      </c>
      <c r="G207">
        <v>23.19</v>
      </c>
    </row>
    <row r="208" spans="1:7">
      <c r="A208" s="1">
        <v>41764</v>
      </c>
      <c r="B208">
        <v>23.57</v>
      </c>
      <c r="C208">
        <v>23.92</v>
      </c>
      <c r="D208">
        <v>23.52</v>
      </c>
      <c r="E208">
        <v>23.91</v>
      </c>
      <c r="F208">
        <v>243800</v>
      </c>
      <c r="G208">
        <v>23.42</v>
      </c>
    </row>
    <row r="209" spans="1:7">
      <c r="A209" s="1">
        <v>41761</v>
      </c>
      <c r="B209">
        <v>24.24</v>
      </c>
      <c r="C209">
        <v>24.24</v>
      </c>
      <c r="D209">
        <v>23.53</v>
      </c>
      <c r="E209">
        <v>23.74</v>
      </c>
      <c r="F209">
        <v>221900</v>
      </c>
      <c r="G209">
        <v>23.26</v>
      </c>
    </row>
    <row r="210" spans="1:7">
      <c r="A210" s="1">
        <v>41760</v>
      </c>
      <c r="B210">
        <v>24.21</v>
      </c>
      <c r="C210">
        <v>24.42</v>
      </c>
      <c r="D210">
        <v>23.9</v>
      </c>
      <c r="E210">
        <v>24.31</v>
      </c>
      <c r="F210">
        <v>273200</v>
      </c>
      <c r="G210">
        <v>23.82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Q4" sqref="Q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51.87</v>
      </c>
      <c r="C2">
        <v>52</v>
      </c>
      <c r="D2">
        <v>51.44</v>
      </c>
      <c r="E2">
        <v>51.75</v>
      </c>
      <c r="F2">
        <v>1144500</v>
      </c>
      <c r="G2">
        <v>51.75</v>
      </c>
      <c r="J2" s="4">
        <f>AVERAGE(G2:G31)</f>
        <v>53.948666666666661</v>
      </c>
      <c r="K2" s="6">
        <f>AVERAGE(G2:G91)</f>
        <v>52.003444444444447</v>
      </c>
      <c r="L2" s="6">
        <f>AVERAGE(G2:G181)</f>
        <v>48.547166666666676</v>
      </c>
      <c r="M2" s="4"/>
      <c r="N2" s="4"/>
      <c r="O2" s="4"/>
      <c r="P2" s="4"/>
    </row>
    <row r="3" spans="1:17">
      <c r="A3" s="1">
        <v>42061</v>
      </c>
      <c r="B3">
        <v>52.52</v>
      </c>
      <c r="C3">
        <v>52.55</v>
      </c>
      <c r="D3">
        <v>51.65</v>
      </c>
      <c r="E3">
        <v>51.84</v>
      </c>
      <c r="F3">
        <v>1204400</v>
      </c>
      <c r="G3">
        <v>51.84</v>
      </c>
      <c r="I3">
        <v>1.67</v>
      </c>
      <c r="J3" s="4">
        <f>$I3/J2</f>
        <v>3.0955352619156485E-2</v>
      </c>
      <c r="K3" s="7">
        <f>$I3/K2</f>
        <v>3.2113257455168562E-2</v>
      </c>
      <c r="L3" s="7">
        <f>$I3/L2</f>
        <v>3.4399535846582181E-2</v>
      </c>
      <c r="M3" s="4"/>
      <c r="N3" s="4"/>
      <c r="O3" s="4"/>
      <c r="P3" s="4"/>
      <c r="Q3" t="s">
        <v>59</v>
      </c>
    </row>
    <row r="4" spans="1:17">
      <c r="A4" s="1">
        <v>42060</v>
      </c>
      <c r="B4">
        <v>53.2</v>
      </c>
      <c r="C4">
        <v>53.49</v>
      </c>
      <c r="D4">
        <v>52.41</v>
      </c>
      <c r="E4">
        <v>52.61</v>
      </c>
      <c r="F4">
        <v>1479400</v>
      </c>
      <c r="G4">
        <v>52.19</v>
      </c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52.57</v>
      </c>
      <c r="C5">
        <v>53.52</v>
      </c>
      <c r="D5">
        <v>52.37</v>
      </c>
      <c r="E5">
        <v>53.34</v>
      </c>
      <c r="F5">
        <v>1251200</v>
      </c>
      <c r="G5">
        <v>52.92</v>
      </c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52.44</v>
      </c>
      <c r="C6">
        <v>52.94</v>
      </c>
      <c r="D6">
        <v>52.11</v>
      </c>
      <c r="E6">
        <v>52.7</v>
      </c>
      <c r="F6">
        <v>1164200</v>
      </c>
      <c r="G6">
        <v>52.28</v>
      </c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52.36</v>
      </c>
      <c r="C7">
        <v>52.62</v>
      </c>
      <c r="D7">
        <v>51.61</v>
      </c>
      <c r="E7">
        <v>52.54</v>
      </c>
      <c r="F7">
        <v>1880600</v>
      </c>
      <c r="G7">
        <v>52.12</v>
      </c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53.23</v>
      </c>
      <c r="C8">
        <v>53.63</v>
      </c>
      <c r="D8">
        <v>52.06</v>
      </c>
      <c r="E8">
        <v>52.5</v>
      </c>
      <c r="F8">
        <v>1119700</v>
      </c>
      <c r="G8">
        <v>52.08</v>
      </c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51.18</v>
      </c>
      <c r="C9">
        <v>52.56</v>
      </c>
      <c r="D9">
        <v>51.12</v>
      </c>
      <c r="E9">
        <v>52.54</v>
      </c>
      <c r="F9">
        <v>2162800</v>
      </c>
      <c r="G9">
        <v>52.12</v>
      </c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51</v>
      </c>
      <c r="C10">
        <v>51.6</v>
      </c>
      <c r="D10">
        <v>50.48</v>
      </c>
      <c r="E10">
        <v>51.23</v>
      </c>
      <c r="F10">
        <v>2602700</v>
      </c>
      <c r="G10">
        <v>50.82</v>
      </c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51.77</v>
      </c>
      <c r="C11">
        <v>52.07</v>
      </c>
      <c r="D11">
        <v>50.42</v>
      </c>
      <c r="E11">
        <v>51.02</v>
      </c>
      <c r="F11">
        <v>2894000</v>
      </c>
      <c r="G11">
        <v>50.61</v>
      </c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53.4</v>
      </c>
      <c r="C12">
        <v>53.97</v>
      </c>
      <c r="D12">
        <v>52.15</v>
      </c>
      <c r="E12">
        <v>52.3</v>
      </c>
      <c r="F12">
        <v>3488000</v>
      </c>
      <c r="G12">
        <v>51.88</v>
      </c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54.43</v>
      </c>
      <c r="C13">
        <v>54.43</v>
      </c>
      <c r="D13">
        <v>53.17</v>
      </c>
      <c r="E13">
        <v>53.31</v>
      </c>
      <c r="F13">
        <v>1895600</v>
      </c>
      <c r="G13">
        <v>52.89</v>
      </c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53.19</v>
      </c>
      <c r="C14">
        <v>54.78</v>
      </c>
      <c r="D14">
        <v>53.16</v>
      </c>
      <c r="E14">
        <v>54.68</v>
      </c>
      <c r="F14">
        <v>2298900</v>
      </c>
      <c r="G14">
        <v>54.25</v>
      </c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53.72</v>
      </c>
      <c r="C15">
        <v>54</v>
      </c>
      <c r="D15">
        <v>52.91</v>
      </c>
      <c r="E15">
        <v>53.15</v>
      </c>
      <c r="F15">
        <v>1465000</v>
      </c>
      <c r="G15">
        <v>52.73</v>
      </c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55.86</v>
      </c>
      <c r="C16">
        <v>55.99</v>
      </c>
      <c r="D16">
        <v>53.31</v>
      </c>
      <c r="E16">
        <v>53.71</v>
      </c>
      <c r="F16">
        <v>1842600</v>
      </c>
      <c r="G16">
        <v>53.28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55.9</v>
      </c>
      <c r="C17">
        <v>56.4</v>
      </c>
      <c r="D17">
        <v>55.48</v>
      </c>
      <c r="E17">
        <v>56.28</v>
      </c>
      <c r="F17">
        <v>1231700</v>
      </c>
      <c r="G17">
        <v>55.83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55.75</v>
      </c>
      <c r="C18">
        <v>56.52</v>
      </c>
      <c r="D18">
        <v>55.48</v>
      </c>
      <c r="E18">
        <v>55.61</v>
      </c>
      <c r="F18">
        <v>1739300</v>
      </c>
      <c r="G18">
        <v>55.17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55.78</v>
      </c>
      <c r="C19">
        <v>56.21</v>
      </c>
      <c r="D19">
        <v>55.69</v>
      </c>
      <c r="E19">
        <v>56.04</v>
      </c>
      <c r="F19">
        <v>1569900</v>
      </c>
      <c r="G19">
        <v>55.59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55.46</v>
      </c>
      <c r="C20">
        <v>56.23</v>
      </c>
      <c r="D20">
        <v>54.83</v>
      </c>
      <c r="E20">
        <v>56.15</v>
      </c>
      <c r="F20">
        <v>2120300</v>
      </c>
      <c r="G20">
        <v>55.7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56.29</v>
      </c>
      <c r="C21">
        <v>56.83</v>
      </c>
      <c r="D21">
        <v>55.5</v>
      </c>
      <c r="E21">
        <v>55.58</v>
      </c>
      <c r="F21">
        <v>2033300</v>
      </c>
      <c r="G21">
        <v>55.58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55.58</v>
      </c>
      <c r="C22">
        <v>56.52</v>
      </c>
      <c r="D22">
        <v>55.28</v>
      </c>
      <c r="E22">
        <v>56.4</v>
      </c>
      <c r="F22">
        <v>1060000</v>
      </c>
      <c r="G22">
        <v>56.4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55.79</v>
      </c>
      <c r="C23">
        <v>56.7</v>
      </c>
      <c r="D23">
        <v>55.52</v>
      </c>
      <c r="E23">
        <v>55.66</v>
      </c>
      <c r="F23">
        <v>1223800</v>
      </c>
      <c r="G23">
        <v>55.66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55.51</v>
      </c>
      <c r="C24">
        <v>56.11</v>
      </c>
      <c r="D24">
        <v>55.5</v>
      </c>
      <c r="E24">
        <v>55.81</v>
      </c>
      <c r="F24">
        <v>1052100</v>
      </c>
      <c r="G24">
        <v>55.81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55.68</v>
      </c>
      <c r="C25">
        <v>55.82</v>
      </c>
      <c r="D25">
        <v>55.17</v>
      </c>
      <c r="E25">
        <v>55.8</v>
      </c>
      <c r="F25">
        <v>889400</v>
      </c>
      <c r="G25">
        <v>55.8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55.71</v>
      </c>
      <c r="C26">
        <v>56.16</v>
      </c>
      <c r="D26">
        <v>55.46</v>
      </c>
      <c r="E26">
        <v>55.84</v>
      </c>
      <c r="F26">
        <v>1176700</v>
      </c>
      <c r="G26">
        <v>55.84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56.04</v>
      </c>
      <c r="C27">
        <v>56.09</v>
      </c>
      <c r="D27">
        <v>55.11</v>
      </c>
      <c r="E27">
        <v>55.56</v>
      </c>
      <c r="F27">
        <v>1298400</v>
      </c>
      <c r="G27">
        <v>55.56</v>
      </c>
    </row>
    <row r="28" spans="1:16">
      <c r="A28" s="1">
        <v>42025</v>
      </c>
      <c r="B28">
        <v>55.17</v>
      </c>
      <c r="C28">
        <v>55.84</v>
      </c>
      <c r="D28">
        <v>54.73</v>
      </c>
      <c r="E28">
        <v>55.76</v>
      </c>
      <c r="F28">
        <v>1396800</v>
      </c>
      <c r="G28">
        <v>55.76</v>
      </c>
      <c r="J28" s="2"/>
      <c r="M28" s="3"/>
    </row>
    <row r="29" spans="1:16">
      <c r="A29" s="1">
        <v>42024</v>
      </c>
      <c r="B29">
        <v>55.41</v>
      </c>
      <c r="C29">
        <v>55.74</v>
      </c>
      <c r="D29">
        <v>54.97</v>
      </c>
      <c r="E29">
        <v>55.36</v>
      </c>
      <c r="F29">
        <v>1262100</v>
      </c>
      <c r="G29">
        <v>55.36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55.33</v>
      </c>
      <c r="C30">
        <v>55.57</v>
      </c>
      <c r="D30">
        <v>54.92</v>
      </c>
      <c r="E30">
        <v>55.55</v>
      </c>
      <c r="F30">
        <v>1464300</v>
      </c>
      <c r="G30">
        <v>55.55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54.15</v>
      </c>
      <c r="C31">
        <v>55.15</v>
      </c>
      <c r="D31">
        <v>54</v>
      </c>
      <c r="E31">
        <v>55.09</v>
      </c>
      <c r="F31">
        <v>2110200</v>
      </c>
      <c r="G31">
        <v>55.09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53.23</v>
      </c>
      <c r="C32">
        <v>54.17</v>
      </c>
      <c r="D32">
        <v>53.2</v>
      </c>
      <c r="E32">
        <v>54.15</v>
      </c>
      <c r="F32">
        <v>1422800</v>
      </c>
      <c r="G32">
        <v>54.15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53.65</v>
      </c>
      <c r="C33">
        <v>54.52</v>
      </c>
      <c r="D33">
        <v>53.36</v>
      </c>
      <c r="E33">
        <v>53.68</v>
      </c>
      <c r="F33">
        <v>1460900</v>
      </c>
      <c r="G33">
        <v>53.68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53.71</v>
      </c>
      <c r="C34">
        <v>53.74</v>
      </c>
      <c r="D34">
        <v>52.99</v>
      </c>
      <c r="E34">
        <v>53.33</v>
      </c>
      <c r="F34">
        <v>1032600</v>
      </c>
      <c r="G34">
        <v>53.33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54.16</v>
      </c>
      <c r="C35">
        <v>54.28</v>
      </c>
      <c r="D35">
        <v>53.11</v>
      </c>
      <c r="E35">
        <v>53.48</v>
      </c>
      <c r="F35">
        <v>1595600</v>
      </c>
      <c r="G35">
        <v>53.48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53.96</v>
      </c>
      <c r="C36">
        <v>54.46</v>
      </c>
      <c r="D36">
        <v>53.84</v>
      </c>
      <c r="E36">
        <v>54.16</v>
      </c>
      <c r="F36">
        <v>2115100</v>
      </c>
      <c r="G36">
        <v>54.16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53.7</v>
      </c>
      <c r="C37">
        <v>54.35</v>
      </c>
      <c r="D37">
        <v>53.31</v>
      </c>
      <c r="E37">
        <v>54.07</v>
      </c>
      <c r="F37">
        <v>1463200</v>
      </c>
      <c r="G37">
        <v>54.07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53.39</v>
      </c>
      <c r="C38">
        <v>54.19</v>
      </c>
      <c r="D38">
        <v>53.06</v>
      </c>
      <c r="E38">
        <v>53.29</v>
      </c>
      <c r="F38">
        <v>2680800</v>
      </c>
      <c r="G38">
        <v>53.29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53.76</v>
      </c>
      <c r="C39">
        <v>53.81</v>
      </c>
      <c r="D39">
        <v>53.05</v>
      </c>
      <c r="E39">
        <v>53.26</v>
      </c>
      <c r="F39">
        <v>1400700</v>
      </c>
      <c r="G39">
        <v>53.26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53.53</v>
      </c>
      <c r="C40">
        <v>53.8</v>
      </c>
      <c r="D40">
        <v>52.93</v>
      </c>
      <c r="E40">
        <v>53.74</v>
      </c>
      <c r="F40">
        <v>1693400</v>
      </c>
      <c r="G40">
        <v>53.74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54.86</v>
      </c>
      <c r="C41">
        <v>54.88</v>
      </c>
      <c r="D41">
        <v>53.45</v>
      </c>
      <c r="E41">
        <v>53.52</v>
      </c>
      <c r="F41">
        <v>1965400</v>
      </c>
      <c r="G41">
        <v>53.52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55.94</v>
      </c>
      <c r="C42">
        <v>55.94</v>
      </c>
      <c r="D42">
        <v>54.55</v>
      </c>
      <c r="E42">
        <v>54.67</v>
      </c>
      <c r="F42">
        <v>1629100</v>
      </c>
      <c r="G42">
        <v>54.67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55.59</v>
      </c>
      <c r="C43">
        <v>56.66</v>
      </c>
      <c r="D43">
        <v>55.59</v>
      </c>
      <c r="E43">
        <v>56.15</v>
      </c>
      <c r="F43">
        <v>2194500</v>
      </c>
      <c r="G43">
        <v>56.15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55.16</v>
      </c>
      <c r="C44">
        <v>55.83</v>
      </c>
      <c r="D44">
        <v>55.11</v>
      </c>
      <c r="E44">
        <v>55.67</v>
      </c>
      <c r="F44">
        <v>1676200</v>
      </c>
      <c r="G44">
        <v>55.67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53.86</v>
      </c>
      <c r="C45">
        <v>55.12</v>
      </c>
      <c r="D45">
        <v>53.76</v>
      </c>
      <c r="E45">
        <v>55.02</v>
      </c>
      <c r="F45">
        <v>1549900</v>
      </c>
      <c r="G45">
        <v>55.02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53.16</v>
      </c>
      <c r="C46">
        <v>53.82</v>
      </c>
      <c r="D46">
        <v>52.99</v>
      </c>
      <c r="E46">
        <v>53.75</v>
      </c>
      <c r="F46">
        <v>2470300</v>
      </c>
      <c r="G46">
        <v>53.75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52.78</v>
      </c>
      <c r="C47">
        <v>53.1</v>
      </c>
      <c r="D47">
        <v>52.55</v>
      </c>
      <c r="E47">
        <v>53.06</v>
      </c>
      <c r="F47">
        <v>1202100</v>
      </c>
      <c r="G47">
        <v>53.06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53</v>
      </c>
      <c r="C48">
        <v>53.36</v>
      </c>
      <c r="D48">
        <v>52.56</v>
      </c>
      <c r="E48">
        <v>52.7</v>
      </c>
      <c r="F48">
        <v>3052500</v>
      </c>
      <c r="G48">
        <v>52.7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52.13</v>
      </c>
      <c r="C49">
        <v>52.89</v>
      </c>
      <c r="D49">
        <v>51.76</v>
      </c>
      <c r="E49">
        <v>52.87</v>
      </c>
      <c r="F49">
        <v>2076300</v>
      </c>
      <c r="G49">
        <v>52.87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51.25</v>
      </c>
      <c r="C50">
        <v>52</v>
      </c>
      <c r="D50">
        <v>51.15</v>
      </c>
      <c r="E50">
        <v>51.84</v>
      </c>
      <c r="F50">
        <v>2330300</v>
      </c>
      <c r="G50">
        <v>51.84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50.67</v>
      </c>
      <c r="C51">
        <v>51.44</v>
      </c>
      <c r="D51">
        <v>50.18</v>
      </c>
      <c r="E51">
        <v>50.97</v>
      </c>
      <c r="F51">
        <v>2239200</v>
      </c>
      <c r="G51">
        <v>50.97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51.3</v>
      </c>
      <c r="C52">
        <v>51.43</v>
      </c>
      <c r="D52">
        <v>50.37</v>
      </c>
      <c r="E52">
        <v>50.73</v>
      </c>
      <c r="F52">
        <v>1277300</v>
      </c>
      <c r="G52">
        <v>50.73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51.43</v>
      </c>
      <c r="C53">
        <v>52.08</v>
      </c>
      <c r="D53">
        <v>51.12</v>
      </c>
      <c r="E53">
        <v>51.14</v>
      </c>
      <c r="F53">
        <v>1189800</v>
      </c>
      <c r="G53">
        <v>51.14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51.33</v>
      </c>
      <c r="C54">
        <v>52.02</v>
      </c>
      <c r="D54">
        <v>51.28</v>
      </c>
      <c r="E54">
        <v>51.68</v>
      </c>
      <c r="F54">
        <v>1443000</v>
      </c>
      <c r="G54">
        <v>51.68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52.31</v>
      </c>
      <c r="C55">
        <v>52.6</v>
      </c>
      <c r="D55">
        <v>51.62</v>
      </c>
      <c r="E55">
        <v>51.65</v>
      </c>
      <c r="F55">
        <v>1627700</v>
      </c>
      <c r="G55">
        <v>51.26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51.97</v>
      </c>
      <c r="C56">
        <v>52.34</v>
      </c>
      <c r="D56">
        <v>51.8</v>
      </c>
      <c r="E56">
        <v>52.24</v>
      </c>
      <c r="F56">
        <v>2665900</v>
      </c>
      <c r="G56">
        <v>51.84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51.42</v>
      </c>
      <c r="C57">
        <v>52.12</v>
      </c>
      <c r="D57">
        <v>51.25</v>
      </c>
      <c r="E57">
        <v>51.95</v>
      </c>
      <c r="F57">
        <v>2191600</v>
      </c>
      <c r="G57">
        <v>51.55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51.27</v>
      </c>
      <c r="C58">
        <v>51.5</v>
      </c>
      <c r="D58">
        <v>51.02</v>
      </c>
      <c r="E58">
        <v>51.33</v>
      </c>
      <c r="F58">
        <v>1929300</v>
      </c>
      <c r="G58">
        <v>50.94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51.29</v>
      </c>
      <c r="C59">
        <v>51.72</v>
      </c>
      <c r="D59">
        <v>51.13</v>
      </c>
      <c r="E59">
        <v>51.56</v>
      </c>
      <c r="F59">
        <v>1766200</v>
      </c>
      <c r="G59">
        <v>51.17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51.14</v>
      </c>
      <c r="C60">
        <v>51.27</v>
      </c>
      <c r="D60">
        <v>50.86</v>
      </c>
      <c r="E60">
        <v>51.22</v>
      </c>
      <c r="F60">
        <v>1558000</v>
      </c>
      <c r="G60">
        <v>50.83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50.53</v>
      </c>
      <c r="C61">
        <v>51.29</v>
      </c>
      <c r="D61">
        <v>50.26</v>
      </c>
      <c r="E61">
        <v>51.2</v>
      </c>
      <c r="F61">
        <v>1887700</v>
      </c>
      <c r="G61">
        <v>50.81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50.29</v>
      </c>
      <c r="C62">
        <v>51.25</v>
      </c>
      <c r="D62">
        <v>49.93</v>
      </c>
      <c r="E62">
        <v>50.69</v>
      </c>
      <c r="F62">
        <v>2265300</v>
      </c>
      <c r="G62">
        <v>50.3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49.86</v>
      </c>
      <c r="C63">
        <v>50.65</v>
      </c>
      <c r="D63">
        <v>49.79</v>
      </c>
      <c r="E63">
        <v>50.64</v>
      </c>
      <c r="F63">
        <v>1362600</v>
      </c>
      <c r="G63">
        <v>50.25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49.58</v>
      </c>
      <c r="C64">
        <v>49.85</v>
      </c>
      <c r="D64">
        <v>49.53</v>
      </c>
      <c r="E64">
        <v>49.64</v>
      </c>
      <c r="F64">
        <v>1714300</v>
      </c>
      <c r="G64">
        <v>49.26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49.98</v>
      </c>
      <c r="C65">
        <v>49.98</v>
      </c>
      <c r="D65">
        <v>49.34</v>
      </c>
      <c r="E65">
        <v>49.51</v>
      </c>
      <c r="F65">
        <v>2290500</v>
      </c>
      <c r="G65">
        <v>49.13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50.38</v>
      </c>
      <c r="C66">
        <v>50.45</v>
      </c>
      <c r="D66">
        <v>49.86</v>
      </c>
      <c r="E66">
        <v>50.01</v>
      </c>
      <c r="F66">
        <v>1859000</v>
      </c>
      <c r="G66">
        <v>49.63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50.37</v>
      </c>
      <c r="C67">
        <v>50.46</v>
      </c>
      <c r="D67">
        <v>49.78</v>
      </c>
      <c r="E67">
        <v>50.36</v>
      </c>
      <c r="F67">
        <v>1840100</v>
      </c>
      <c r="G67">
        <v>49.98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49.88</v>
      </c>
      <c r="C68">
        <v>50.13</v>
      </c>
      <c r="D68">
        <v>49.69</v>
      </c>
      <c r="E68">
        <v>49.96</v>
      </c>
      <c r="F68">
        <v>1306300</v>
      </c>
      <c r="G68">
        <v>49.58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49.63</v>
      </c>
      <c r="C69">
        <v>50.02</v>
      </c>
      <c r="D69">
        <v>49.42</v>
      </c>
      <c r="E69">
        <v>49.94</v>
      </c>
      <c r="F69">
        <v>1267500</v>
      </c>
      <c r="G69">
        <v>49.56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49.61</v>
      </c>
      <c r="C70">
        <v>49.96</v>
      </c>
      <c r="D70">
        <v>49.35</v>
      </c>
      <c r="E70">
        <v>49.78</v>
      </c>
      <c r="F70">
        <v>1048600</v>
      </c>
      <c r="G70">
        <v>49.4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48.81</v>
      </c>
      <c r="C71">
        <v>49.52</v>
      </c>
      <c r="D71">
        <v>48.71</v>
      </c>
      <c r="E71">
        <v>49.44</v>
      </c>
      <c r="F71">
        <v>860600</v>
      </c>
      <c r="G71">
        <v>49.06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49.07</v>
      </c>
      <c r="C72">
        <v>49.21</v>
      </c>
      <c r="D72">
        <v>48.65</v>
      </c>
      <c r="E72">
        <v>48.8</v>
      </c>
      <c r="F72">
        <v>1888100</v>
      </c>
      <c r="G72">
        <v>48.43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49.6</v>
      </c>
      <c r="C73">
        <v>49.8</v>
      </c>
      <c r="D73">
        <v>49.11</v>
      </c>
      <c r="E73">
        <v>49.27</v>
      </c>
      <c r="F73">
        <v>1371300</v>
      </c>
      <c r="G73">
        <v>48.9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49.6</v>
      </c>
      <c r="C74">
        <v>50.18</v>
      </c>
      <c r="D74">
        <v>49.2</v>
      </c>
      <c r="E74">
        <v>49.49</v>
      </c>
      <c r="F74">
        <v>2321600</v>
      </c>
      <c r="G74">
        <v>49.11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50.64</v>
      </c>
      <c r="C75">
        <v>50.92</v>
      </c>
      <c r="D75">
        <v>50.35</v>
      </c>
      <c r="E75">
        <v>50.54</v>
      </c>
      <c r="F75">
        <v>1296600</v>
      </c>
      <c r="G75">
        <v>50.16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50.55</v>
      </c>
      <c r="C76">
        <v>50.92</v>
      </c>
      <c r="D76">
        <v>50.11</v>
      </c>
      <c r="E76">
        <v>50.73</v>
      </c>
      <c r="F76">
        <v>1719100</v>
      </c>
      <c r="G76">
        <v>50.34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49.69</v>
      </c>
      <c r="C77">
        <v>50.7</v>
      </c>
      <c r="D77">
        <v>49.64</v>
      </c>
      <c r="E77">
        <v>50.7</v>
      </c>
      <c r="F77">
        <v>2397900</v>
      </c>
      <c r="G77">
        <v>50.31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50.55</v>
      </c>
      <c r="C78">
        <v>50.56</v>
      </c>
      <c r="D78">
        <v>49.33</v>
      </c>
      <c r="E78">
        <v>49.5</v>
      </c>
      <c r="F78">
        <v>3521900</v>
      </c>
      <c r="G78">
        <v>49.12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49.7</v>
      </c>
      <c r="C79">
        <v>50.86</v>
      </c>
      <c r="D79">
        <v>49.62</v>
      </c>
      <c r="E79">
        <v>50.83</v>
      </c>
      <c r="F79">
        <v>2441900</v>
      </c>
      <c r="G79">
        <v>50.44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49.49</v>
      </c>
      <c r="C80">
        <v>49.97</v>
      </c>
      <c r="D80">
        <v>49.23</v>
      </c>
      <c r="E80">
        <v>49.51</v>
      </c>
      <c r="F80">
        <v>1226000</v>
      </c>
      <c r="G80">
        <v>49.13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49.48</v>
      </c>
      <c r="C81">
        <v>49.67</v>
      </c>
      <c r="D81">
        <v>49.34</v>
      </c>
      <c r="E81">
        <v>49.58</v>
      </c>
      <c r="F81">
        <v>1585400</v>
      </c>
      <c r="G81">
        <v>49.2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49.58</v>
      </c>
      <c r="C82">
        <v>49.63</v>
      </c>
      <c r="D82">
        <v>49.12</v>
      </c>
      <c r="E82">
        <v>49.35</v>
      </c>
      <c r="F82">
        <v>1609700</v>
      </c>
      <c r="G82">
        <v>49.35</v>
      </c>
    </row>
    <row r="83" spans="1:16">
      <c r="A83" s="1">
        <v>41942</v>
      </c>
      <c r="B83">
        <v>48.47</v>
      </c>
      <c r="C83">
        <v>49.98</v>
      </c>
      <c r="D83">
        <v>48.34</v>
      </c>
      <c r="E83">
        <v>49.35</v>
      </c>
      <c r="F83">
        <v>1772400</v>
      </c>
      <c r="G83">
        <v>49.35</v>
      </c>
    </row>
    <row r="84" spans="1:16">
      <c r="A84" s="1">
        <v>41941</v>
      </c>
      <c r="B84">
        <v>48.78</v>
      </c>
      <c r="C84">
        <v>48.91</v>
      </c>
      <c r="D84">
        <v>47.89</v>
      </c>
      <c r="E84">
        <v>48.35</v>
      </c>
      <c r="F84">
        <v>1245500</v>
      </c>
      <c r="G84">
        <v>48.35</v>
      </c>
    </row>
    <row r="85" spans="1:16">
      <c r="A85" s="1">
        <v>41940</v>
      </c>
      <c r="B85">
        <v>48.56</v>
      </c>
      <c r="C85">
        <v>48.78</v>
      </c>
      <c r="D85">
        <v>48.2</v>
      </c>
      <c r="E85">
        <v>48.78</v>
      </c>
      <c r="F85">
        <v>1403300</v>
      </c>
      <c r="G85">
        <v>48.78</v>
      </c>
    </row>
    <row r="86" spans="1:16">
      <c r="A86" s="1">
        <v>41939</v>
      </c>
      <c r="B86">
        <v>48.56</v>
      </c>
      <c r="C86">
        <v>48.77</v>
      </c>
      <c r="D86">
        <v>48.3</v>
      </c>
      <c r="E86">
        <v>48.45</v>
      </c>
      <c r="F86">
        <v>1590000</v>
      </c>
      <c r="G86">
        <v>48.45</v>
      </c>
    </row>
    <row r="87" spans="1:16">
      <c r="A87" s="1">
        <v>41936</v>
      </c>
      <c r="B87">
        <v>48.51</v>
      </c>
      <c r="C87">
        <v>48.71</v>
      </c>
      <c r="D87">
        <v>48.34</v>
      </c>
      <c r="E87">
        <v>48.59</v>
      </c>
      <c r="F87">
        <v>1180500</v>
      </c>
      <c r="G87">
        <v>48.59</v>
      </c>
    </row>
    <row r="88" spans="1:16">
      <c r="A88" s="1">
        <v>41935</v>
      </c>
      <c r="B88">
        <v>48.25</v>
      </c>
      <c r="C88">
        <v>48.67</v>
      </c>
      <c r="D88">
        <v>47.96</v>
      </c>
      <c r="E88">
        <v>48.41</v>
      </c>
      <c r="F88">
        <v>1702400</v>
      </c>
      <c r="G88">
        <v>48.41</v>
      </c>
    </row>
    <row r="89" spans="1:16">
      <c r="A89" s="1">
        <v>41934</v>
      </c>
      <c r="B89">
        <v>47.8</v>
      </c>
      <c r="C89">
        <v>48.44</v>
      </c>
      <c r="D89">
        <v>47.72</v>
      </c>
      <c r="E89">
        <v>48.07</v>
      </c>
      <c r="F89">
        <v>1518700</v>
      </c>
      <c r="G89">
        <v>48.07</v>
      </c>
    </row>
    <row r="90" spans="1:16">
      <c r="A90" s="1">
        <v>41933</v>
      </c>
      <c r="B90">
        <v>48.11</v>
      </c>
      <c r="C90">
        <v>48.11</v>
      </c>
      <c r="D90">
        <v>47.54</v>
      </c>
      <c r="E90">
        <v>47.81</v>
      </c>
      <c r="F90">
        <v>3714500</v>
      </c>
      <c r="G90">
        <v>47.81</v>
      </c>
    </row>
    <row r="91" spans="1:16">
      <c r="A91" s="1">
        <v>41932</v>
      </c>
      <c r="B91">
        <v>47.22</v>
      </c>
      <c r="C91">
        <v>48.15</v>
      </c>
      <c r="D91">
        <v>47.15</v>
      </c>
      <c r="E91">
        <v>48.07</v>
      </c>
      <c r="F91">
        <v>2023200</v>
      </c>
      <c r="G91">
        <v>48.07</v>
      </c>
    </row>
    <row r="92" spans="1:16">
      <c r="A92" s="1">
        <v>41929</v>
      </c>
      <c r="B92">
        <v>47.1</v>
      </c>
      <c r="C92">
        <v>47.31</v>
      </c>
      <c r="D92">
        <v>46.3</v>
      </c>
      <c r="E92">
        <v>47.18</v>
      </c>
      <c r="F92">
        <v>2106700</v>
      </c>
      <c r="G92">
        <v>47.18</v>
      </c>
    </row>
    <row r="93" spans="1:16">
      <c r="A93" s="1">
        <v>41928</v>
      </c>
      <c r="B93">
        <v>47.08</v>
      </c>
      <c r="C93">
        <v>47.27</v>
      </c>
      <c r="D93">
        <v>46.33</v>
      </c>
      <c r="E93">
        <v>46.94</v>
      </c>
      <c r="F93">
        <v>2998100</v>
      </c>
      <c r="G93">
        <v>46.94</v>
      </c>
    </row>
    <row r="94" spans="1:16">
      <c r="A94" s="1">
        <v>41927</v>
      </c>
      <c r="B94">
        <v>47.43</v>
      </c>
      <c r="C94">
        <v>47.96</v>
      </c>
      <c r="D94">
        <v>46.37</v>
      </c>
      <c r="E94">
        <v>47.56</v>
      </c>
      <c r="F94">
        <v>3298500</v>
      </c>
      <c r="G94">
        <v>47.56</v>
      </c>
    </row>
    <row r="95" spans="1:16">
      <c r="A95" s="1">
        <v>41926</v>
      </c>
      <c r="B95">
        <v>46.83</v>
      </c>
      <c r="C95">
        <v>48.15</v>
      </c>
      <c r="D95">
        <v>46.61</v>
      </c>
      <c r="E95">
        <v>47.56</v>
      </c>
      <c r="F95">
        <v>2557300</v>
      </c>
      <c r="G95">
        <v>47.56</v>
      </c>
    </row>
    <row r="96" spans="1:16">
      <c r="A96" s="1">
        <v>41925</v>
      </c>
      <c r="B96">
        <v>46.59</v>
      </c>
      <c r="C96">
        <v>47.34</v>
      </c>
      <c r="D96">
        <v>46.54</v>
      </c>
      <c r="E96">
        <v>46.77</v>
      </c>
      <c r="F96">
        <v>1372600</v>
      </c>
      <c r="G96">
        <v>46.77</v>
      </c>
    </row>
    <row r="97" spans="1:7">
      <c r="A97" s="1">
        <v>41922</v>
      </c>
      <c r="B97">
        <v>46.3</v>
      </c>
      <c r="C97">
        <v>46.92</v>
      </c>
      <c r="D97">
        <v>46.29</v>
      </c>
      <c r="E97">
        <v>46.46</v>
      </c>
      <c r="F97">
        <v>1955700</v>
      </c>
      <c r="G97">
        <v>46.46</v>
      </c>
    </row>
    <row r="98" spans="1:7">
      <c r="A98" s="1">
        <v>41921</v>
      </c>
      <c r="B98">
        <v>46.76</v>
      </c>
      <c r="C98">
        <v>47.1</v>
      </c>
      <c r="D98">
        <v>46.07</v>
      </c>
      <c r="E98">
        <v>46.1</v>
      </c>
      <c r="F98">
        <v>2314000</v>
      </c>
      <c r="G98">
        <v>46.1</v>
      </c>
    </row>
    <row r="99" spans="1:7">
      <c r="A99" s="1">
        <v>41920</v>
      </c>
      <c r="B99">
        <v>45.78</v>
      </c>
      <c r="C99">
        <v>46.74</v>
      </c>
      <c r="D99">
        <v>45.75</v>
      </c>
      <c r="E99">
        <v>46.67</v>
      </c>
      <c r="F99">
        <v>2007100</v>
      </c>
      <c r="G99">
        <v>46.67</v>
      </c>
    </row>
    <row r="100" spans="1:7">
      <c r="A100" s="1">
        <v>41919</v>
      </c>
      <c r="B100">
        <v>45.44</v>
      </c>
      <c r="C100">
        <v>46.16</v>
      </c>
      <c r="D100">
        <v>45.35</v>
      </c>
      <c r="E100">
        <v>45.81</v>
      </c>
      <c r="F100">
        <v>3786400</v>
      </c>
      <c r="G100">
        <v>45.81</v>
      </c>
    </row>
    <row r="101" spans="1:7">
      <c r="A101" s="1">
        <v>41918</v>
      </c>
      <c r="B101">
        <v>45.67</v>
      </c>
      <c r="C101">
        <v>45.82</v>
      </c>
      <c r="D101">
        <v>45.38</v>
      </c>
      <c r="E101">
        <v>45.55</v>
      </c>
      <c r="F101">
        <v>1238200</v>
      </c>
      <c r="G101">
        <v>45.55</v>
      </c>
    </row>
    <row r="102" spans="1:7">
      <c r="A102" s="1">
        <v>41915</v>
      </c>
      <c r="B102">
        <v>45.1</v>
      </c>
      <c r="C102">
        <v>45.63</v>
      </c>
      <c r="D102">
        <v>44.84</v>
      </c>
      <c r="E102">
        <v>45.55</v>
      </c>
      <c r="F102">
        <v>2112300</v>
      </c>
      <c r="G102">
        <v>45.55</v>
      </c>
    </row>
    <row r="103" spans="1:7">
      <c r="A103" s="1">
        <v>41914</v>
      </c>
      <c r="B103">
        <v>44.84</v>
      </c>
      <c r="C103">
        <v>45.3</v>
      </c>
      <c r="D103">
        <v>44.79</v>
      </c>
      <c r="E103">
        <v>45.05</v>
      </c>
      <c r="F103">
        <v>2604100</v>
      </c>
      <c r="G103">
        <v>45.05</v>
      </c>
    </row>
    <row r="104" spans="1:7">
      <c r="A104" s="1">
        <v>41913</v>
      </c>
      <c r="B104">
        <v>44.39</v>
      </c>
      <c r="C104">
        <v>45.2</v>
      </c>
      <c r="D104">
        <v>44.37</v>
      </c>
      <c r="E104">
        <v>44.89</v>
      </c>
      <c r="F104">
        <v>2801500</v>
      </c>
      <c r="G104">
        <v>44.89</v>
      </c>
    </row>
    <row r="105" spans="1:7">
      <c r="A105" s="1">
        <v>41912</v>
      </c>
      <c r="B105">
        <v>44.39</v>
      </c>
      <c r="C105">
        <v>44.83</v>
      </c>
      <c r="D105">
        <v>44.18</v>
      </c>
      <c r="E105">
        <v>44.3</v>
      </c>
      <c r="F105">
        <v>1143300</v>
      </c>
      <c r="G105">
        <v>44.3</v>
      </c>
    </row>
    <row r="106" spans="1:7">
      <c r="A106" s="1">
        <v>41911</v>
      </c>
      <c r="B106">
        <v>44.21</v>
      </c>
      <c r="C106">
        <v>44.44</v>
      </c>
      <c r="D106">
        <v>44</v>
      </c>
      <c r="E106">
        <v>44.31</v>
      </c>
      <c r="F106">
        <v>1104400</v>
      </c>
      <c r="G106">
        <v>44.31</v>
      </c>
    </row>
    <row r="107" spans="1:7">
      <c r="A107" s="1">
        <v>41908</v>
      </c>
      <c r="B107">
        <v>44.22</v>
      </c>
      <c r="C107">
        <v>44.55</v>
      </c>
      <c r="D107">
        <v>43.88</v>
      </c>
      <c r="E107">
        <v>44.4</v>
      </c>
      <c r="F107">
        <v>987000</v>
      </c>
      <c r="G107">
        <v>44.4</v>
      </c>
    </row>
    <row r="108" spans="1:7">
      <c r="A108" s="1">
        <v>41907</v>
      </c>
      <c r="B108">
        <v>44.52</v>
      </c>
      <c r="C108">
        <v>44.75</v>
      </c>
      <c r="D108">
        <v>44.26</v>
      </c>
      <c r="E108">
        <v>44.27</v>
      </c>
      <c r="F108">
        <v>921900</v>
      </c>
      <c r="G108">
        <v>44.27</v>
      </c>
    </row>
    <row r="109" spans="1:7">
      <c r="A109" s="1">
        <v>41906</v>
      </c>
      <c r="B109">
        <v>44.81</v>
      </c>
      <c r="C109">
        <v>44.82</v>
      </c>
      <c r="D109">
        <v>44.49</v>
      </c>
      <c r="E109">
        <v>44.52</v>
      </c>
      <c r="F109">
        <v>1058900</v>
      </c>
      <c r="G109">
        <v>44.52</v>
      </c>
    </row>
    <row r="110" spans="1:7">
      <c r="A110" s="1">
        <v>41905</v>
      </c>
      <c r="B110">
        <v>44.9</v>
      </c>
      <c r="C110">
        <v>44.95</v>
      </c>
      <c r="D110">
        <v>44.65</v>
      </c>
      <c r="E110">
        <v>44.69</v>
      </c>
      <c r="F110">
        <v>1127300</v>
      </c>
      <c r="G110">
        <v>44.69</v>
      </c>
    </row>
    <row r="111" spans="1:7">
      <c r="A111" s="1">
        <v>41904</v>
      </c>
      <c r="B111">
        <v>45.32</v>
      </c>
      <c r="C111">
        <v>45.39</v>
      </c>
      <c r="D111">
        <v>44.9</v>
      </c>
      <c r="E111">
        <v>44.91</v>
      </c>
      <c r="F111">
        <v>1081800</v>
      </c>
      <c r="G111">
        <v>44.91</v>
      </c>
    </row>
    <row r="112" spans="1:7">
      <c r="A112" s="1">
        <v>41901</v>
      </c>
      <c r="B112">
        <v>45.46</v>
      </c>
      <c r="C112">
        <v>45.57</v>
      </c>
      <c r="D112">
        <v>45.25</v>
      </c>
      <c r="E112">
        <v>45.45</v>
      </c>
      <c r="F112">
        <v>1926400</v>
      </c>
      <c r="G112">
        <v>45.45</v>
      </c>
    </row>
    <row r="113" spans="1:7">
      <c r="A113" s="1">
        <v>41900</v>
      </c>
      <c r="B113">
        <v>45.64</v>
      </c>
      <c r="C113">
        <v>45.8</v>
      </c>
      <c r="D113">
        <v>45.22</v>
      </c>
      <c r="E113">
        <v>45.26</v>
      </c>
      <c r="F113">
        <v>2031300</v>
      </c>
      <c r="G113">
        <v>45.26</v>
      </c>
    </row>
    <row r="114" spans="1:7">
      <c r="A114" s="1">
        <v>41899</v>
      </c>
      <c r="B114">
        <v>45.8</v>
      </c>
      <c r="C114">
        <v>45.93</v>
      </c>
      <c r="D114">
        <v>45.38</v>
      </c>
      <c r="E114">
        <v>45.62</v>
      </c>
      <c r="F114">
        <v>2088800</v>
      </c>
      <c r="G114">
        <v>45.62</v>
      </c>
    </row>
    <row r="115" spans="1:7">
      <c r="A115" s="1">
        <v>41898</v>
      </c>
      <c r="B115">
        <v>44.62</v>
      </c>
      <c r="C115">
        <v>45.68</v>
      </c>
      <c r="D115">
        <v>44.54</v>
      </c>
      <c r="E115">
        <v>45.56</v>
      </c>
      <c r="F115">
        <v>2162000</v>
      </c>
      <c r="G115">
        <v>45.56</v>
      </c>
    </row>
    <row r="116" spans="1:7">
      <c r="A116" s="1">
        <v>41897</v>
      </c>
      <c r="B116">
        <v>44.67</v>
      </c>
      <c r="C116">
        <v>44.94</v>
      </c>
      <c r="D116">
        <v>44.56</v>
      </c>
      <c r="E116">
        <v>44.62</v>
      </c>
      <c r="F116">
        <v>1152600</v>
      </c>
      <c r="G116">
        <v>44.62</v>
      </c>
    </row>
    <row r="117" spans="1:7">
      <c r="A117" s="1">
        <v>41894</v>
      </c>
      <c r="B117">
        <v>45.22</v>
      </c>
      <c r="C117">
        <v>45.22</v>
      </c>
      <c r="D117">
        <v>44.47</v>
      </c>
      <c r="E117">
        <v>44.57</v>
      </c>
      <c r="F117">
        <v>1315800</v>
      </c>
      <c r="G117">
        <v>44.57</v>
      </c>
    </row>
    <row r="118" spans="1:7">
      <c r="A118" s="1">
        <v>41893</v>
      </c>
      <c r="B118">
        <v>45.15</v>
      </c>
      <c r="C118">
        <v>45.47</v>
      </c>
      <c r="D118">
        <v>44.95</v>
      </c>
      <c r="E118">
        <v>45.38</v>
      </c>
      <c r="F118">
        <v>1755000</v>
      </c>
      <c r="G118">
        <v>45.38</v>
      </c>
    </row>
    <row r="119" spans="1:7">
      <c r="A119" s="1">
        <v>41892</v>
      </c>
      <c r="B119">
        <v>45.79</v>
      </c>
      <c r="C119">
        <v>45.9</v>
      </c>
      <c r="D119">
        <v>45.35</v>
      </c>
      <c r="E119">
        <v>45.47</v>
      </c>
      <c r="F119">
        <v>1907000</v>
      </c>
      <c r="G119">
        <v>45.08</v>
      </c>
    </row>
    <row r="120" spans="1:7">
      <c r="A120" s="1">
        <v>41891</v>
      </c>
      <c r="B120">
        <v>46.2</v>
      </c>
      <c r="C120">
        <v>46.24</v>
      </c>
      <c r="D120">
        <v>45.8</v>
      </c>
      <c r="E120">
        <v>45.83</v>
      </c>
      <c r="F120">
        <v>2595300</v>
      </c>
      <c r="G120">
        <v>45.43</v>
      </c>
    </row>
    <row r="121" spans="1:7">
      <c r="A121" s="1">
        <v>41890</v>
      </c>
      <c r="B121">
        <v>46.53</v>
      </c>
      <c r="C121">
        <v>46.55</v>
      </c>
      <c r="D121">
        <v>46.13</v>
      </c>
      <c r="E121">
        <v>46.34</v>
      </c>
      <c r="F121">
        <v>1679700</v>
      </c>
      <c r="G121">
        <v>45.94</v>
      </c>
    </row>
    <row r="122" spans="1:7">
      <c r="A122" s="1">
        <v>41887</v>
      </c>
      <c r="B122">
        <v>45.89</v>
      </c>
      <c r="C122">
        <v>46.57</v>
      </c>
      <c r="D122">
        <v>45.82</v>
      </c>
      <c r="E122">
        <v>46.57</v>
      </c>
      <c r="F122">
        <v>1407800</v>
      </c>
      <c r="G122">
        <v>46.17</v>
      </c>
    </row>
    <row r="123" spans="1:7">
      <c r="A123" s="1">
        <v>41886</v>
      </c>
      <c r="B123">
        <v>45.66</v>
      </c>
      <c r="C123">
        <v>45.89</v>
      </c>
      <c r="D123">
        <v>45.42</v>
      </c>
      <c r="E123">
        <v>45.86</v>
      </c>
      <c r="F123">
        <v>1220900</v>
      </c>
      <c r="G123">
        <v>45.46</v>
      </c>
    </row>
    <row r="124" spans="1:7">
      <c r="A124" s="1">
        <v>41885</v>
      </c>
      <c r="B124">
        <v>45.55</v>
      </c>
      <c r="C124">
        <v>45.91</v>
      </c>
      <c r="D124">
        <v>45.48</v>
      </c>
      <c r="E124">
        <v>45.76</v>
      </c>
      <c r="F124">
        <v>2307400</v>
      </c>
      <c r="G124">
        <v>45.36</v>
      </c>
    </row>
    <row r="125" spans="1:7">
      <c r="A125" s="1">
        <v>41884</v>
      </c>
      <c r="B125">
        <v>45.74</v>
      </c>
      <c r="C125">
        <v>45.94</v>
      </c>
      <c r="D125">
        <v>45.28</v>
      </c>
      <c r="E125">
        <v>45.44</v>
      </c>
      <c r="F125">
        <v>2522100</v>
      </c>
      <c r="G125">
        <v>45.05</v>
      </c>
    </row>
    <row r="126" spans="1:7">
      <c r="A126" s="1">
        <v>41880</v>
      </c>
      <c r="B126">
        <v>45.59</v>
      </c>
      <c r="C126">
        <v>45.9</v>
      </c>
      <c r="D126">
        <v>45.52</v>
      </c>
      <c r="E126">
        <v>45.89</v>
      </c>
      <c r="F126">
        <v>855700</v>
      </c>
      <c r="G126">
        <v>45.49</v>
      </c>
    </row>
    <row r="127" spans="1:7">
      <c r="A127" s="1">
        <v>41879</v>
      </c>
      <c r="B127">
        <v>45.2</v>
      </c>
      <c r="C127">
        <v>45.67</v>
      </c>
      <c r="D127">
        <v>45.06</v>
      </c>
      <c r="E127">
        <v>45.58</v>
      </c>
      <c r="F127">
        <v>2300400</v>
      </c>
      <c r="G127">
        <v>45.19</v>
      </c>
    </row>
    <row r="128" spans="1:7">
      <c r="A128" s="1">
        <v>41878</v>
      </c>
      <c r="B128">
        <v>45.06</v>
      </c>
      <c r="C128">
        <v>45.34</v>
      </c>
      <c r="D128">
        <v>44.99</v>
      </c>
      <c r="E128">
        <v>45.34</v>
      </c>
      <c r="F128">
        <v>1502100</v>
      </c>
      <c r="G128">
        <v>44.95</v>
      </c>
    </row>
    <row r="129" spans="1:7">
      <c r="A129" s="1">
        <v>41877</v>
      </c>
      <c r="B129">
        <v>45.38</v>
      </c>
      <c r="C129">
        <v>45.64</v>
      </c>
      <c r="D129">
        <v>44.91</v>
      </c>
      <c r="E129">
        <v>44.95</v>
      </c>
      <c r="F129">
        <v>1133400</v>
      </c>
      <c r="G129">
        <v>44.56</v>
      </c>
    </row>
    <row r="130" spans="1:7">
      <c r="A130" s="1">
        <v>41876</v>
      </c>
      <c r="B130">
        <v>45.21</v>
      </c>
      <c r="C130">
        <v>45.51</v>
      </c>
      <c r="D130">
        <v>45.17</v>
      </c>
      <c r="E130">
        <v>45.35</v>
      </c>
      <c r="F130">
        <v>936000</v>
      </c>
      <c r="G130">
        <v>44.96</v>
      </c>
    </row>
    <row r="131" spans="1:7">
      <c r="A131" s="1">
        <v>41873</v>
      </c>
      <c r="B131">
        <v>45.27</v>
      </c>
      <c r="C131">
        <v>45.36</v>
      </c>
      <c r="D131">
        <v>44.85</v>
      </c>
      <c r="E131">
        <v>45.16</v>
      </c>
      <c r="F131">
        <v>1346200</v>
      </c>
      <c r="G131">
        <v>44.77</v>
      </c>
    </row>
    <row r="132" spans="1:7">
      <c r="A132" s="1">
        <v>41872</v>
      </c>
      <c r="B132">
        <v>45.09</v>
      </c>
      <c r="C132">
        <v>45.4</v>
      </c>
      <c r="D132">
        <v>44.94</v>
      </c>
      <c r="E132">
        <v>45.18</v>
      </c>
      <c r="F132">
        <v>1208700</v>
      </c>
      <c r="G132">
        <v>44.79</v>
      </c>
    </row>
    <row r="133" spans="1:7">
      <c r="A133" s="1">
        <v>41871</v>
      </c>
      <c r="B133">
        <v>44.7</v>
      </c>
      <c r="C133">
        <v>45.11</v>
      </c>
      <c r="D133">
        <v>44.64</v>
      </c>
      <c r="E133">
        <v>45.09</v>
      </c>
      <c r="F133">
        <v>1806000</v>
      </c>
      <c r="G133">
        <v>44.7</v>
      </c>
    </row>
    <row r="134" spans="1:7">
      <c r="A134" s="1">
        <v>41870</v>
      </c>
      <c r="B134">
        <v>44.32</v>
      </c>
      <c r="C134">
        <v>44.76</v>
      </c>
      <c r="D134">
        <v>44.26</v>
      </c>
      <c r="E134">
        <v>44.74</v>
      </c>
      <c r="F134">
        <v>820800</v>
      </c>
      <c r="G134">
        <v>44.35</v>
      </c>
    </row>
    <row r="135" spans="1:7">
      <c r="A135" s="1">
        <v>41869</v>
      </c>
      <c r="B135">
        <v>44.23</v>
      </c>
      <c r="C135">
        <v>44.46</v>
      </c>
      <c r="D135">
        <v>44.01</v>
      </c>
      <c r="E135">
        <v>44.18</v>
      </c>
      <c r="F135">
        <v>948800</v>
      </c>
      <c r="G135">
        <v>43.8</v>
      </c>
    </row>
    <row r="136" spans="1:7">
      <c r="A136" s="1">
        <v>41866</v>
      </c>
      <c r="B136">
        <v>44.03</v>
      </c>
      <c r="C136">
        <v>44.41</v>
      </c>
      <c r="D136">
        <v>43.88</v>
      </c>
      <c r="E136">
        <v>44.17</v>
      </c>
      <c r="F136">
        <v>1276700</v>
      </c>
      <c r="G136">
        <v>43.79</v>
      </c>
    </row>
    <row r="137" spans="1:7">
      <c r="A137" s="1">
        <v>41865</v>
      </c>
      <c r="B137">
        <v>43.5</v>
      </c>
      <c r="C137">
        <v>44.05</v>
      </c>
      <c r="D137">
        <v>43.5</v>
      </c>
      <c r="E137">
        <v>44.03</v>
      </c>
      <c r="F137">
        <v>1171600</v>
      </c>
      <c r="G137">
        <v>43.65</v>
      </c>
    </row>
    <row r="138" spans="1:7">
      <c r="A138" s="1">
        <v>41864</v>
      </c>
      <c r="B138">
        <v>43.14</v>
      </c>
      <c r="C138">
        <v>43.57</v>
      </c>
      <c r="D138">
        <v>43.13</v>
      </c>
      <c r="E138">
        <v>43.45</v>
      </c>
      <c r="F138">
        <v>926300</v>
      </c>
      <c r="G138">
        <v>43.07</v>
      </c>
    </row>
    <row r="139" spans="1:7">
      <c r="A139" s="1">
        <v>41863</v>
      </c>
      <c r="B139">
        <v>43.2</v>
      </c>
      <c r="C139">
        <v>43.42</v>
      </c>
      <c r="D139">
        <v>43.04</v>
      </c>
      <c r="E139">
        <v>43.27</v>
      </c>
      <c r="F139">
        <v>764100</v>
      </c>
      <c r="G139">
        <v>42.9</v>
      </c>
    </row>
    <row r="140" spans="1:7">
      <c r="A140" s="1">
        <v>41862</v>
      </c>
      <c r="B140">
        <v>43.52</v>
      </c>
      <c r="C140">
        <v>43.71</v>
      </c>
      <c r="D140">
        <v>43.2</v>
      </c>
      <c r="E140">
        <v>43.28</v>
      </c>
      <c r="F140">
        <v>1229100</v>
      </c>
      <c r="G140">
        <v>42.91</v>
      </c>
    </row>
    <row r="141" spans="1:7">
      <c r="A141" s="1">
        <v>41859</v>
      </c>
      <c r="B141">
        <v>42.61</v>
      </c>
      <c r="C141">
        <v>43.49</v>
      </c>
      <c r="D141">
        <v>42.61</v>
      </c>
      <c r="E141">
        <v>43.48</v>
      </c>
      <c r="F141">
        <v>1635100</v>
      </c>
      <c r="G141">
        <v>43.1</v>
      </c>
    </row>
    <row r="142" spans="1:7">
      <c r="A142" s="1">
        <v>41858</v>
      </c>
      <c r="B142">
        <v>42.18</v>
      </c>
      <c r="C142">
        <v>42.7</v>
      </c>
      <c r="D142">
        <v>42.18</v>
      </c>
      <c r="E142">
        <v>42.46</v>
      </c>
      <c r="F142">
        <v>1552300</v>
      </c>
      <c r="G142">
        <v>42.09</v>
      </c>
    </row>
    <row r="143" spans="1:7">
      <c r="A143" s="1">
        <v>41857</v>
      </c>
      <c r="B143">
        <v>42.51</v>
      </c>
      <c r="C143">
        <v>42.55</v>
      </c>
      <c r="D143">
        <v>41.92</v>
      </c>
      <c r="E143">
        <v>42.04</v>
      </c>
      <c r="F143">
        <v>3295500</v>
      </c>
      <c r="G143">
        <v>41.68</v>
      </c>
    </row>
    <row r="144" spans="1:7">
      <c r="A144" s="1">
        <v>41856</v>
      </c>
      <c r="B144">
        <v>43.09</v>
      </c>
      <c r="C144">
        <v>43.35</v>
      </c>
      <c r="D144">
        <v>42.51</v>
      </c>
      <c r="E144">
        <v>42.64</v>
      </c>
      <c r="F144">
        <v>2168500</v>
      </c>
      <c r="G144">
        <v>42.27</v>
      </c>
    </row>
    <row r="145" spans="1:7">
      <c r="A145" s="1">
        <v>41855</v>
      </c>
      <c r="B145">
        <v>43.79</v>
      </c>
      <c r="C145">
        <v>43.79</v>
      </c>
      <c r="D145">
        <v>42.44</v>
      </c>
      <c r="E145">
        <v>43.19</v>
      </c>
      <c r="F145">
        <v>3623500</v>
      </c>
      <c r="G145">
        <v>42.82</v>
      </c>
    </row>
    <row r="146" spans="1:7">
      <c r="A146" s="1">
        <v>41852</v>
      </c>
      <c r="B146">
        <v>43.82</v>
      </c>
      <c r="C146">
        <v>44.85</v>
      </c>
      <c r="D146">
        <v>43.42</v>
      </c>
      <c r="E146">
        <v>43.79</v>
      </c>
      <c r="F146">
        <v>2512000</v>
      </c>
      <c r="G146">
        <v>43.41</v>
      </c>
    </row>
    <row r="147" spans="1:7">
      <c r="A147" s="1">
        <v>41851</v>
      </c>
      <c r="B147">
        <v>44.67</v>
      </c>
      <c r="C147">
        <v>44.85</v>
      </c>
      <c r="D147">
        <v>43.78</v>
      </c>
      <c r="E147">
        <v>43.9</v>
      </c>
      <c r="F147">
        <v>1759500</v>
      </c>
      <c r="G147">
        <v>43.52</v>
      </c>
    </row>
    <row r="148" spans="1:7">
      <c r="A148" s="1">
        <v>41850</v>
      </c>
      <c r="B148">
        <v>45.69</v>
      </c>
      <c r="C148">
        <v>45.95</v>
      </c>
      <c r="D148">
        <v>44.8</v>
      </c>
      <c r="E148">
        <v>44.93</v>
      </c>
      <c r="F148">
        <v>1473400</v>
      </c>
      <c r="G148">
        <v>44.54</v>
      </c>
    </row>
    <row r="149" spans="1:7">
      <c r="A149" s="1">
        <v>41849</v>
      </c>
      <c r="B149">
        <v>46.1</v>
      </c>
      <c r="C149">
        <v>46.21</v>
      </c>
      <c r="D149">
        <v>45.66</v>
      </c>
      <c r="E149">
        <v>45.67</v>
      </c>
      <c r="F149">
        <v>1163800</v>
      </c>
      <c r="G149">
        <v>45.28</v>
      </c>
    </row>
    <row r="150" spans="1:7">
      <c r="A150" s="1">
        <v>41848</v>
      </c>
      <c r="B150">
        <v>45.27</v>
      </c>
      <c r="C150">
        <v>46.18</v>
      </c>
      <c r="D150">
        <v>45.21</v>
      </c>
      <c r="E150">
        <v>46.1</v>
      </c>
      <c r="F150">
        <v>1146600</v>
      </c>
      <c r="G150">
        <v>45.7</v>
      </c>
    </row>
    <row r="151" spans="1:7">
      <c r="A151" s="1">
        <v>41845</v>
      </c>
      <c r="B151">
        <v>45.43</v>
      </c>
      <c r="C151">
        <v>45.59</v>
      </c>
      <c r="D151">
        <v>45.21</v>
      </c>
      <c r="E151">
        <v>45.34</v>
      </c>
      <c r="F151">
        <v>1323100</v>
      </c>
      <c r="G151">
        <v>44.95</v>
      </c>
    </row>
    <row r="152" spans="1:7">
      <c r="A152" s="1">
        <v>41844</v>
      </c>
      <c r="B152">
        <v>45.38</v>
      </c>
      <c r="C152">
        <v>45.55</v>
      </c>
      <c r="D152">
        <v>45.19</v>
      </c>
      <c r="E152">
        <v>45.49</v>
      </c>
      <c r="F152">
        <v>657800</v>
      </c>
      <c r="G152">
        <v>45.1</v>
      </c>
    </row>
    <row r="153" spans="1:7">
      <c r="A153" s="1">
        <v>41843</v>
      </c>
      <c r="B153">
        <v>45.58</v>
      </c>
      <c r="C153">
        <v>45.58</v>
      </c>
      <c r="D153">
        <v>45.22</v>
      </c>
      <c r="E153">
        <v>45.36</v>
      </c>
      <c r="F153">
        <v>896000</v>
      </c>
      <c r="G153">
        <v>44.97</v>
      </c>
    </row>
    <row r="154" spans="1:7">
      <c r="A154" s="1">
        <v>41842</v>
      </c>
      <c r="B154">
        <v>45.54</v>
      </c>
      <c r="C154">
        <v>45.69</v>
      </c>
      <c r="D154">
        <v>45.34</v>
      </c>
      <c r="E154">
        <v>45.55</v>
      </c>
      <c r="F154">
        <v>1450200</v>
      </c>
      <c r="G154">
        <v>45.16</v>
      </c>
    </row>
    <row r="155" spans="1:7">
      <c r="A155" s="1">
        <v>41841</v>
      </c>
      <c r="B155">
        <v>45.48</v>
      </c>
      <c r="C155">
        <v>45.55</v>
      </c>
      <c r="D155">
        <v>45.13</v>
      </c>
      <c r="E155">
        <v>45.45</v>
      </c>
      <c r="F155">
        <v>1129300</v>
      </c>
      <c r="G155">
        <v>45.06</v>
      </c>
    </row>
    <row r="156" spans="1:7">
      <c r="A156" s="1">
        <v>41838</v>
      </c>
      <c r="B156">
        <v>45.24</v>
      </c>
      <c r="C156">
        <v>45.57</v>
      </c>
      <c r="D156">
        <v>44.93</v>
      </c>
      <c r="E156">
        <v>45.54</v>
      </c>
      <c r="F156">
        <v>720100</v>
      </c>
      <c r="G156">
        <v>45.15</v>
      </c>
    </row>
    <row r="157" spans="1:7">
      <c r="A157" s="1">
        <v>41837</v>
      </c>
      <c r="B157">
        <v>45.38</v>
      </c>
      <c r="C157">
        <v>45.56</v>
      </c>
      <c r="D157">
        <v>45.05</v>
      </c>
      <c r="E157">
        <v>45.05</v>
      </c>
      <c r="F157">
        <v>730200</v>
      </c>
      <c r="G157">
        <v>44.66</v>
      </c>
    </row>
    <row r="158" spans="1:7">
      <c r="A158" s="1">
        <v>41836</v>
      </c>
      <c r="B158">
        <v>45.49</v>
      </c>
      <c r="C158">
        <v>45.57</v>
      </c>
      <c r="D158">
        <v>44.97</v>
      </c>
      <c r="E158">
        <v>45.47</v>
      </c>
      <c r="F158">
        <v>1755800</v>
      </c>
      <c r="G158">
        <v>45.08</v>
      </c>
    </row>
    <row r="159" spans="1:7">
      <c r="A159" s="1">
        <v>41835</v>
      </c>
      <c r="B159">
        <v>45.21</v>
      </c>
      <c r="C159">
        <v>45.55</v>
      </c>
      <c r="D159">
        <v>45.16</v>
      </c>
      <c r="E159">
        <v>45.4</v>
      </c>
      <c r="F159">
        <v>1430500</v>
      </c>
      <c r="G159">
        <v>45.01</v>
      </c>
    </row>
    <row r="160" spans="1:7">
      <c r="A160" s="1">
        <v>41834</v>
      </c>
      <c r="B160">
        <v>45.8</v>
      </c>
      <c r="C160">
        <v>45.98</v>
      </c>
      <c r="D160">
        <v>45.16</v>
      </c>
      <c r="E160">
        <v>45.17</v>
      </c>
      <c r="F160">
        <v>1265400</v>
      </c>
      <c r="G160">
        <v>44.78</v>
      </c>
    </row>
    <row r="161" spans="1:7">
      <c r="A161" s="1">
        <v>41831</v>
      </c>
      <c r="B161">
        <v>46.08</v>
      </c>
      <c r="C161">
        <v>46.18</v>
      </c>
      <c r="D161">
        <v>45.6</v>
      </c>
      <c r="E161">
        <v>45.73</v>
      </c>
      <c r="F161">
        <v>785500</v>
      </c>
      <c r="G161">
        <v>45.33</v>
      </c>
    </row>
    <row r="162" spans="1:7">
      <c r="A162" s="1">
        <v>41830</v>
      </c>
      <c r="B162">
        <v>45.72</v>
      </c>
      <c r="C162">
        <v>46.3</v>
      </c>
      <c r="D162">
        <v>45.67</v>
      </c>
      <c r="E162">
        <v>46.04</v>
      </c>
      <c r="F162">
        <v>1407400</v>
      </c>
      <c r="G162">
        <v>45.64</v>
      </c>
    </row>
    <row r="163" spans="1:7">
      <c r="A163" s="1">
        <v>41829</v>
      </c>
      <c r="B163">
        <v>45.94</v>
      </c>
      <c r="C163">
        <v>46.04</v>
      </c>
      <c r="D163">
        <v>45.45</v>
      </c>
      <c r="E163">
        <v>45.81</v>
      </c>
      <c r="F163">
        <v>1054300</v>
      </c>
      <c r="G163">
        <v>45.41</v>
      </c>
    </row>
    <row r="164" spans="1:7">
      <c r="A164" s="1">
        <v>41828</v>
      </c>
      <c r="B164">
        <v>45.71</v>
      </c>
      <c r="C164">
        <v>46.18</v>
      </c>
      <c r="D164">
        <v>45.71</v>
      </c>
      <c r="E164">
        <v>45.97</v>
      </c>
      <c r="F164">
        <v>1175700</v>
      </c>
      <c r="G164">
        <v>45.57</v>
      </c>
    </row>
    <row r="165" spans="1:7">
      <c r="A165" s="1">
        <v>41827</v>
      </c>
      <c r="B165">
        <v>45.68</v>
      </c>
      <c r="C165">
        <v>46.16</v>
      </c>
      <c r="D165">
        <v>45.54</v>
      </c>
      <c r="E165">
        <v>45.73</v>
      </c>
      <c r="F165">
        <v>1680800</v>
      </c>
      <c r="G165">
        <v>45.33</v>
      </c>
    </row>
    <row r="166" spans="1:7">
      <c r="A166" s="1">
        <v>41823</v>
      </c>
      <c r="B166">
        <v>45.9</v>
      </c>
      <c r="C166">
        <v>45.96</v>
      </c>
      <c r="D166">
        <v>45.32</v>
      </c>
      <c r="E166">
        <v>45.68</v>
      </c>
      <c r="F166">
        <v>934300</v>
      </c>
      <c r="G166">
        <v>45.29</v>
      </c>
    </row>
    <row r="167" spans="1:7">
      <c r="A167" s="1">
        <v>41822</v>
      </c>
      <c r="B167">
        <v>46.6</v>
      </c>
      <c r="C167">
        <v>46.6</v>
      </c>
      <c r="D167">
        <v>45.96</v>
      </c>
      <c r="E167">
        <v>46.14</v>
      </c>
      <c r="F167">
        <v>2632400</v>
      </c>
      <c r="G167">
        <v>45.74</v>
      </c>
    </row>
    <row r="168" spans="1:7">
      <c r="A168" s="1">
        <v>41821</v>
      </c>
      <c r="B168">
        <v>47.33</v>
      </c>
      <c r="C168">
        <v>47.37</v>
      </c>
      <c r="D168">
        <v>46.66</v>
      </c>
      <c r="E168">
        <v>46.68</v>
      </c>
      <c r="F168">
        <v>1275600</v>
      </c>
      <c r="G168">
        <v>46.28</v>
      </c>
    </row>
    <row r="169" spans="1:7">
      <c r="A169" s="1">
        <v>41820</v>
      </c>
      <c r="B169">
        <v>46.92</v>
      </c>
      <c r="C169">
        <v>47.37</v>
      </c>
      <c r="D169">
        <v>46.65</v>
      </c>
      <c r="E169">
        <v>47.27</v>
      </c>
      <c r="F169">
        <v>1257400</v>
      </c>
      <c r="G169">
        <v>46.86</v>
      </c>
    </row>
    <row r="170" spans="1:7">
      <c r="A170" s="1">
        <v>41817</v>
      </c>
      <c r="B170">
        <v>46.74</v>
      </c>
      <c r="C170">
        <v>47.04</v>
      </c>
      <c r="D170">
        <v>46.52</v>
      </c>
      <c r="E170">
        <v>46.86</v>
      </c>
      <c r="F170">
        <v>1637500</v>
      </c>
      <c r="G170">
        <v>46.45</v>
      </c>
    </row>
    <row r="171" spans="1:7">
      <c r="A171" s="1">
        <v>41816</v>
      </c>
      <c r="B171">
        <v>46.69</v>
      </c>
      <c r="C171">
        <v>46.79</v>
      </c>
      <c r="D171">
        <v>46.42</v>
      </c>
      <c r="E171">
        <v>46.77</v>
      </c>
      <c r="F171">
        <v>856700</v>
      </c>
      <c r="G171">
        <v>46.37</v>
      </c>
    </row>
    <row r="172" spans="1:7">
      <c r="A172" s="1">
        <v>41815</v>
      </c>
      <c r="B172">
        <v>46.41</v>
      </c>
      <c r="C172">
        <v>46.72</v>
      </c>
      <c r="D172">
        <v>46.39</v>
      </c>
      <c r="E172">
        <v>46.62</v>
      </c>
      <c r="F172">
        <v>1211700</v>
      </c>
      <c r="G172">
        <v>46.22</v>
      </c>
    </row>
    <row r="173" spans="1:7">
      <c r="A173" s="1">
        <v>41814</v>
      </c>
      <c r="B173">
        <v>46.29</v>
      </c>
      <c r="C173">
        <v>46.63</v>
      </c>
      <c r="D173">
        <v>46.18</v>
      </c>
      <c r="E173">
        <v>46.53</v>
      </c>
      <c r="F173">
        <v>1687900</v>
      </c>
      <c r="G173">
        <v>46.13</v>
      </c>
    </row>
    <row r="174" spans="1:7">
      <c r="A174" s="1">
        <v>41813</v>
      </c>
      <c r="B174">
        <v>46.36</v>
      </c>
      <c r="C174">
        <v>46.6</v>
      </c>
      <c r="D174">
        <v>46.18</v>
      </c>
      <c r="E174">
        <v>46.27</v>
      </c>
      <c r="F174">
        <v>1232100</v>
      </c>
      <c r="G174">
        <v>45.87</v>
      </c>
    </row>
    <row r="175" spans="1:7">
      <c r="A175" s="1">
        <v>41810</v>
      </c>
      <c r="B175">
        <v>46.8</v>
      </c>
      <c r="C175">
        <v>46.96</v>
      </c>
      <c r="D175">
        <v>46.4</v>
      </c>
      <c r="E175">
        <v>46.45</v>
      </c>
      <c r="F175">
        <v>1984000</v>
      </c>
      <c r="G175">
        <v>46.05</v>
      </c>
    </row>
    <row r="176" spans="1:7">
      <c r="A176" s="1">
        <v>41809</v>
      </c>
      <c r="B176">
        <v>46.9</v>
      </c>
      <c r="C176">
        <v>47.31</v>
      </c>
      <c r="D176">
        <v>46.71</v>
      </c>
      <c r="E176">
        <v>46.79</v>
      </c>
      <c r="F176">
        <v>2934400</v>
      </c>
      <c r="G176">
        <v>46.39</v>
      </c>
    </row>
    <row r="177" spans="1:7">
      <c r="A177" s="1">
        <v>41808</v>
      </c>
      <c r="B177">
        <v>45.52</v>
      </c>
      <c r="C177">
        <v>46.87</v>
      </c>
      <c r="D177">
        <v>45.52</v>
      </c>
      <c r="E177">
        <v>46.8</v>
      </c>
      <c r="F177">
        <v>1763200</v>
      </c>
      <c r="G177">
        <v>46.4</v>
      </c>
    </row>
    <row r="178" spans="1:7">
      <c r="A178" s="1">
        <v>41807</v>
      </c>
      <c r="B178">
        <v>45.62</v>
      </c>
      <c r="C178">
        <v>45.76</v>
      </c>
      <c r="D178">
        <v>45.32</v>
      </c>
      <c r="E178">
        <v>45.58</v>
      </c>
      <c r="F178">
        <v>912200</v>
      </c>
      <c r="G178">
        <v>45.19</v>
      </c>
    </row>
    <row r="179" spans="1:7">
      <c r="A179" s="1">
        <v>41806</v>
      </c>
      <c r="B179">
        <v>45.25</v>
      </c>
      <c r="C179">
        <v>46.08</v>
      </c>
      <c r="D179">
        <v>45.25</v>
      </c>
      <c r="E179">
        <v>45.76</v>
      </c>
      <c r="F179">
        <v>1242700</v>
      </c>
      <c r="G179">
        <v>45.36</v>
      </c>
    </row>
    <row r="180" spans="1:7">
      <c r="A180" s="1">
        <v>41803</v>
      </c>
      <c r="B180">
        <v>45.06</v>
      </c>
      <c r="C180">
        <v>45.49</v>
      </c>
      <c r="D180">
        <v>44.8</v>
      </c>
      <c r="E180">
        <v>45.36</v>
      </c>
      <c r="F180">
        <v>1078800</v>
      </c>
      <c r="G180">
        <v>44.97</v>
      </c>
    </row>
    <row r="181" spans="1:7">
      <c r="A181" s="1">
        <v>41802</v>
      </c>
      <c r="B181">
        <v>44.68</v>
      </c>
      <c r="C181">
        <v>45.14</v>
      </c>
      <c r="D181">
        <v>44.28</v>
      </c>
      <c r="E181">
        <v>45.07</v>
      </c>
      <c r="F181">
        <v>1395400</v>
      </c>
      <c r="G181">
        <v>44.68</v>
      </c>
    </row>
    <row r="182" spans="1:7">
      <c r="A182" s="1">
        <v>41801</v>
      </c>
      <c r="B182">
        <v>45.1</v>
      </c>
      <c r="C182">
        <v>45.24</v>
      </c>
      <c r="D182">
        <v>44.65</v>
      </c>
      <c r="E182">
        <v>44.66</v>
      </c>
      <c r="F182">
        <v>1125700</v>
      </c>
      <c r="G182">
        <v>44.27</v>
      </c>
    </row>
    <row r="183" spans="1:7">
      <c r="A183" s="1">
        <v>41800</v>
      </c>
      <c r="B183">
        <v>45.21</v>
      </c>
      <c r="C183">
        <v>45.25</v>
      </c>
      <c r="D183">
        <v>44.99</v>
      </c>
      <c r="E183">
        <v>45.16</v>
      </c>
      <c r="F183">
        <v>1110800</v>
      </c>
      <c r="G183">
        <v>44.77</v>
      </c>
    </row>
    <row r="184" spans="1:7">
      <c r="A184" s="1">
        <v>41799</v>
      </c>
      <c r="B184">
        <v>45.35</v>
      </c>
      <c r="C184">
        <v>45.5</v>
      </c>
      <c r="D184">
        <v>45.03</v>
      </c>
      <c r="E184">
        <v>45.17</v>
      </c>
      <c r="F184">
        <v>1320100</v>
      </c>
      <c r="G184">
        <v>44.78</v>
      </c>
    </row>
    <row r="185" spans="1:7">
      <c r="A185" s="1">
        <v>41796</v>
      </c>
      <c r="B185">
        <v>45.77</v>
      </c>
      <c r="C185">
        <v>45.9</v>
      </c>
      <c r="D185">
        <v>45.44</v>
      </c>
      <c r="E185">
        <v>45.48</v>
      </c>
      <c r="F185">
        <v>975600</v>
      </c>
      <c r="G185">
        <v>45.09</v>
      </c>
    </row>
    <row r="186" spans="1:7">
      <c r="A186" s="1">
        <v>41795</v>
      </c>
      <c r="B186">
        <v>45.14</v>
      </c>
      <c r="C186">
        <v>45.7</v>
      </c>
      <c r="D186">
        <v>45.14</v>
      </c>
      <c r="E186">
        <v>45.6</v>
      </c>
      <c r="F186">
        <v>787600</v>
      </c>
      <c r="G186">
        <v>45.21</v>
      </c>
    </row>
    <row r="187" spans="1:7">
      <c r="A187" s="1">
        <v>41794</v>
      </c>
      <c r="B187">
        <v>45.25</v>
      </c>
      <c r="C187">
        <v>45.31</v>
      </c>
      <c r="D187">
        <v>45.01</v>
      </c>
      <c r="E187">
        <v>45.27</v>
      </c>
      <c r="F187">
        <v>650700</v>
      </c>
      <c r="G187">
        <v>44.88</v>
      </c>
    </row>
    <row r="188" spans="1:7">
      <c r="A188" s="1">
        <v>41793</v>
      </c>
      <c r="B188">
        <v>45.22</v>
      </c>
      <c r="C188">
        <v>45.5</v>
      </c>
      <c r="D188">
        <v>45.13</v>
      </c>
      <c r="E188">
        <v>45.33</v>
      </c>
      <c r="F188">
        <v>902600</v>
      </c>
      <c r="G188">
        <v>44.94</v>
      </c>
    </row>
    <row r="189" spans="1:7">
      <c r="A189" s="1">
        <v>41792</v>
      </c>
      <c r="B189">
        <v>45.37</v>
      </c>
      <c r="C189">
        <v>45.52</v>
      </c>
      <c r="D189">
        <v>45.25</v>
      </c>
      <c r="E189">
        <v>45.34</v>
      </c>
      <c r="F189">
        <v>831800</v>
      </c>
      <c r="G189">
        <v>44.95</v>
      </c>
    </row>
    <row r="190" spans="1:7">
      <c r="A190" s="1">
        <v>41789</v>
      </c>
      <c r="B190">
        <v>45.07</v>
      </c>
      <c r="C190">
        <v>45.44</v>
      </c>
      <c r="D190">
        <v>45.02</v>
      </c>
      <c r="E190">
        <v>45.4</v>
      </c>
      <c r="F190">
        <v>1638600</v>
      </c>
      <c r="G190">
        <v>45.01</v>
      </c>
    </row>
    <row r="191" spans="1:7">
      <c r="A191" s="1">
        <v>41788</v>
      </c>
      <c r="B191">
        <v>45.19</v>
      </c>
      <c r="C191">
        <v>45.29</v>
      </c>
      <c r="D191">
        <v>44.77</v>
      </c>
      <c r="E191">
        <v>45.03</v>
      </c>
      <c r="F191">
        <v>1739200</v>
      </c>
      <c r="G191">
        <v>44.64</v>
      </c>
    </row>
    <row r="192" spans="1:7">
      <c r="A192" s="1">
        <v>41787</v>
      </c>
      <c r="B192">
        <v>44.89</v>
      </c>
      <c r="C192">
        <v>45.15</v>
      </c>
      <c r="D192">
        <v>44.85</v>
      </c>
      <c r="E192">
        <v>45.13</v>
      </c>
      <c r="F192">
        <v>1114600</v>
      </c>
      <c r="G192">
        <v>44.74</v>
      </c>
    </row>
    <row r="193" spans="1:7">
      <c r="A193" s="1">
        <v>41786</v>
      </c>
      <c r="B193">
        <v>45.56</v>
      </c>
      <c r="C193">
        <v>45.67</v>
      </c>
      <c r="D193">
        <v>45.18</v>
      </c>
      <c r="E193">
        <v>45.22</v>
      </c>
      <c r="F193">
        <v>1481700</v>
      </c>
      <c r="G193">
        <v>44.44</v>
      </c>
    </row>
    <row r="194" spans="1:7">
      <c r="A194" s="1">
        <v>41782</v>
      </c>
      <c r="B194">
        <v>45.51</v>
      </c>
      <c r="C194">
        <v>45.61</v>
      </c>
      <c r="D194">
        <v>45.22</v>
      </c>
      <c r="E194">
        <v>45.23</v>
      </c>
      <c r="F194">
        <v>744100</v>
      </c>
      <c r="G194">
        <v>44.45</v>
      </c>
    </row>
    <row r="195" spans="1:7">
      <c r="A195" s="1">
        <v>41781</v>
      </c>
      <c r="B195">
        <v>45.23</v>
      </c>
      <c r="C195">
        <v>45.65</v>
      </c>
      <c r="D195">
        <v>45.15</v>
      </c>
      <c r="E195">
        <v>45.49</v>
      </c>
      <c r="F195">
        <v>878100</v>
      </c>
      <c r="G195">
        <v>44.7</v>
      </c>
    </row>
    <row r="196" spans="1:7">
      <c r="A196" s="1">
        <v>41780</v>
      </c>
      <c r="B196">
        <v>45.31</v>
      </c>
      <c r="C196">
        <v>45.42</v>
      </c>
      <c r="D196">
        <v>44.99</v>
      </c>
      <c r="E196">
        <v>45.27</v>
      </c>
      <c r="F196">
        <v>1341700</v>
      </c>
      <c r="G196">
        <v>44.49</v>
      </c>
    </row>
    <row r="197" spans="1:7">
      <c r="A197" s="1">
        <v>41779</v>
      </c>
      <c r="B197">
        <v>45.25</v>
      </c>
      <c r="C197">
        <v>45.66</v>
      </c>
      <c r="D197">
        <v>44.83</v>
      </c>
      <c r="E197">
        <v>45.19</v>
      </c>
      <c r="F197">
        <v>1600000</v>
      </c>
      <c r="G197">
        <v>44.41</v>
      </c>
    </row>
    <row r="198" spans="1:7">
      <c r="A198" s="1">
        <v>41778</v>
      </c>
      <c r="B198">
        <v>45.94</v>
      </c>
      <c r="C198">
        <v>45.94</v>
      </c>
      <c r="D198">
        <v>45.18</v>
      </c>
      <c r="E198">
        <v>45.26</v>
      </c>
      <c r="F198">
        <v>1331400</v>
      </c>
      <c r="G198">
        <v>44.48</v>
      </c>
    </row>
    <row r="199" spans="1:7">
      <c r="A199" s="1">
        <v>41775</v>
      </c>
      <c r="B199">
        <v>45.49</v>
      </c>
      <c r="C199">
        <v>46.02</v>
      </c>
      <c r="D199">
        <v>45.35</v>
      </c>
      <c r="E199">
        <v>45.98</v>
      </c>
      <c r="F199">
        <v>2385800</v>
      </c>
      <c r="G199">
        <v>45.19</v>
      </c>
    </row>
    <row r="200" spans="1:7">
      <c r="A200" s="1">
        <v>41774</v>
      </c>
      <c r="B200">
        <v>45.68</v>
      </c>
      <c r="C200">
        <v>45.89</v>
      </c>
      <c r="D200">
        <v>45.38</v>
      </c>
      <c r="E200">
        <v>45.47</v>
      </c>
      <c r="F200">
        <v>998900</v>
      </c>
      <c r="G200">
        <v>44.69</v>
      </c>
    </row>
    <row r="201" spans="1:7">
      <c r="A201" s="1">
        <v>41773</v>
      </c>
      <c r="B201">
        <v>45.46</v>
      </c>
      <c r="C201">
        <v>45.95</v>
      </c>
      <c r="D201">
        <v>45.33</v>
      </c>
      <c r="E201">
        <v>45.64</v>
      </c>
      <c r="F201">
        <v>1660100</v>
      </c>
      <c r="G201">
        <v>44.85</v>
      </c>
    </row>
    <row r="202" spans="1:7">
      <c r="A202" s="1">
        <v>41772</v>
      </c>
      <c r="B202">
        <v>45.27</v>
      </c>
      <c r="C202">
        <v>45.64</v>
      </c>
      <c r="D202">
        <v>45.16</v>
      </c>
      <c r="E202">
        <v>45.34</v>
      </c>
      <c r="F202">
        <v>1194200</v>
      </c>
      <c r="G202">
        <v>44.56</v>
      </c>
    </row>
    <row r="203" spans="1:7">
      <c r="A203" s="1">
        <v>41771</v>
      </c>
      <c r="B203">
        <v>45.87</v>
      </c>
      <c r="C203">
        <v>45.96</v>
      </c>
      <c r="D203">
        <v>45.1</v>
      </c>
      <c r="E203">
        <v>45.15</v>
      </c>
      <c r="F203">
        <v>1617100</v>
      </c>
      <c r="G203">
        <v>44.37</v>
      </c>
    </row>
    <row r="204" spans="1:7">
      <c r="A204" s="1">
        <v>41768</v>
      </c>
      <c r="B204">
        <v>46.42</v>
      </c>
      <c r="C204">
        <v>46.6</v>
      </c>
      <c r="D204">
        <v>45.7</v>
      </c>
      <c r="E204">
        <v>45.77</v>
      </c>
      <c r="F204">
        <v>1263000</v>
      </c>
      <c r="G204">
        <v>44.98</v>
      </c>
    </row>
    <row r="205" spans="1:7">
      <c r="A205" s="1">
        <v>41767</v>
      </c>
      <c r="B205">
        <v>46.99</v>
      </c>
      <c r="C205">
        <v>47.17</v>
      </c>
      <c r="D205">
        <v>46.36</v>
      </c>
      <c r="E205">
        <v>46.47</v>
      </c>
      <c r="F205">
        <v>1251600</v>
      </c>
      <c r="G205">
        <v>45.67</v>
      </c>
    </row>
    <row r="206" spans="1:7">
      <c r="A206" s="1">
        <v>41766</v>
      </c>
      <c r="B206">
        <v>46.51</v>
      </c>
      <c r="C206">
        <v>47.07</v>
      </c>
      <c r="D206">
        <v>46.43</v>
      </c>
      <c r="E206">
        <v>47</v>
      </c>
      <c r="F206">
        <v>1789500</v>
      </c>
      <c r="G206">
        <v>46.19</v>
      </c>
    </row>
    <row r="207" spans="1:7">
      <c r="A207" s="1">
        <v>41765</v>
      </c>
      <c r="B207">
        <v>46.5</v>
      </c>
      <c r="C207">
        <v>46.68</v>
      </c>
      <c r="D207">
        <v>46.3</v>
      </c>
      <c r="E207">
        <v>46.4</v>
      </c>
      <c r="F207">
        <v>1162500</v>
      </c>
      <c r="G207">
        <v>45.6</v>
      </c>
    </row>
    <row r="208" spans="1:7">
      <c r="A208" s="1">
        <v>41764</v>
      </c>
      <c r="B208">
        <v>46.06</v>
      </c>
      <c r="C208">
        <v>46.7</v>
      </c>
      <c r="D208">
        <v>45.99</v>
      </c>
      <c r="E208">
        <v>46.62</v>
      </c>
      <c r="F208">
        <v>1285100</v>
      </c>
      <c r="G208">
        <v>45.82</v>
      </c>
    </row>
    <row r="209" spans="1:7">
      <c r="A209" s="1">
        <v>41761</v>
      </c>
      <c r="B209">
        <v>46.26</v>
      </c>
      <c r="C209">
        <v>46.82</v>
      </c>
      <c r="D209">
        <v>45.82</v>
      </c>
      <c r="E209">
        <v>45.98</v>
      </c>
      <c r="F209">
        <v>2165900</v>
      </c>
      <c r="G209">
        <v>45.19</v>
      </c>
    </row>
    <row r="210" spans="1:7">
      <c r="A210" s="1">
        <v>41760</v>
      </c>
      <c r="B210">
        <v>47.51</v>
      </c>
      <c r="C210">
        <v>47.51</v>
      </c>
      <c r="D210">
        <v>46.79</v>
      </c>
      <c r="E210">
        <v>47.16</v>
      </c>
      <c r="F210">
        <v>1278900</v>
      </c>
      <c r="G210">
        <v>46.35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79.25</v>
      </c>
      <c r="C2">
        <v>79.569999999999993</v>
      </c>
      <c r="D2">
        <v>78.510000000000005</v>
      </c>
      <c r="E2">
        <v>79.510000000000005</v>
      </c>
      <c r="F2">
        <v>1497700</v>
      </c>
      <c r="G2">
        <v>79.510000000000005</v>
      </c>
      <c r="J2" s="4">
        <f>AVERAGE(G2:G31)</f>
        <v>84.259666666666661</v>
      </c>
      <c r="K2" s="6">
        <f>AVERAGE(G2:G91)</f>
        <v>84.439444444444462</v>
      </c>
      <c r="L2" s="6">
        <f>AVERAGE(G2:G181)</f>
        <v>80.395055555555516</v>
      </c>
      <c r="M2" s="4"/>
      <c r="N2" s="4"/>
      <c r="O2" s="4"/>
      <c r="P2" s="4"/>
    </row>
    <row r="3" spans="1:16">
      <c r="A3" s="1">
        <v>42061</v>
      </c>
      <c r="B3">
        <v>79.709999999999994</v>
      </c>
      <c r="C3">
        <v>79.83</v>
      </c>
      <c r="D3">
        <v>78.95</v>
      </c>
      <c r="E3">
        <v>79.2</v>
      </c>
      <c r="F3">
        <v>1028100</v>
      </c>
      <c r="G3">
        <v>79.2</v>
      </c>
      <c r="I3">
        <v>3.32</v>
      </c>
      <c r="J3" s="27">
        <f>$I3/J2</f>
        <v>3.9402007286997734E-2</v>
      </c>
      <c r="K3" s="27">
        <f>$I3/K2</f>
        <v>3.9318117520116311E-2</v>
      </c>
      <c r="L3" s="27">
        <f>$I3/L2</f>
        <v>4.1296071966836011E-2</v>
      </c>
      <c r="M3" s="4"/>
      <c r="N3" s="4"/>
      <c r="O3" s="4"/>
      <c r="P3" s="4"/>
    </row>
    <row r="4" spans="1:16">
      <c r="A4" s="1">
        <v>42060</v>
      </c>
      <c r="B4">
        <v>80.17</v>
      </c>
      <c r="C4">
        <v>80.81</v>
      </c>
      <c r="D4">
        <v>79.17</v>
      </c>
      <c r="E4">
        <v>79.38</v>
      </c>
      <c r="F4">
        <v>1208600</v>
      </c>
      <c r="G4">
        <v>79.38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80.25</v>
      </c>
      <c r="C5">
        <v>81.069999999999993</v>
      </c>
      <c r="D5">
        <v>79.87</v>
      </c>
      <c r="E5">
        <v>80.459999999999994</v>
      </c>
      <c r="F5">
        <v>1370600</v>
      </c>
      <c r="G5">
        <v>80.459999999999994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79.709999999999994</v>
      </c>
      <c r="C6">
        <v>80.3</v>
      </c>
      <c r="D6">
        <v>79.34</v>
      </c>
      <c r="E6">
        <v>80.28</v>
      </c>
      <c r="F6">
        <v>999900</v>
      </c>
      <c r="G6">
        <v>80.28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79.680000000000007</v>
      </c>
      <c r="C7">
        <v>79.83</v>
      </c>
      <c r="D7">
        <v>78.5</v>
      </c>
      <c r="E7">
        <v>79.319999999999993</v>
      </c>
      <c r="F7">
        <v>1160600</v>
      </c>
      <c r="G7">
        <v>79.319999999999993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80.44</v>
      </c>
      <c r="C8">
        <v>80.8</v>
      </c>
      <c r="D8">
        <v>79.45</v>
      </c>
      <c r="E8">
        <v>79.760000000000005</v>
      </c>
      <c r="F8">
        <v>812200</v>
      </c>
      <c r="G8">
        <v>79.760000000000005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78.900000000000006</v>
      </c>
      <c r="C9">
        <v>80.37</v>
      </c>
      <c r="D9">
        <v>78.53</v>
      </c>
      <c r="E9">
        <v>80.260000000000005</v>
      </c>
      <c r="F9">
        <v>1303500</v>
      </c>
      <c r="G9">
        <v>80.260000000000005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79.08</v>
      </c>
      <c r="C10">
        <v>79.84</v>
      </c>
      <c r="D10">
        <v>78.150000000000006</v>
      </c>
      <c r="E10">
        <v>78.86</v>
      </c>
      <c r="F10">
        <v>1516700</v>
      </c>
      <c r="G10">
        <v>78.86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80.16</v>
      </c>
      <c r="C11">
        <v>80.25</v>
      </c>
      <c r="D11">
        <v>78.349999999999994</v>
      </c>
      <c r="E11">
        <v>79.12</v>
      </c>
      <c r="F11">
        <v>2087300</v>
      </c>
      <c r="G11">
        <v>79.12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81.08</v>
      </c>
      <c r="C12">
        <v>81.28</v>
      </c>
      <c r="D12">
        <v>80.260000000000005</v>
      </c>
      <c r="E12">
        <v>80.650000000000006</v>
      </c>
      <c r="F12">
        <v>1509800</v>
      </c>
      <c r="G12">
        <v>80.650000000000006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81.8</v>
      </c>
      <c r="C13">
        <v>81.81</v>
      </c>
      <c r="D13">
        <v>80.48</v>
      </c>
      <c r="E13">
        <v>80.959999999999994</v>
      </c>
      <c r="F13">
        <v>1725000</v>
      </c>
      <c r="G13">
        <v>80.959999999999994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80.67</v>
      </c>
      <c r="C14">
        <v>81.89</v>
      </c>
      <c r="D14">
        <v>80.59</v>
      </c>
      <c r="E14">
        <v>81.84</v>
      </c>
      <c r="F14">
        <v>2476500</v>
      </c>
      <c r="G14">
        <v>81.84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82.54</v>
      </c>
      <c r="C15">
        <v>83.14</v>
      </c>
      <c r="D15">
        <v>81.03</v>
      </c>
      <c r="E15">
        <v>81.3</v>
      </c>
      <c r="F15">
        <v>2099000</v>
      </c>
      <c r="G15">
        <v>80.47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86.15</v>
      </c>
      <c r="C16">
        <v>86.37</v>
      </c>
      <c r="D16">
        <v>81.99</v>
      </c>
      <c r="E16">
        <v>82.41</v>
      </c>
      <c r="F16">
        <v>2842400</v>
      </c>
      <c r="G16">
        <v>81.569999999999993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87.48</v>
      </c>
      <c r="C17">
        <v>88.13</v>
      </c>
      <c r="D17">
        <v>85.6</v>
      </c>
      <c r="E17">
        <v>86.52</v>
      </c>
      <c r="F17">
        <v>2212500</v>
      </c>
      <c r="G17">
        <v>85.64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89.06</v>
      </c>
      <c r="C18">
        <v>89.25</v>
      </c>
      <c r="D18">
        <v>87.16</v>
      </c>
      <c r="E18">
        <v>87.47</v>
      </c>
      <c r="F18">
        <v>1581800</v>
      </c>
      <c r="G18">
        <v>86.58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88.21</v>
      </c>
      <c r="C19">
        <v>89.52</v>
      </c>
      <c r="D19">
        <v>87.47</v>
      </c>
      <c r="E19">
        <v>89.42</v>
      </c>
      <c r="F19">
        <v>1757500</v>
      </c>
      <c r="G19">
        <v>88.51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87.56</v>
      </c>
      <c r="C20">
        <v>88.57</v>
      </c>
      <c r="D20">
        <v>86.78</v>
      </c>
      <c r="E20">
        <v>88.15</v>
      </c>
      <c r="F20">
        <v>1542300</v>
      </c>
      <c r="G20">
        <v>87.25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89.57</v>
      </c>
      <c r="C21">
        <v>89.79</v>
      </c>
      <c r="D21">
        <v>87.43</v>
      </c>
      <c r="E21">
        <v>87.51</v>
      </c>
      <c r="F21">
        <v>1281400</v>
      </c>
      <c r="G21">
        <v>87.51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88.67</v>
      </c>
      <c r="C22">
        <v>90.06</v>
      </c>
      <c r="D22">
        <v>88.27</v>
      </c>
      <c r="E22">
        <v>89.9</v>
      </c>
      <c r="F22">
        <v>1201000</v>
      </c>
      <c r="G22">
        <v>89.9</v>
      </c>
      <c r="M22" s="2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88.45</v>
      </c>
      <c r="C23">
        <v>90.12</v>
      </c>
      <c r="D23">
        <v>88.45</v>
      </c>
      <c r="E23">
        <v>88.93</v>
      </c>
      <c r="F23">
        <v>2028600</v>
      </c>
      <c r="G23">
        <v>88.93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88.89</v>
      </c>
      <c r="C24">
        <v>89.27</v>
      </c>
      <c r="D24">
        <v>88.34</v>
      </c>
      <c r="E24">
        <v>88.44</v>
      </c>
      <c r="F24">
        <v>1145700</v>
      </c>
      <c r="G24">
        <v>88.44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89.49</v>
      </c>
      <c r="C25">
        <v>89.72</v>
      </c>
      <c r="D25">
        <v>88.4</v>
      </c>
      <c r="E25">
        <v>88.83</v>
      </c>
      <c r="F25">
        <v>1217200</v>
      </c>
      <c r="G25">
        <v>88.83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89.67</v>
      </c>
      <c r="C26">
        <v>89.88</v>
      </c>
      <c r="D26">
        <v>89.22</v>
      </c>
      <c r="E26">
        <v>89.6</v>
      </c>
      <c r="F26">
        <v>1254200</v>
      </c>
      <c r="G26">
        <v>89.6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90.04</v>
      </c>
      <c r="C27">
        <v>90.33</v>
      </c>
      <c r="D27">
        <v>88.71</v>
      </c>
      <c r="E27">
        <v>89.42</v>
      </c>
      <c r="F27">
        <v>1503900</v>
      </c>
      <c r="G27">
        <v>89.42</v>
      </c>
    </row>
    <row r="28" spans="1:16">
      <c r="A28" s="1">
        <v>42025</v>
      </c>
      <c r="B28">
        <v>88.47</v>
      </c>
      <c r="C28">
        <v>89.76</v>
      </c>
      <c r="D28">
        <v>87.93</v>
      </c>
      <c r="E28">
        <v>89.68</v>
      </c>
      <c r="F28">
        <v>957600</v>
      </c>
      <c r="G28">
        <v>89.68</v>
      </c>
      <c r="J28" s="2"/>
      <c r="M28" s="3"/>
    </row>
    <row r="29" spans="1:16">
      <c r="A29" s="1">
        <v>42024</v>
      </c>
      <c r="B29">
        <v>89.1</v>
      </c>
      <c r="C29">
        <v>89.56</v>
      </c>
      <c r="D29">
        <v>87.94</v>
      </c>
      <c r="E29">
        <v>88.7</v>
      </c>
      <c r="F29">
        <v>1196500</v>
      </c>
      <c r="G29">
        <v>88.7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88.55</v>
      </c>
      <c r="C30">
        <v>89</v>
      </c>
      <c r="D30">
        <v>88</v>
      </c>
      <c r="E30">
        <v>88.67</v>
      </c>
      <c r="F30">
        <v>1295700</v>
      </c>
      <c r="G30">
        <v>88.67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87.15</v>
      </c>
      <c r="C31">
        <v>88.64</v>
      </c>
      <c r="D31">
        <v>87</v>
      </c>
      <c r="E31">
        <v>88.49</v>
      </c>
      <c r="F31">
        <v>1482400</v>
      </c>
      <c r="G31">
        <v>88.49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85.6</v>
      </c>
      <c r="C32">
        <v>87.2</v>
      </c>
      <c r="D32">
        <v>85.17</v>
      </c>
      <c r="E32">
        <v>87.15</v>
      </c>
      <c r="F32">
        <v>1521300</v>
      </c>
      <c r="G32">
        <v>87.15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87.52</v>
      </c>
      <c r="C33">
        <v>88.63</v>
      </c>
      <c r="D33">
        <v>85.71</v>
      </c>
      <c r="E33">
        <v>86.04</v>
      </c>
      <c r="F33">
        <v>2595400</v>
      </c>
      <c r="G33">
        <v>86.04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88.13</v>
      </c>
      <c r="C34">
        <v>88.22</v>
      </c>
      <c r="D34">
        <v>86.55</v>
      </c>
      <c r="E34">
        <v>87.04</v>
      </c>
      <c r="F34">
        <v>1114700</v>
      </c>
      <c r="G34">
        <v>87.04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88.51</v>
      </c>
      <c r="C35">
        <v>88.89</v>
      </c>
      <c r="D35">
        <v>86.88</v>
      </c>
      <c r="E35">
        <v>87.79</v>
      </c>
      <c r="F35">
        <v>1468100</v>
      </c>
      <c r="G35">
        <v>87.79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87.94</v>
      </c>
      <c r="C36">
        <v>88.73</v>
      </c>
      <c r="D36">
        <v>87.8</v>
      </c>
      <c r="E36">
        <v>88.29</v>
      </c>
      <c r="F36">
        <v>1018500</v>
      </c>
      <c r="G36">
        <v>88.29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87.02</v>
      </c>
      <c r="C37">
        <v>88.31</v>
      </c>
      <c r="D37">
        <v>86.67</v>
      </c>
      <c r="E37">
        <v>87.77</v>
      </c>
      <c r="F37">
        <v>1094200</v>
      </c>
      <c r="G37">
        <v>87.77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87.11</v>
      </c>
      <c r="C38">
        <v>88.75</v>
      </c>
      <c r="D38">
        <v>86.83</v>
      </c>
      <c r="E38">
        <v>86.89</v>
      </c>
      <c r="F38">
        <v>1838000</v>
      </c>
      <c r="G38">
        <v>86.89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87.81</v>
      </c>
      <c r="C39">
        <v>88.26</v>
      </c>
      <c r="D39">
        <v>86.56</v>
      </c>
      <c r="E39">
        <v>87.05</v>
      </c>
      <c r="F39">
        <v>1661100</v>
      </c>
      <c r="G39">
        <v>87.05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87.48</v>
      </c>
      <c r="C40">
        <v>88.1</v>
      </c>
      <c r="D40">
        <v>86.66</v>
      </c>
      <c r="E40">
        <v>87.71</v>
      </c>
      <c r="F40">
        <v>1944800</v>
      </c>
      <c r="G40">
        <v>87.71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90.26</v>
      </c>
      <c r="C41">
        <v>90.56</v>
      </c>
      <c r="D41">
        <v>87.4</v>
      </c>
      <c r="E41">
        <v>87.48</v>
      </c>
      <c r="F41">
        <v>1564300</v>
      </c>
      <c r="G41">
        <v>87.48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91.17</v>
      </c>
      <c r="C42">
        <v>91.17</v>
      </c>
      <c r="D42">
        <v>89.68</v>
      </c>
      <c r="E42">
        <v>89.93</v>
      </c>
      <c r="F42">
        <v>1141700</v>
      </c>
      <c r="G42">
        <v>89.93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90.55</v>
      </c>
      <c r="C43">
        <v>92.02</v>
      </c>
      <c r="D43">
        <v>90.35</v>
      </c>
      <c r="E43">
        <v>91.16</v>
      </c>
      <c r="F43">
        <v>1229700</v>
      </c>
      <c r="G43">
        <v>91.16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89.77</v>
      </c>
      <c r="C44">
        <v>91.03</v>
      </c>
      <c r="D44">
        <v>89.77</v>
      </c>
      <c r="E44">
        <v>90.42</v>
      </c>
      <c r="F44">
        <v>850300</v>
      </c>
      <c r="G44">
        <v>90.42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88.15</v>
      </c>
      <c r="C45">
        <v>89.99</v>
      </c>
      <c r="D45">
        <v>87.87</v>
      </c>
      <c r="E45">
        <v>89.53</v>
      </c>
      <c r="F45">
        <v>1282900</v>
      </c>
      <c r="G45">
        <v>89.53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88.5</v>
      </c>
      <c r="C46">
        <v>88.86</v>
      </c>
      <c r="D46">
        <v>87.54</v>
      </c>
      <c r="E46">
        <v>88.07</v>
      </c>
      <c r="F46">
        <v>1374900</v>
      </c>
      <c r="G46">
        <v>88.07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86.54</v>
      </c>
      <c r="C47">
        <v>88.65</v>
      </c>
      <c r="D47">
        <v>86.13</v>
      </c>
      <c r="E47">
        <v>88.31</v>
      </c>
      <c r="F47">
        <v>1964000</v>
      </c>
      <c r="G47">
        <v>88.31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89.06</v>
      </c>
      <c r="C48">
        <v>89.96</v>
      </c>
      <c r="D48">
        <v>88.56</v>
      </c>
      <c r="E48">
        <v>89.03</v>
      </c>
      <c r="F48">
        <v>3446900</v>
      </c>
      <c r="G48">
        <v>89.03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87.34</v>
      </c>
      <c r="C49">
        <v>88.71</v>
      </c>
      <c r="D49">
        <v>87.08</v>
      </c>
      <c r="E49">
        <v>88.7</v>
      </c>
      <c r="F49">
        <v>1627500</v>
      </c>
      <c r="G49">
        <v>88.7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86.19</v>
      </c>
      <c r="C50">
        <v>87.76</v>
      </c>
      <c r="D50">
        <v>86.08</v>
      </c>
      <c r="E50">
        <v>87.32</v>
      </c>
      <c r="F50">
        <v>2248500</v>
      </c>
      <c r="G50">
        <v>87.32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86.5</v>
      </c>
      <c r="C51">
        <v>87.41</v>
      </c>
      <c r="D51">
        <v>85.86</v>
      </c>
      <c r="E51">
        <v>86</v>
      </c>
      <c r="F51">
        <v>2696700</v>
      </c>
      <c r="G51">
        <v>86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86.51</v>
      </c>
      <c r="C52">
        <v>87.92</v>
      </c>
      <c r="D52">
        <v>85.92</v>
      </c>
      <c r="E52">
        <v>86.37</v>
      </c>
      <c r="F52">
        <v>3077900</v>
      </c>
      <c r="G52">
        <v>86.37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84.34</v>
      </c>
      <c r="C53">
        <v>87.99</v>
      </c>
      <c r="D53">
        <v>84.15</v>
      </c>
      <c r="E53">
        <v>86.41</v>
      </c>
      <c r="F53">
        <v>4037500</v>
      </c>
      <c r="G53">
        <v>86.41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83.21</v>
      </c>
      <c r="C54">
        <v>85.21</v>
      </c>
      <c r="D54">
        <v>83.12</v>
      </c>
      <c r="E54">
        <v>84.9</v>
      </c>
      <c r="F54">
        <v>1642500</v>
      </c>
      <c r="G54">
        <v>84.9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83.99</v>
      </c>
      <c r="C55">
        <v>84.52</v>
      </c>
      <c r="D55">
        <v>83.04</v>
      </c>
      <c r="E55">
        <v>83.09</v>
      </c>
      <c r="F55">
        <v>1204500</v>
      </c>
      <c r="G55">
        <v>83.09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83.83</v>
      </c>
      <c r="C56">
        <v>84.79</v>
      </c>
      <c r="D56">
        <v>83.35</v>
      </c>
      <c r="E56">
        <v>83.98</v>
      </c>
      <c r="F56">
        <v>2119400</v>
      </c>
      <c r="G56">
        <v>83.98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82.83</v>
      </c>
      <c r="C57">
        <v>84.32</v>
      </c>
      <c r="D57">
        <v>82.62</v>
      </c>
      <c r="E57">
        <v>84.04</v>
      </c>
      <c r="F57">
        <v>1105500</v>
      </c>
      <c r="G57">
        <v>84.04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82.5</v>
      </c>
      <c r="C58">
        <v>83</v>
      </c>
      <c r="D58">
        <v>82.18</v>
      </c>
      <c r="E58">
        <v>82.72</v>
      </c>
      <c r="F58">
        <v>1634900</v>
      </c>
      <c r="G58">
        <v>82.72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83.3</v>
      </c>
      <c r="C59">
        <v>83.99</v>
      </c>
      <c r="D59">
        <v>83.2</v>
      </c>
      <c r="E59">
        <v>83.56</v>
      </c>
      <c r="F59">
        <v>1037100</v>
      </c>
      <c r="G59">
        <v>83.56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83.7</v>
      </c>
      <c r="C60">
        <v>83.86</v>
      </c>
      <c r="D60">
        <v>83.1</v>
      </c>
      <c r="E60">
        <v>83.47</v>
      </c>
      <c r="F60">
        <v>1031100</v>
      </c>
      <c r="G60">
        <v>83.47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83.53</v>
      </c>
      <c r="C61">
        <v>84.11</v>
      </c>
      <c r="D61">
        <v>83.27</v>
      </c>
      <c r="E61">
        <v>83.7</v>
      </c>
      <c r="F61">
        <v>1548200</v>
      </c>
      <c r="G61">
        <v>83.7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83.21</v>
      </c>
      <c r="C62">
        <v>84.99</v>
      </c>
      <c r="D62">
        <v>82.76</v>
      </c>
      <c r="E62">
        <v>83.83</v>
      </c>
      <c r="F62">
        <v>2016800</v>
      </c>
      <c r="G62">
        <v>83.83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82.35</v>
      </c>
      <c r="C63">
        <v>84.01</v>
      </c>
      <c r="D63">
        <v>82.35</v>
      </c>
      <c r="E63">
        <v>83.9</v>
      </c>
      <c r="F63">
        <v>915400</v>
      </c>
      <c r="G63">
        <v>83.9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81.67</v>
      </c>
      <c r="C64">
        <v>82.49</v>
      </c>
      <c r="D64">
        <v>81.540000000000006</v>
      </c>
      <c r="E64">
        <v>82.17</v>
      </c>
      <c r="F64">
        <v>1378600</v>
      </c>
      <c r="G64">
        <v>82.17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81.42</v>
      </c>
      <c r="C65">
        <v>81.540000000000006</v>
      </c>
      <c r="D65">
        <v>80.97</v>
      </c>
      <c r="E65">
        <v>81.31</v>
      </c>
      <c r="F65">
        <v>1254400</v>
      </c>
      <c r="G65">
        <v>81.31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82.56</v>
      </c>
      <c r="C66">
        <v>82.72</v>
      </c>
      <c r="D66">
        <v>81.36</v>
      </c>
      <c r="E66">
        <v>81.47</v>
      </c>
      <c r="F66">
        <v>1233000</v>
      </c>
      <c r="G66">
        <v>81.47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82.91</v>
      </c>
      <c r="C67">
        <v>82.98</v>
      </c>
      <c r="D67">
        <v>81.8</v>
      </c>
      <c r="E67">
        <v>82.4</v>
      </c>
      <c r="F67">
        <v>1542000</v>
      </c>
      <c r="G67">
        <v>82.4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82.9</v>
      </c>
      <c r="C68">
        <v>83.28</v>
      </c>
      <c r="D68">
        <v>82.04</v>
      </c>
      <c r="E68">
        <v>82.23</v>
      </c>
      <c r="F68">
        <v>1232100</v>
      </c>
      <c r="G68">
        <v>82.23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83.68</v>
      </c>
      <c r="C69">
        <v>84.12</v>
      </c>
      <c r="D69">
        <v>83.06</v>
      </c>
      <c r="E69">
        <v>83.34</v>
      </c>
      <c r="F69">
        <v>1444900</v>
      </c>
      <c r="G69">
        <v>83.34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83.46</v>
      </c>
      <c r="C70">
        <v>84.44</v>
      </c>
      <c r="D70">
        <v>82.87</v>
      </c>
      <c r="E70">
        <v>83.9</v>
      </c>
      <c r="F70">
        <v>1237500</v>
      </c>
      <c r="G70">
        <v>83.9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81.31</v>
      </c>
      <c r="C71">
        <v>83.45</v>
      </c>
      <c r="D71">
        <v>81.16</v>
      </c>
      <c r="E71">
        <v>83.27</v>
      </c>
      <c r="F71">
        <v>1854300</v>
      </c>
      <c r="G71">
        <v>83.27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81.510000000000005</v>
      </c>
      <c r="C72">
        <v>81.95</v>
      </c>
      <c r="D72">
        <v>81.09</v>
      </c>
      <c r="E72">
        <v>81.45</v>
      </c>
      <c r="F72">
        <v>1633900</v>
      </c>
      <c r="G72">
        <v>81.45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81.83</v>
      </c>
      <c r="C73">
        <v>82.8</v>
      </c>
      <c r="D73">
        <v>81.48</v>
      </c>
      <c r="E73">
        <v>81.680000000000007</v>
      </c>
      <c r="F73">
        <v>1931000</v>
      </c>
      <c r="G73">
        <v>81.680000000000007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82.32</v>
      </c>
      <c r="C74">
        <v>82.49</v>
      </c>
      <c r="D74">
        <v>80.58</v>
      </c>
      <c r="E74">
        <v>81.62</v>
      </c>
      <c r="F74">
        <v>2543400</v>
      </c>
      <c r="G74">
        <v>81.62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83.48</v>
      </c>
      <c r="C75">
        <v>83.58</v>
      </c>
      <c r="D75">
        <v>82.48</v>
      </c>
      <c r="E75">
        <v>82.96</v>
      </c>
      <c r="F75">
        <v>1629900</v>
      </c>
      <c r="G75">
        <v>82.96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82.08</v>
      </c>
      <c r="C76">
        <v>83.32</v>
      </c>
      <c r="D76">
        <v>82.08</v>
      </c>
      <c r="E76">
        <v>83.29</v>
      </c>
      <c r="F76">
        <v>2366700</v>
      </c>
      <c r="G76">
        <v>83.29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82.38</v>
      </c>
      <c r="C77">
        <v>82.71</v>
      </c>
      <c r="D77">
        <v>81.510000000000005</v>
      </c>
      <c r="E77">
        <v>82.68</v>
      </c>
      <c r="F77">
        <v>2325500</v>
      </c>
      <c r="G77">
        <v>81.849999999999994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83.73</v>
      </c>
      <c r="C78">
        <v>83.85</v>
      </c>
      <c r="D78">
        <v>81</v>
      </c>
      <c r="E78">
        <v>81.96</v>
      </c>
      <c r="F78">
        <v>3669600</v>
      </c>
      <c r="G78">
        <v>81.14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83.07</v>
      </c>
      <c r="C79">
        <v>84.13</v>
      </c>
      <c r="D79">
        <v>82.48</v>
      </c>
      <c r="E79">
        <v>83.7</v>
      </c>
      <c r="F79">
        <v>3751600</v>
      </c>
      <c r="G79">
        <v>82.86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80.77</v>
      </c>
      <c r="C80">
        <v>83.75</v>
      </c>
      <c r="D80">
        <v>80.040000000000006</v>
      </c>
      <c r="E80">
        <v>82.47</v>
      </c>
      <c r="F80">
        <v>1757000</v>
      </c>
      <c r="G80">
        <v>81.64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84.3</v>
      </c>
      <c r="C81">
        <v>84.31</v>
      </c>
      <c r="D81">
        <v>83.48</v>
      </c>
      <c r="E81">
        <v>83.85</v>
      </c>
      <c r="F81">
        <v>2165200</v>
      </c>
      <c r="G81">
        <v>83.01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84.56</v>
      </c>
      <c r="C82">
        <v>84.58</v>
      </c>
      <c r="D82">
        <v>83.55</v>
      </c>
      <c r="E82">
        <v>84.02</v>
      </c>
      <c r="F82">
        <v>2165400</v>
      </c>
      <c r="G82">
        <v>84.02</v>
      </c>
    </row>
    <row r="83" spans="1:16">
      <c r="A83" s="1">
        <v>41942</v>
      </c>
      <c r="B83">
        <v>82.46</v>
      </c>
      <c r="C83">
        <v>84.26</v>
      </c>
      <c r="D83">
        <v>81.95</v>
      </c>
      <c r="E83">
        <v>84.24</v>
      </c>
      <c r="F83">
        <v>1422900</v>
      </c>
      <c r="G83">
        <v>84.24</v>
      </c>
    </row>
    <row r="84" spans="1:16">
      <c r="A84" s="1">
        <v>41941</v>
      </c>
      <c r="B84">
        <v>82.05</v>
      </c>
      <c r="C84">
        <v>82.88</v>
      </c>
      <c r="D84">
        <v>81.180000000000007</v>
      </c>
      <c r="E84">
        <v>82.06</v>
      </c>
      <c r="F84">
        <v>1382600</v>
      </c>
      <c r="G84">
        <v>82.06</v>
      </c>
    </row>
    <row r="85" spans="1:16">
      <c r="A85" s="1">
        <v>41940</v>
      </c>
      <c r="B85">
        <v>82.13</v>
      </c>
      <c r="C85">
        <v>82.22</v>
      </c>
      <c r="D85">
        <v>81.099999999999994</v>
      </c>
      <c r="E85">
        <v>81.88</v>
      </c>
      <c r="F85">
        <v>1885800</v>
      </c>
      <c r="G85">
        <v>81.88</v>
      </c>
    </row>
    <row r="86" spans="1:16">
      <c r="A86" s="1">
        <v>41939</v>
      </c>
      <c r="B86">
        <v>82.14</v>
      </c>
      <c r="C86">
        <v>82.65</v>
      </c>
      <c r="D86">
        <v>81.78</v>
      </c>
      <c r="E86">
        <v>82.11</v>
      </c>
      <c r="F86">
        <v>1636200</v>
      </c>
      <c r="G86">
        <v>82.11</v>
      </c>
    </row>
    <row r="87" spans="1:16">
      <c r="A87" s="1">
        <v>41936</v>
      </c>
      <c r="B87">
        <v>81.28</v>
      </c>
      <c r="C87">
        <v>82.19</v>
      </c>
      <c r="D87">
        <v>81.239999999999995</v>
      </c>
      <c r="E87">
        <v>82.14</v>
      </c>
      <c r="F87">
        <v>1089000</v>
      </c>
      <c r="G87">
        <v>82.14</v>
      </c>
    </row>
    <row r="88" spans="1:16">
      <c r="A88" s="1">
        <v>41935</v>
      </c>
      <c r="B88">
        <v>81.489999999999995</v>
      </c>
      <c r="C88">
        <v>81.96</v>
      </c>
      <c r="D88">
        <v>80.75</v>
      </c>
      <c r="E88">
        <v>81.290000000000006</v>
      </c>
      <c r="F88">
        <v>1422400</v>
      </c>
      <c r="G88">
        <v>81.290000000000006</v>
      </c>
    </row>
    <row r="89" spans="1:16">
      <c r="A89" s="1">
        <v>41934</v>
      </c>
      <c r="B89">
        <v>80</v>
      </c>
      <c r="C89">
        <v>81.38</v>
      </c>
      <c r="D89">
        <v>79.959999999999994</v>
      </c>
      <c r="E89">
        <v>80.94</v>
      </c>
      <c r="F89">
        <v>1256400</v>
      </c>
      <c r="G89">
        <v>80.94</v>
      </c>
    </row>
    <row r="90" spans="1:16">
      <c r="A90" s="1">
        <v>41933</v>
      </c>
      <c r="B90">
        <v>80.06</v>
      </c>
      <c r="C90">
        <v>80.069999999999993</v>
      </c>
      <c r="D90">
        <v>79.400000000000006</v>
      </c>
      <c r="E90">
        <v>80</v>
      </c>
      <c r="F90">
        <v>1282600</v>
      </c>
      <c r="G90">
        <v>80</v>
      </c>
    </row>
    <row r="91" spans="1:16">
      <c r="A91" s="1">
        <v>41932</v>
      </c>
      <c r="B91">
        <v>79.290000000000006</v>
      </c>
      <c r="C91">
        <v>79.95</v>
      </c>
      <c r="D91">
        <v>79.099999999999994</v>
      </c>
      <c r="E91">
        <v>79.84</v>
      </c>
      <c r="F91">
        <v>1271700</v>
      </c>
      <c r="G91">
        <v>79.84</v>
      </c>
    </row>
    <row r="92" spans="1:16">
      <c r="A92" s="1">
        <v>41929</v>
      </c>
      <c r="B92">
        <v>79.8</v>
      </c>
      <c r="C92">
        <v>79.98</v>
      </c>
      <c r="D92">
        <v>78.040000000000006</v>
      </c>
      <c r="E92">
        <v>79.33</v>
      </c>
      <c r="F92">
        <v>2377000</v>
      </c>
      <c r="G92">
        <v>79.33</v>
      </c>
    </row>
    <row r="93" spans="1:16">
      <c r="A93" s="1">
        <v>41928</v>
      </c>
      <c r="B93">
        <v>77.87</v>
      </c>
      <c r="C93">
        <v>79.52</v>
      </c>
      <c r="D93">
        <v>77.05</v>
      </c>
      <c r="E93">
        <v>79.400000000000006</v>
      </c>
      <c r="F93">
        <v>1965200</v>
      </c>
      <c r="G93">
        <v>79.400000000000006</v>
      </c>
    </row>
    <row r="94" spans="1:16">
      <c r="A94" s="1">
        <v>41927</v>
      </c>
      <c r="B94">
        <v>78.98</v>
      </c>
      <c r="C94">
        <v>81.66</v>
      </c>
      <c r="D94">
        <v>77.650000000000006</v>
      </c>
      <c r="E94">
        <v>78.95</v>
      </c>
      <c r="F94">
        <v>2778600</v>
      </c>
      <c r="G94">
        <v>78.95</v>
      </c>
    </row>
    <row r="95" spans="1:16">
      <c r="A95" s="1">
        <v>41926</v>
      </c>
      <c r="B95">
        <v>79.05</v>
      </c>
      <c r="C95">
        <v>81.59</v>
      </c>
      <c r="D95">
        <v>78.739999999999995</v>
      </c>
      <c r="E95">
        <v>81.040000000000006</v>
      </c>
      <c r="F95">
        <v>2777700</v>
      </c>
      <c r="G95">
        <v>81.040000000000006</v>
      </c>
    </row>
    <row r="96" spans="1:16">
      <c r="A96" s="1">
        <v>41925</v>
      </c>
      <c r="B96">
        <v>77.989999999999995</v>
      </c>
      <c r="C96">
        <v>79.569999999999993</v>
      </c>
      <c r="D96">
        <v>77.709999999999994</v>
      </c>
      <c r="E96">
        <v>78.680000000000007</v>
      </c>
      <c r="F96">
        <v>1942500</v>
      </c>
      <c r="G96">
        <v>78.680000000000007</v>
      </c>
    </row>
    <row r="97" spans="1:7">
      <c r="A97" s="1">
        <v>41922</v>
      </c>
      <c r="B97">
        <v>77.78</v>
      </c>
      <c r="C97">
        <v>78.66</v>
      </c>
      <c r="D97">
        <v>77.680000000000007</v>
      </c>
      <c r="E97">
        <v>77.83</v>
      </c>
      <c r="F97">
        <v>1556100</v>
      </c>
      <c r="G97">
        <v>77.83</v>
      </c>
    </row>
    <row r="98" spans="1:7">
      <c r="A98" s="1">
        <v>41921</v>
      </c>
      <c r="B98">
        <v>79.05</v>
      </c>
      <c r="C98">
        <v>79.66</v>
      </c>
      <c r="D98">
        <v>77.44</v>
      </c>
      <c r="E98">
        <v>77.510000000000005</v>
      </c>
      <c r="F98">
        <v>2109900</v>
      </c>
      <c r="G98">
        <v>77.510000000000005</v>
      </c>
    </row>
    <row r="99" spans="1:7">
      <c r="A99" s="1">
        <v>41920</v>
      </c>
      <c r="B99">
        <v>77.989999999999995</v>
      </c>
      <c r="C99">
        <v>79.64</v>
      </c>
      <c r="D99">
        <v>77.81</v>
      </c>
      <c r="E99">
        <v>79.62</v>
      </c>
      <c r="F99">
        <v>1771700</v>
      </c>
      <c r="G99">
        <v>79.62</v>
      </c>
    </row>
    <row r="100" spans="1:7">
      <c r="A100" s="1">
        <v>41919</v>
      </c>
      <c r="B100">
        <v>77.5</v>
      </c>
      <c r="C100">
        <v>78.84</v>
      </c>
      <c r="D100">
        <v>77.37</v>
      </c>
      <c r="E100">
        <v>77.81</v>
      </c>
      <c r="F100">
        <v>1612700</v>
      </c>
      <c r="G100">
        <v>77.81</v>
      </c>
    </row>
    <row r="101" spans="1:7">
      <c r="A101" s="1">
        <v>41918</v>
      </c>
      <c r="B101">
        <v>77.900000000000006</v>
      </c>
      <c r="C101">
        <v>78.28</v>
      </c>
      <c r="D101">
        <v>77.47</v>
      </c>
      <c r="E101">
        <v>77.709999999999994</v>
      </c>
      <c r="F101">
        <v>907200</v>
      </c>
      <c r="G101">
        <v>77.709999999999994</v>
      </c>
    </row>
    <row r="102" spans="1:7">
      <c r="A102" s="1">
        <v>41915</v>
      </c>
      <c r="B102">
        <v>77.680000000000007</v>
      </c>
      <c r="C102">
        <v>77.989999999999995</v>
      </c>
      <c r="D102">
        <v>76.510000000000005</v>
      </c>
      <c r="E102">
        <v>77.819999999999993</v>
      </c>
      <c r="F102">
        <v>1149700</v>
      </c>
      <c r="G102">
        <v>77.819999999999993</v>
      </c>
    </row>
    <row r="103" spans="1:7">
      <c r="A103" s="1">
        <v>41914</v>
      </c>
      <c r="B103">
        <v>77.790000000000006</v>
      </c>
      <c r="C103">
        <v>78.319999999999993</v>
      </c>
      <c r="D103">
        <v>77.319999999999993</v>
      </c>
      <c r="E103">
        <v>77.47</v>
      </c>
      <c r="F103">
        <v>1593700</v>
      </c>
      <c r="G103">
        <v>77.47</v>
      </c>
    </row>
    <row r="104" spans="1:7">
      <c r="A104" s="1">
        <v>41913</v>
      </c>
      <c r="B104">
        <v>77.33</v>
      </c>
      <c r="C104">
        <v>78.7</v>
      </c>
      <c r="D104">
        <v>77</v>
      </c>
      <c r="E104">
        <v>78.040000000000006</v>
      </c>
      <c r="F104">
        <v>1463400</v>
      </c>
      <c r="G104">
        <v>78.040000000000006</v>
      </c>
    </row>
    <row r="105" spans="1:7">
      <c r="A105" s="1">
        <v>41912</v>
      </c>
      <c r="B105">
        <v>76.94</v>
      </c>
      <c r="C105">
        <v>78.37</v>
      </c>
      <c r="D105">
        <v>76.790000000000006</v>
      </c>
      <c r="E105">
        <v>77.33</v>
      </c>
      <c r="F105">
        <v>1615800</v>
      </c>
      <c r="G105">
        <v>77.33</v>
      </c>
    </row>
    <row r="106" spans="1:7">
      <c r="A106" s="1">
        <v>41911</v>
      </c>
      <c r="B106">
        <v>76</v>
      </c>
      <c r="C106">
        <v>76.77</v>
      </c>
      <c r="D106">
        <v>75.900000000000006</v>
      </c>
      <c r="E106">
        <v>76.739999999999995</v>
      </c>
      <c r="F106">
        <v>998000</v>
      </c>
      <c r="G106">
        <v>76.739999999999995</v>
      </c>
    </row>
    <row r="107" spans="1:7">
      <c r="A107" s="1">
        <v>41908</v>
      </c>
      <c r="B107">
        <v>76.099999999999994</v>
      </c>
      <c r="C107">
        <v>76.45</v>
      </c>
      <c r="D107">
        <v>75.430000000000007</v>
      </c>
      <c r="E107">
        <v>76.14</v>
      </c>
      <c r="F107">
        <v>934200</v>
      </c>
      <c r="G107">
        <v>76.14</v>
      </c>
    </row>
    <row r="108" spans="1:7">
      <c r="A108" s="1">
        <v>41907</v>
      </c>
      <c r="B108">
        <v>76.319999999999993</v>
      </c>
      <c r="C108">
        <v>76.53</v>
      </c>
      <c r="D108">
        <v>75.8</v>
      </c>
      <c r="E108">
        <v>76</v>
      </c>
      <c r="F108">
        <v>1222500</v>
      </c>
      <c r="G108">
        <v>76</v>
      </c>
    </row>
    <row r="109" spans="1:7">
      <c r="A109" s="1">
        <v>41906</v>
      </c>
      <c r="B109">
        <v>76.64</v>
      </c>
      <c r="C109">
        <v>76.72</v>
      </c>
      <c r="D109">
        <v>76.010000000000005</v>
      </c>
      <c r="E109">
        <v>76.31</v>
      </c>
      <c r="F109">
        <v>859100</v>
      </c>
      <c r="G109">
        <v>76.31</v>
      </c>
    </row>
    <row r="110" spans="1:7">
      <c r="A110" s="1">
        <v>41905</v>
      </c>
      <c r="B110">
        <v>76.959999999999994</v>
      </c>
      <c r="C110">
        <v>77.040000000000006</v>
      </c>
      <c r="D110">
        <v>76.36</v>
      </c>
      <c r="E110">
        <v>76.510000000000005</v>
      </c>
      <c r="F110">
        <v>1762500</v>
      </c>
      <c r="G110">
        <v>76.510000000000005</v>
      </c>
    </row>
    <row r="111" spans="1:7">
      <c r="A111" s="1">
        <v>41904</v>
      </c>
      <c r="B111">
        <v>76.52</v>
      </c>
      <c r="C111">
        <v>77.56</v>
      </c>
      <c r="D111">
        <v>76.33</v>
      </c>
      <c r="E111">
        <v>76.989999999999995</v>
      </c>
      <c r="F111">
        <v>1196800</v>
      </c>
      <c r="G111">
        <v>76.989999999999995</v>
      </c>
    </row>
    <row r="112" spans="1:7">
      <c r="A112" s="1">
        <v>41901</v>
      </c>
      <c r="B112">
        <v>76.13</v>
      </c>
      <c r="C112">
        <v>76.88</v>
      </c>
      <c r="D112">
        <v>75.86</v>
      </c>
      <c r="E112">
        <v>76.819999999999993</v>
      </c>
      <c r="F112">
        <v>1591900</v>
      </c>
      <c r="G112">
        <v>76.819999999999993</v>
      </c>
    </row>
    <row r="113" spans="1:7">
      <c r="A113" s="1">
        <v>41900</v>
      </c>
      <c r="B113">
        <v>76.69</v>
      </c>
      <c r="C113">
        <v>77.03</v>
      </c>
      <c r="D113">
        <v>75.599999999999994</v>
      </c>
      <c r="E113">
        <v>75.84</v>
      </c>
      <c r="F113">
        <v>930200</v>
      </c>
      <c r="G113">
        <v>75.84</v>
      </c>
    </row>
    <row r="114" spans="1:7">
      <c r="A114" s="1">
        <v>41899</v>
      </c>
      <c r="B114">
        <v>77.22</v>
      </c>
      <c r="C114">
        <v>77.459999999999994</v>
      </c>
      <c r="D114">
        <v>76.239999999999995</v>
      </c>
      <c r="E114">
        <v>76.52</v>
      </c>
      <c r="F114">
        <v>1080300</v>
      </c>
      <c r="G114">
        <v>76.52</v>
      </c>
    </row>
    <row r="115" spans="1:7">
      <c r="A115" s="1">
        <v>41898</v>
      </c>
      <c r="B115">
        <v>75.849999999999994</v>
      </c>
      <c r="C115">
        <v>77.489999999999995</v>
      </c>
      <c r="D115">
        <v>75.709999999999994</v>
      </c>
      <c r="E115">
        <v>77.010000000000005</v>
      </c>
      <c r="F115">
        <v>1194800</v>
      </c>
      <c r="G115">
        <v>77.010000000000005</v>
      </c>
    </row>
    <row r="116" spans="1:7">
      <c r="A116" s="1">
        <v>41897</v>
      </c>
      <c r="B116">
        <v>75.680000000000007</v>
      </c>
      <c r="C116">
        <v>76.430000000000007</v>
      </c>
      <c r="D116">
        <v>75.55</v>
      </c>
      <c r="E116">
        <v>75.95</v>
      </c>
      <c r="F116">
        <v>1340400</v>
      </c>
      <c r="G116">
        <v>75.95</v>
      </c>
    </row>
    <row r="117" spans="1:7">
      <c r="A117" s="1">
        <v>41894</v>
      </c>
      <c r="B117">
        <v>76.540000000000006</v>
      </c>
      <c r="C117">
        <v>76.650000000000006</v>
      </c>
      <c r="D117">
        <v>75.290000000000006</v>
      </c>
      <c r="E117">
        <v>75.48</v>
      </c>
      <c r="F117">
        <v>844300</v>
      </c>
      <c r="G117">
        <v>75.48</v>
      </c>
    </row>
    <row r="118" spans="1:7">
      <c r="A118" s="1">
        <v>41893</v>
      </c>
      <c r="B118">
        <v>76.19</v>
      </c>
      <c r="C118">
        <v>77.08</v>
      </c>
      <c r="D118">
        <v>75.900000000000006</v>
      </c>
      <c r="E118">
        <v>77.06</v>
      </c>
      <c r="F118">
        <v>984900</v>
      </c>
      <c r="G118">
        <v>77.06</v>
      </c>
    </row>
    <row r="119" spans="1:7">
      <c r="A119" s="1">
        <v>41892</v>
      </c>
      <c r="B119">
        <v>76.180000000000007</v>
      </c>
      <c r="C119">
        <v>76.349999999999994</v>
      </c>
      <c r="D119">
        <v>75.58</v>
      </c>
      <c r="E119">
        <v>76.16</v>
      </c>
      <c r="F119">
        <v>831900</v>
      </c>
      <c r="G119">
        <v>76.16</v>
      </c>
    </row>
    <row r="120" spans="1:7">
      <c r="A120" s="1">
        <v>41891</v>
      </c>
      <c r="B120">
        <v>76.12</v>
      </c>
      <c r="C120">
        <v>76.709999999999994</v>
      </c>
      <c r="D120">
        <v>75.56</v>
      </c>
      <c r="E120">
        <v>76.13</v>
      </c>
      <c r="F120">
        <v>1297000</v>
      </c>
      <c r="G120">
        <v>76.13</v>
      </c>
    </row>
    <row r="121" spans="1:7">
      <c r="A121" s="1">
        <v>41890</v>
      </c>
      <c r="B121">
        <v>77.48</v>
      </c>
      <c r="C121">
        <v>77.56</v>
      </c>
      <c r="D121">
        <v>76.06</v>
      </c>
      <c r="E121">
        <v>76.349999999999994</v>
      </c>
      <c r="F121">
        <v>1194300</v>
      </c>
      <c r="G121">
        <v>76.349999999999994</v>
      </c>
    </row>
    <row r="122" spans="1:7">
      <c r="A122" s="1">
        <v>41887</v>
      </c>
      <c r="B122">
        <v>76.97</v>
      </c>
      <c r="C122">
        <v>77.64</v>
      </c>
      <c r="D122">
        <v>76.599999999999994</v>
      </c>
      <c r="E122">
        <v>77.41</v>
      </c>
      <c r="F122">
        <v>1385600</v>
      </c>
      <c r="G122">
        <v>77.41</v>
      </c>
    </row>
    <row r="123" spans="1:7">
      <c r="A123" s="1">
        <v>41886</v>
      </c>
      <c r="B123">
        <v>77.010000000000005</v>
      </c>
      <c r="C123">
        <v>77.290000000000006</v>
      </c>
      <c r="D123">
        <v>76.459999999999994</v>
      </c>
      <c r="E123">
        <v>76.86</v>
      </c>
      <c r="F123">
        <v>1804400</v>
      </c>
      <c r="G123">
        <v>76.86</v>
      </c>
    </row>
    <row r="124" spans="1:7">
      <c r="A124" s="1">
        <v>41885</v>
      </c>
      <c r="B124">
        <v>76.55</v>
      </c>
      <c r="C124">
        <v>77.5</v>
      </c>
      <c r="D124">
        <v>76.55</v>
      </c>
      <c r="E124">
        <v>77.14</v>
      </c>
      <c r="F124">
        <v>887700</v>
      </c>
      <c r="G124">
        <v>77.14</v>
      </c>
    </row>
    <row r="125" spans="1:7">
      <c r="A125" s="1">
        <v>41884</v>
      </c>
      <c r="B125">
        <v>77.33</v>
      </c>
      <c r="C125">
        <v>77.42</v>
      </c>
      <c r="D125">
        <v>75.89</v>
      </c>
      <c r="E125">
        <v>76.38</v>
      </c>
      <c r="F125">
        <v>1959800</v>
      </c>
      <c r="G125">
        <v>76.38</v>
      </c>
    </row>
    <row r="126" spans="1:7">
      <c r="A126" s="1">
        <v>41880</v>
      </c>
      <c r="B126">
        <v>76.430000000000007</v>
      </c>
      <c r="C126">
        <v>77.45</v>
      </c>
      <c r="D126">
        <v>76.36</v>
      </c>
      <c r="E126">
        <v>77.41</v>
      </c>
      <c r="F126">
        <v>1353900</v>
      </c>
      <c r="G126">
        <v>77.41</v>
      </c>
    </row>
    <row r="127" spans="1:7">
      <c r="A127" s="1">
        <v>41879</v>
      </c>
      <c r="B127">
        <v>75.38</v>
      </c>
      <c r="C127">
        <v>76.38</v>
      </c>
      <c r="D127">
        <v>75.22</v>
      </c>
      <c r="E127">
        <v>76.33</v>
      </c>
      <c r="F127">
        <v>852400</v>
      </c>
      <c r="G127">
        <v>76.33</v>
      </c>
    </row>
    <row r="128" spans="1:7">
      <c r="A128" s="1">
        <v>41878</v>
      </c>
      <c r="B128">
        <v>74.88</v>
      </c>
      <c r="C128">
        <v>75.540000000000006</v>
      </c>
      <c r="D128">
        <v>74.56</v>
      </c>
      <c r="E128">
        <v>75.48</v>
      </c>
      <c r="F128">
        <v>929700</v>
      </c>
      <c r="G128">
        <v>75.48</v>
      </c>
    </row>
    <row r="129" spans="1:7">
      <c r="A129" s="1">
        <v>41877</v>
      </c>
      <c r="B129">
        <v>75.430000000000007</v>
      </c>
      <c r="C129">
        <v>75.77</v>
      </c>
      <c r="D129">
        <v>74.319999999999993</v>
      </c>
      <c r="E129">
        <v>74.47</v>
      </c>
      <c r="F129">
        <v>1286300</v>
      </c>
      <c r="G129">
        <v>74.47</v>
      </c>
    </row>
    <row r="130" spans="1:7">
      <c r="A130" s="1">
        <v>41876</v>
      </c>
      <c r="B130">
        <v>74.680000000000007</v>
      </c>
      <c r="C130">
        <v>75.64</v>
      </c>
      <c r="D130">
        <v>74.599999999999994</v>
      </c>
      <c r="E130">
        <v>75.58</v>
      </c>
      <c r="F130">
        <v>1191200</v>
      </c>
      <c r="G130">
        <v>75.58</v>
      </c>
    </row>
    <row r="131" spans="1:7">
      <c r="A131" s="1">
        <v>41873</v>
      </c>
      <c r="B131">
        <v>74.91</v>
      </c>
      <c r="C131">
        <v>75.14</v>
      </c>
      <c r="D131">
        <v>74.08</v>
      </c>
      <c r="E131">
        <v>74.569999999999993</v>
      </c>
      <c r="F131">
        <v>936600</v>
      </c>
      <c r="G131">
        <v>74.569999999999993</v>
      </c>
    </row>
    <row r="132" spans="1:7">
      <c r="A132" s="1">
        <v>41872</v>
      </c>
      <c r="B132">
        <v>74.94</v>
      </c>
      <c r="C132">
        <v>75.8</v>
      </c>
      <c r="D132">
        <v>74.540000000000006</v>
      </c>
      <c r="E132">
        <v>74.819999999999993</v>
      </c>
      <c r="F132">
        <v>1199900</v>
      </c>
      <c r="G132">
        <v>74.819999999999993</v>
      </c>
    </row>
    <row r="133" spans="1:7">
      <c r="A133" s="1">
        <v>41871</v>
      </c>
      <c r="B133">
        <v>74.11</v>
      </c>
      <c r="C133">
        <v>75.180000000000007</v>
      </c>
      <c r="D133">
        <v>73.64</v>
      </c>
      <c r="E133">
        <v>75.11</v>
      </c>
      <c r="F133">
        <v>2191700</v>
      </c>
      <c r="G133">
        <v>75.11</v>
      </c>
    </row>
    <row r="134" spans="1:7">
      <c r="A134" s="1">
        <v>41870</v>
      </c>
      <c r="B134">
        <v>72.89</v>
      </c>
      <c r="C134">
        <v>73.97</v>
      </c>
      <c r="D134">
        <v>72.8</v>
      </c>
      <c r="E134">
        <v>73.959999999999994</v>
      </c>
      <c r="F134">
        <v>1120200</v>
      </c>
      <c r="G134">
        <v>73.959999999999994</v>
      </c>
    </row>
    <row r="135" spans="1:7">
      <c r="A135" s="1">
        <v>41869</v>
      </c>
      <c r="B135">
        <v>72.900000000000006</v>
      </c>
      <c r="C135">
        <v>73.2</v>
      </c>
      <c r="D135">
        <v>72.569999999999993</v>
      </c>
      <c r="E135">
        <v>72.75</v>
      </c>
      <c r="F135">
        <v>783900</v>
      </c>
      <c r="G135">
        <v>72.75</v>
      </c>
    </row>
    <row r="136" spans="1:7">
      <c r="A136" s="1">
        <v>41866</v>
      </c>
      <c r="B136">
        <v>73.010000000000005</v>
      </c>
      <c r="C136">
        <v>73.64</v>
      </c>
      <c r="D136">
        <v>72.349999999999994</v>
      </c>
      <c r="E136">
        <v>72.819999999999993</v>
      </c>
      <c r="F136">
        <v>1255200</v>
      </c>
      <c r="G136">
        <v>72.819999999999993</v>
      </c>
    </row>
    <row r="137" spans="1:7">
      <c r="A137" s="1">
        <v>41865</v>
      </c>
      <c r="B137">
        <v>71.849999999999994</v>
      </c>
      <c r="C137">
        <v>73.22</v>
      </c>
      <c r="D137">
        <v>71.849999999999994</v>
      </c>
      <c r="E137">
        <v>73.010000000000005</v>
      </c>
      <c r="F137">
        <v>1667000</v>
      </c>
      <c r="G137">
        <v>73.010000000000005</v>
      </c>
    </row>
    <row r="138" spans="1:7">
      <c r="A138" s="1">
        <v>41864</v>
      </c>
      <c r="B138">
        <v>71.459999999999994</v>
      </c>
      <c r="C138">
        <v>72.09</v>
      </c>
      <c r="D138">
        <v>71.14</v>
      </c>
      <c r="E138">
        <v>71.92</v>
      </c>
      <c r="F138">
        <v>1564300</v>
      </c>
      <c r="G138">
        <v>71.92</v>
      </c>
    </row>
    <row r="139" spans="1:7">
      <c r="A139" s="1">
        <v>41863</v>
      </c>
      <c r="B139">
        <v>71.55</v>
      </c>
      <c r="C139">
        <v>71.86</v>
      </c>
      <c r="D139">
        <v>71.260000000000005</v>
      </c>
      <c r="E139">
        <v>71.42</v>
      </c>
      <c r="F139">
        <v>1128500</v>
      </c>
      <c r="G139">
        <v>71.42</v>
      </c>
    </row>
    <row r="140" spans="1:7">
      <c r="A140" s="1">
        <v>41862</v>
      </c>
      <c r="B140">
        <v>72.650000000000006</v>
      </c>
      <c r="C140">
        <v>73.349999999999994</v>
      </c>
      <c r="D140">
        <v>72.44</v>
      </c>
      <c r="E140">
        <v>72.55</v>
      </c>
      <c r="F140">
        <v>1349000</v>
      </c>
      <c r="G140">
        <v>71.72</v>
      </c>
    </row>
    <row r="141" spans="1:7">
      <c r="A141" s="1">
        <v>41859</v>
      </c>
      <c r="B141">
        <v>71.75</v>
      </c>
      <c r="C141">
        <v>72.72</v>
      </c>
      <c r="D141">
        <v>71.75</v>
      </c>
      <c r="E141">
        <v>72.680000000000007</v>
      </c>
      <c r="F141">
        <v>1286500</v>
      </c>
      <c r="G141">
        <v>71.849999999999994</v>
      </c>
    </row>
    <row r="142" spans="1:7">
      <c r="A142" s="1">
        <v>41858</v>
      </c>
      <c r="B142">
        <v>71.05</v>
      </c>
      <c r="C142">
        <v>71.91</v>
      </c>
      <c r="D142">
        <v>71.05</v>
      </c>
      <c r="E142">
        <v>71.569999999999993</v>
      </c>
      <c r="F142">
        <v>1448000</v>
      </c>
      <c r="G142">
        <v>70.75</v>
      </c>
    </row>
    <row r="143" spans="1:7">
      <c r="A143" s="1">
        <v>41857</v>
      </c>
      <c r="B143">
        <v>71.900000000000006</v>
      </c>
      <c r="C143">
        <v>71.92</v>
      </c>
      <c r="D143">
        <v>70.7</v>
      </c>
      <c r="E143">
        <v>70.819999999999993</v>
      </c>
      <c r="F143">
        <v>2524000</v>
      </c>
      <c r="G143">
        <v>70.010000000000005</v>
      </c>
    </row>
    <row r="144" spans="1:7">
      <c r="A144" s="1">
        <v>41856</v>
      </c>
      <c r="B144">
        <v>72.180000000000007</v>
      </c>
      <c r="C144">
        <v>73.08</v>
      </c>
      <c r="D144">
        <v>71.819999999999993</v>
      </c>
      <c r="E144">
        <v>72.12</v>
      </c>
      <c r="F144">
        <v>2417900</v>
      </c>
      <c r="G144">
        <v>71.290000000000006</v>
      </c>
    </row>
    <row r="145" spans="1:7">
      <c r="A145" s="1">
        <v>41855</v>
      </c>
      <c r="B145">
        <v>72.92</v>
      </c>
      <c r="C145">
        <v>72.98</v>
      </c>
      <c r="D145">
        <v>71.12</v>
      </c>
      <c r="E145">
        <v>72.430000000000007</v>
      </c>
      <c r="F145">
        <v>4022300</v>
      </c>
      <c r="G145">
        <v>71.599999999999994</v>
      </c>
    </row>
    <row r="146" spans="1:7">
      <c r="A146" s="1">
        <v>41852</v>
      </c>
      <c r="B146">
        <v>72.88</v>
      </c>
      <c r="C146">
        <v>73.62</v>
      </c>
      <c r="D146">
        <v>72.760000000000005</v>
      </c>
      <c r="E146">
        <v>72.989999999999995</v>
      </c>
      <c r="F146">
        <v>1552500</v>
      </c>
      <c r="G146">
        <v>72.150000000000006</v>
      </c>
    </row>
    <row r="147" spans="1:7">
      <c r="A147" s="1">
        <v>41851</v>
      </c>
      <c r="B147">
        <v>73.91</v>
      </c>
      <c r="C147">
        <v>74.11</v>
      </c>
      <c r="D147">
        <v>72.81</v>
      </c>
      <c r="E147">
        <v>72.83</v>
      </c>
      <c r="F147">
        <v>1323900</v>
      </c>
      <c r="G147">
        <v>72</v>
      </c>
    </row>
    <row r="148" spans="1:7">
      <c r="A148" s="1">
        <v>41850</v>
      </c>
      <c r="B148">
        <v>75.010000000000005</v>
      </c>
      <c r="C148">
        <v>75.510000000000005</v>
      </c>
      <c r="D148">
        <v>73.56</v>
      </c>
      <c r="E148">
        <v>74.16</v>
      </c>
      <c r="F148">
        <v>2102900</v>
      </c>
      <c r="G148">
        <v>73.31</v>
      </c>
    </row>
    <row r="149" spans="1:7">
      <c r="A149" s="1">
        <v>41849</v>
      </c>
      <c r="B149">
        <v>76.459999999999994</v>
      </c>
      <c r="C149">
        <v>76.459999999999994</v>
      </c>
      <c r="D149">
        <v>74.44</v>
      </c>
      <c r="E149">
        <v>74.989999999999995</v>
      </c>
      <c r="F149">
        <v>2322400</v>
      </c>
      <c r="G149">
        <v>74.13</v>
      </c>
    </row>
    <row r="150" spans="1:7">
      <c r="A150" s="1">
        <v>41848</v>
      </c>
      <c r="B150">
        <v>75.53</v>
      </c>
      <c r="C150">
        <v>76.69</v>
      </c>
      <c r="D150">
        <v>75.400000000000006</v>
      </c>
      <c r="E150">
        <v>76.349999999999994</v>
      </c>
      <c r="F150">
        <v>1907100</v>
      </c>
      <c r="G150">
        <v>75.48</v>
      </c>
    </row>
    <row r="151" spans="1:7">
      <c r="A151" s="1">
        <v>41845</v>
      </c>
      <c r="B151">
        <v>76.39</v>
      </c>
      <c r="C151">
        <v>76.78</v>
      </c>
      <c r="D151">
        <v>75.36</v>
      </c>
      <c r="E151">
        <v>75.48</v>
      </c>
      <c r="F151">
        <v>1449900</v>
      </c>
      <c r="G151">
        <v>74.62</v>
      </c>
    </row>
    <row r="152" spans="1:7">
      <c r="A152" s="1">
        <v>41844</v>
      </c>
      <c r="B152">
        <v>75.459999999999994</v>
      </c>
      <c r="C152">
        <v>76.430000000000007</v>
      </c>
      <c r="D152">
        <v>75.459999999999994</v>
      </c>
      <c r="E152">
        <v>76.349999999999994</v>
      </c>
      <c r="F152">
        <v>2139200</v>
      </c>
      <c r="G152">
        <v>75.48</v>
      </c>
    </row>
    <row r="153" spans="1:7">
      <c r="A153" s="1">
        <v>41843</v>
      </c>
      <c r="B153">
        <v>76.12</v>
      </c>
      <c r="C153">
        <v>76.27</v>
      </c>
      <c r="D153">
        <v>75.569999999999993</v>
      </c>
      <c r="E153">
        <v>75.64</v>
      </c>
      <c r="F153">
        <v>2310500</v>
      </c>
      <c r="G153">
        <v>74.77</v>
      </c>
    </row>
    <row r="154" spans="1:7">
      <c r="A154" s="1">
        <v>41842</v>
      </c>
      <c r="B154">
        <v>77.510000000000005</v>
      </c>
      <c r="C154">
        <v>77.849999999999994</v>
      </c>
      <c r="D154">
        <v>75.97</v>
      </c>
      <c r="E154">
        <v>76</v>
      </c>
      <c r="F154">
        <v>2177800</v>
      </c>
      <c r="G154">
        <v>75.13</v>
      </c>
    </row>
    <row r="155" spans="1:7">
      <c r="A155" s="1">
        <v>41841</v>
      </c>
      <c r="B155">
        <v>77.05</v>
      </c>
      <c r="C155">
        <v>77.47</v>
      </c>
      <c r="D155">
        <v>76.709999999999994</v>
      </c>
      <c r="E155">
        <v>77.349999999999994</v>
      </c>
      <c r="F155">
        <v>1506000</v>
      </c>
      <c r="G155">
        <v>76.47</v>
      </c>
    </row>
    <row r="156" spans="1:7">
      <c r="A156" s="1">
        <v>41838</v>
      </c>
      <c r="B156">
        <v>77</v>
      </c>
      <c r="C156">
        <v>77.27</v>
      </c>
      <c r="D156">
        <v>75.95</v>
      </c>
      <c r="E156">
        <v>77.22</v>
      </c>
      <c r="F156">
        <v>1544100</v>
      </c>
      <c r="G156">
        <v>76.34</v>
      </c>
    </row>
    <row r="157" spans="1:7">
      <c r="A157" s="1">
        <v>41837</v>
      </c>
      <c r="B157">
        <v>77.150000000000006</v>
      </c>
      <c r="C157">
        <v>77.61</v>
      </c>
      <c r="D157">
        <v>76.19</v>
      </c>
      <c r="E157">
        <v>76.27</v>
      </c>
      <c r="F157">
        <v>1758900</v>
      </c>
      <c r="G157">
        <v>75.400000000000006</v>
      </c>
    </row>
    <row r="158" spans="1:7">
      <c r="A158" s="1">
        <v>41836</v>
      </c>
      <c r="B158">
        <v>77.62</v>
      </c>
      <c r="C158">
        <v>78.010000000000005</v>
      </c>
      <c r="D158">
        <v>77.11</v>
      </c>
      <c r="E158">
        <v>77.95</v>
      </c>
      <c r="F158">
        <v>1638700</v>
      </c>
      <c r="G158">
        <v>77.06</v>
      </c>
    </row>
    <row r="159" spans="1:7">
      <c r="A159" s="1">
        <v>41835</v>
      </c>
      <c r="B159">
        <v>77.41</v>
      </c>
      <c r="C159">
        <v>77.63</v>
      </c>
      <c r="D159">
        <v>77</v>
      </c>
      <c r="E159">
        <v>77.53</v>
      </c>
      <c r="F159">
        <v>1622400</v>
      </c>
      <c r="G159">
        <v>76.64</v>
      </c>
    </row>
    <row r="160" spans="1:7">
      <c r="A160" s="1">
        <v>41834</v>
      </c>
      <c r="B160">
        <v>78.400000000000006</v>
      </c>
      <c r="C160">
        <v>78.44</v>
      </c>
      <c r="D160">
        <v>77.180000000000007</v>
      </c>
      <c r="E160">
        <v>77.2</v>
      </c>
      <c r="F160">
        <v>1332200</v>
      </c>
      <c r="G160">
        <v>76.319999999999993</v>
      </c>
    </row>
    <row r="161" spans="1:7">
      <c r="A161" s="1">
        <v>41831</v>
      </c>
      <c r="B161">
        <v>78.66</v>
      </c>
      <c r="C161">
        <v>78.94</v>
      </c>
      <c r="D161">
        <v>77.87</v>
      </c>
      <c r="E161">
        <v>78.02</v>
      </c>
      <c r="F161">
        <v>1077400</v>
      </c>
      <c r="G161">
        <v>77.13</v>
      </c>
    </row>
    <row r="162" spans="1:7">
      <c r="A162" s="1">
        <v>41830</v>
      </c>
      <c r="B162">
        <v>77.5</v>
      </c>
      <c r="C162">
        <v>78.83</v>
      </c>
      <c r="D162">
        <v>77.430000000000007</v>
      </c>
      <c r="E162">
        <v>78.7</v>
      </c>
      <c r="F162">
        <v>1617800</v>
      </c>
      <c r="G162">
        <v>77.8</v>
      </c>
    </row>
    <row r="163" spans="1:7">
      <c r="A163" s="1">
        <v>41829</v>
      </c>
      <c r="B163">
        <v>78.47</v>
      </c>
      <c r="C163">
        <v>78.900000000000006</v>
      </c>
      <c r="D163">
        <v>77.37</v>
      </c>
      <c r="E163">
        <v>77.97</v>
      </c>
      <c r="F163">
        <v>1651700</v>
      </c>
      <c r="G163">
        <v>77.08</v>
      </c>
    </row>
    <row r="164" spans="1:7">
      <c r="A164" s="1">
        <v>41828</v>
      </c>
      <c r="B164">
        <v>78.47</v>
      </c>
      <c r="C164">
        <v>79.17</v>
      </c>
      <c r="D164">
        <v>78.27</v>
      </c>
      <c r="E164">
        <v>78.47</v>
      </c>
      <c r="F164">
        <v>1781600</v>
      </c>
      <c r="G164">
        <v>77.569999999999993</v>
      </c>
    </row>
    <row r="165" spans="1:7">
      <c r="A165" s="1">
        <v>41827</v>
      </c>
      <c r="B165">
        <v>77.19</v>
      </c>
      <c r="C165">
        <v>78.53</v>
      </c>
      <c r="D165">
        <v>77.19</v>
      </c>
      <c r="E165">
        <v>78.400000000000006</v>
      </c>
      <c r="F165">
        <v>2244300</v>
      </c>
      <c r="G165">
        <v>77.5</v>
      </c>
    </row>
    <row r="166" spans="1:7">
      <c r="A166" s="1">
        <v>41823</v>
      </c>
      <c r="B166">
        <v>78.209999999999994</v>
      </c>
      <c r="C166">
        <v>78.400000000000006</v>
      </c>
      <c r="D166">
        <v>76.97</v>
      </c>
      <c r="E166">
        <v>76.97</v>
      </c>
      <c r="F166">
        <v>2087400</v>
      </c>
      <c r="G166">
        <v>76.09</v>
      </c>
    </row>
    <row r="167" spans="1:7">
      <c r="A167" s="1">
        <v>41822</v>
      </c>
      <c r="B167">
        <v>81.22</v>
      </c>
      <c r="C167">
        <v>81.3</v>
      </c>
      <c r="D167">
        <v>78.08</v>
      </c>
      <c r="E167">
        <v>78.66</v>
      </c>
      <c r="F167">
        <v>3073000</v>
      </c>
      <c r="G167">
        <v>77.760000000000005</v>
      </c>
    </row>
    <row r="168" spans="1:7">
      <c r="A168" s="1">
        <v>41821</v>
      </c>
      <c r="B168">
        <v>81.88</v>
      </c>
      <c r="C168">
        <v>82.48</v>
      </c>
      <c r="D168">
        <v>81.209999999999994</v>
      </c>
      <c r="E168">
        <v>81.3</v>
      </c>
      <c r="F168">
        <v>1412800</v>
      </c>
      <c r="G168">
        <v>80.37</v>
      </c>
    </row>
    <row r="169" spans="1:7">
      <c r="A169" s="1">
        <v>41820</v>
      </c>
      <c r="B169">
        <v>81.319999999999993</v>
      </c>
      <c r="C169">
        <v>82.3</v>
      </c>
      <c r="D169">
        <v>81.150000000000006</v>
      </c>
      <c r="E169">
        <v>82.09</v>
      </c>
      <c r="F169">
        <v>1266100</v>
      </c>
      <c r="G169">
        <v>81.150000000000006</v>
      </c>
    </row>
    <row r="170" spans="1:7">
      <c r="A170" s="1">
        <v>41817</v>
      </c>
      <c r="B170">
        <v>80.569999999999993</v>
      </c>
      <c r="C170">
        <v>81.3</v>
      </c>
      <c r="D170">
        <v>80.3</v>
      </c>
      <c r="E170">
        <v>81.180000000000007</v>
      </c>
      <c r="F170">
        <v>1460400</v>
      </c>
      <c r="G170">
        <v>80.25</v>
      </c>
    </row>
    <row r="171" spans="1:7">
      <c r="A171" s="1">
        <v>41816</v>
      </c>
      <c r="B171">
        <v>81.150000000000006</v>
      </c>
      <c r="C171">
        <v>81.33</v>
      </c>
      <c r="D171">
        <v>80.66</v>
      </c>
      <c r="E171">
        <v>80.86</v>
      </c>
      <c r="F171">
        <v>1136200</v>
      </c>
      <c r="G171">
        <v>79.930000000000007</v>
      </c>
    </row>
    <row r="172" spans="1:7">
      <c r="A172" s="1">
        <v>41815</v>
      </c>
      <c r="B172">
        <v>80.510000000000005</v>
      </c>
      <c r="C172">
        <v>81.23</v>
      </c>
      <c r="D172">
        <v>80.400000000000006</v>
      </c>
      <c r="E172">
        <v>81.17</v>
      </c>
      <c r="F172">
        <v>1090800</v>
      </c>
      <c r="G172">
        <v>80.239999999999995</v>
      </c>
    </row>
    <row r="173" spans="1:7">
      <c r="A173" s="1">
        <v>41814</v>
      </c>
      <c r="B173">
        <v>80.47</v>
      </c>
      <c r="C173">
        <v>80.91</v>
      </c>
      <c r="D173">
        <v>80.39</v>
      </c>
      <c r="E173">
        <v>80.45</v>
      </c>
      <c r="F173">
        <v>1702400</v>
      </c>
      <c r="G173">
        <v>79.53</v>
      </c>
    </row>
    <row r="174" spans="1:7">
      <c r="A174" s="1">
        <v>41813</v>
      </c>
      <c r="B174">
        <v>80.73</v>
      </c>
      <c r="C174">
        <v>80.819999999999993</v>
      </c>
      <c r="D174">
        <v>79.790000000000006</v>
      </c>
      <c r="E174">
        <v>80.540000000000006</v>
      </c>
      <c r="F174">
        <v>1572500</v>
      </c>
      <c r="G174">
        <v>79.62</v>
      </c>
    </row>
    <row r="175" spans="1:7">
      <c r="A175" s="1">
        <v>41810</v>
      </c>
      <c r="B175">
        <v>81</v>
      </c>
      <c r="C175">
        <v>81.53</v>
      </c>
      <c r="D175">
        <v>80.7</v>
      </c>
      <c r="E175">
        <v>80.83</v>
      </c>
      <c r="F175">
        <v>2163500</v>
      </c>
      <c r="G175">
        <v>79.91</v>
      </c>
    </row>
    <row r="176" spans="1:7">
      <c r="A176" s="1">
        <v>41809</v>
      </c>
      <c r="B176">
        <v>80.2</v>
      </c>
      <c r="C176">
        <v>80.94</v>
      </c>
      <c r="D176">
        <v>80.11</v>
      </c>
      <c r="E176">
        <v>80.790000000000006</v>
      </c>
      <c r="F176">
        <v>1650300</v>
      </c>
      <c r="G176">
        <v>79.87</v>
      </c>
    </row>
    <row r="177" spans="1:7">
      <c r="A177" s="1">
        <v>41808</v>
      </c>
      <c r="B177">
        <v>78.52</v>
      </c>
      <c r="C177">
        <v>80.209999999999994</v>
      </c>
      <c r="D177">
        <v>78.430000000000007</v>
      </c>
      <c r="E177">
        <v>80.17</v>
      </c>
      <c r="F177">
        <v>1507400</v>
      </c>
      <c r="G177">
        <v>79.25</v>
      </c>
    </row>
    <row r="178" spans="1:7">
      <c r="A178" s="1">
        <v>41807</v>
      </c>
      <c r="B178">
        <v>78.44</v>
      </c>
      <c r="C178">
        <v>78.81</v>
      </c>
      <c r="D178">
        <v>77.78</v>
      </c>
      <c r="E178">
        <v>78.52</v>
      </c>
      <c r="F178">
        <v>1117100</v>
      </c>
      <c r="G178">
        <v>77.62</v>
      </c>
    </row>
    <row r="179" spans="1:7">
      <c r="A179" s="1">
        <v>41806</v>
      </c>
      <c r="B179">
        <v>78.2</v>
      </c>
      <c r="C179">
        <v>79.27</v>
      </c>
      <c r="D179">
        <v>78.099999999999994</v>
      </c>
      <c r="E179">
        <v>79.010000000000005</v>
      </c>
      <c r="F179">
        <v>1972700</v>
      </c>
      <c r="G179">
        <v>78.11</v>
      </c>
    </row>
    <row r="180" spans="1:7">
      <c r="A180" s="1">
        <v>41803</v>
      </c>
      <c r="B180">
        <v>77.77</v>
      </c>
      <c r="C180">
        <v>78.260000000000005</v>
      </c>
      <c r="D180">
        <v>77.14</v>
      </c>
      <c r="E180">
        <v>78.2</v>
      </c>
      <c r="F180">
        <v>1030100</v>
      </c>
      <c r="G180">
        <v>77.31</v>
      </c>
    </row>
    <row r="181" spans="1:7">
      <c r="A181" s="1">
        <v>41802</v>
      </c>
      <c r="B181">
        <v>77.38</v>
      </c>
      <c r="C181">
        <v>77.959999999999994</v>
      </c>
      <c r="D181">
        <v>76.599999999999994</v>
      </c>
      <c r="E181">
        <v>77.849999999999994</v>
      </c>
      <c r="F181">
        <v>1607400</v>
      </c>
      <c r="G181">
        <v>76.959999999999994</v>
      </c>
    </row>
    <row r="182" spans="1:7">
      <c r="A182" s="1">
        <v>41801</v>
      </c>
      <c r="B182">
        <v>78.28</v>
      </c>
      <c r="C182">
        <v>78.430000000000007</v>
      </c>
      <c r="D182">
        <v>77.25</v>
      </c>
      <c r="E182">
        <v>77.42</v>
      </c>
      <c r="F182">
        <v>1715500</v>
      </c>
      <c r="G182">
        <v>76.53</v>
      </c>
    </row>
    <row r="183" spans="1:7">
      <c r="A183" s="1">
        <v>41800</v>
      </c>
      <c r="B183">
        <v>78.650000000000006</v>
      </c>
      <c r="C183">
        <v>78.81</v>
      </c>
      <c r="D183">
        <v>77.83</v>
      </c>
      <c r="E183">
        <v>78.28</v>
      </c>
      <c r="F183">
        <v>1399200</v>
      </c>
      <c r="G183">
        <v>77.38</v>
      </c>
    </row>
    <row r="184" spans="1:7">
      <c r="A184" s="1">
        <v>41799</v>
      </c>
      <c r="B184">
        <v>78.14</v>
      </c>
      <c r="C184">
        <v>78.8</v>
      </c>
      <c r="D184">
        <v>78.06</v>
      </c>
      <c r="E184">
        <v>78.69</v>
      </c>
      <c r="F184">
        <v>1403400</v>
      </c>
      <c r="G184">
        <v>77.790000000000006</v>
      </c>
    </row>
    <row r="185" spans="1:7">
      <c r="A185" s="1">
        <v>41796</v>
      </c>
      <c r="B185">
        <v>79.11</v>
      </c>
      <c r="C185">
        <v>79.13</v>
      </c>
      <c r="D185">
        <v>78.319999999999993</v>
      </c>
      <c r="E185">
        <v>78.41</v>
      </c>
      <c r="F185">
        <v>1728900</v>
      </c>
      <c r="G185">
        <v>77.510000000000005</v>
      </c>
    </row>
    <row r="186" spans="1:7">
      <c r="A186" s="1">
        <v>41795</v>
      </c>
      <c r="B186">
        <v>78.42</v>
      </c>
      <c r="C186">
        <v>78.8</v>
      </c>
      <c r="D186">
        <v>77.760000000000005</v>
      </c>
      <c r="E186">
        <v>78.61</v>
      </c>
      <c r="F186">
        <v>2560700</v>
      </c>
      <c r="G186">
        <v>77.709999999999994</v>
      </c>
    </row>
    <row r="187" spans="1:7">
      <c r="A187" s="1">
        <v>41794</v>
      </c>
      <c r="B187">
        <v>76.13</v>
      </c>
      <c r="C187">
        <v>76.650000000000006</v>
      </c>
      <c r="D187">
        <v>75.89</v>
      </c>
      <c r="E187">
        <v>76.61</v>
      </c>
      <c r="F187">
        <v>1290800</v>
      </c>
      <c r="G187">
        <v>75.73</v>
      </c>
    </row>
    <row r="188" spans="1:7">
      <c r="A188" s="1">
        <v>41793</v>
      </c>
      <c r="B188">
        <v>75.75</v>
      </c>
      <c r="C188">
        <v>76.27</v>
      </c>
      <c r="D188">
        <v>75.42</v>
      </c>
      <c r="E188">
        <v>76.22</v>
      </c>
      <c r="F188">
        <v>2033800</v>
      </c>
      <c r="G188">
        <v>75.349999999999994</v>
      </c>
    </row>
    <row r="189" spans="1:7">
      <c r="A189" s="1">
        <v>41792</v>
      </c>
      <c r="B189">
        <v>75.56</v>
      </c>
      <c r="C189">
        <v>76.040000000000006</v>
      </c>
      <c r="D189">
        <v>75.459999999999994</v>
      </c>
      <c r="E189">
        <v>75.77</v>
      </c>
      <c r="F189">
        <v>1762500</v>
      </c>
      <c r="G189">
        <v>74.900000000000006</v>
      </c>
    </row>
    <row r="190" spans="1:7">
      <c r="A190" s="1">
        <v>41789</v>
      </c>
      <c r="B190">
        <v>75.400000000000006</v>
      </c>
      <c r="C190">
        <v>75.69</v>
      </c>
      <c r="D190">
        <v>74.98</v>
      </c>
      <c r="E190">
        <v>75.42</v>
      </c>
      <c r="F190">
        <v>2237000</v>
      </c>
      <c r="G190">
        <v>74.56</v>
      </c>
    </row>
    <row r="191" spans="1:7">
      <c r="A191" s="1">
        <v>41788</v>
      </c>
      <c r="B191">
        <v>74.510000000000005</v>
      </c>
      <c r="C191">
        <v>75.55</v>
      </c>
      <c r="D191">
        <v>74.38</v>
      </c>
      <c r="E191">
        <v>75.53</v>
      </c>
      <c r="F191">
        <v>1868300</v>
      </c>
      <c r="G191">
        <v>74.67</v>
      </c>
    </row>
    <row r="192" spans="1:7">
      <c r="A192" s="1">
        <v>41787</v>
      </c>
      <c r="B192">
        <v>74.180000000000007</v>
      </c>
      <c r="C192">
        <v>74.680000000000007</v>
      </c>
      <c r="D192">
        <v>73.849999999999994</v>
      </c>
      <c r="E192">
        <v>74.62</v>
      </c>
      <c r="F192">
        <v>1204000</v>
      </c>
      <c r="G192">
        <v>73.77</v>
      </c>
    </row>
    <row r="193" spans="1:7">
      <c r="A193" s="1">
        <v>41786</v>
      </c>
      <c r="B193">
        <v>74.47</v>
      </c>
      <c r="C193">
        <v>74.61</v>
      </c>
      <c r="D193">
        <v>73.819999999999993</v>
      </c>
      <c r="E193">
        <v>74.11</v>
      </c>
      <c r="F193">
        <v>1379900</v>
      </c>
      <c r="G193">
        <v>73.260000000000005</v>
      </c>
    </row>
    <row r="194" spans="1:7">
      <c r="A194" s="1">
        <v>41782</v>
      </c>
      <c r="B194">
        <v>74.02</v>
      </c>
      <c r="C194">
        <v>74.260000000000005</v>
      </c>
      <c r="D194">
        <v>73.849999999999994</v>
      </c>
      <c r="E194">
        <v>74.06</v>
      </c>
      <c r="F194">
        <v>981600</v>
      </c>
      <c r="G194">
        <v>73.209999999999994</v>
      </c>
    </row>
    <row r="195" spans="1:7">
      <c r="A195" s="1">
        <v>41781</v>
      </c>
      <c r="B195">
        <v>73.459999999999994</v>
      </c>
      <c r="C195">
        <v>74.349999999999994</v>
      </c>
      <c r="D195">
        <v>73.42</v>
      </c>
      <c r="E195">
        <v>74.040000000000006</v>
      </c>
      <c r="F195">
        <v>1605800</v>
      </c>
      <c r="G195">
        <v>73.19</v>
      </c>
    </row>
    <row r="196" spans="1:7">
      <c r="A196" s="1">
        <v>41780</v>
      </c>
      <c r="B196">
        <v>73.510000000000005</v>
      </c>
      <c r="C196">
        <v>73.66</v>
      </c>
      <c r="D196">
        <v>73</v>
      </c>
      <c r="E196">
        <v>73.650000000000006</v>
      </c>
      <c r="F196">
        <v>1607600</v>
      </c>
      <c r="G196">
        <v>72.81</v>
      </c>
    </row>
    <row r="197" spans="1:7">
      <c r="A197" s="1">
        <v>41779</v>
      </c>
      <c r="B197">
        <v>73.150000000000006</v>
      </c>
      <c r="C197">
        <v>73.760000000000005</v>
      </c>
      <c r="D197">
        <v>73.069999999999993</v>
      </c>
      <c r="E197">
        <v>73.489999999999995</v>
      </c>
      <c r="F197">
        <v>1454800</v>
      </c>
      <c r="G197">
        <v>72.650000000000006</v>
      </c>
    </row>
    <row r="198" spans="1:7">
      <c r="A198" s="1">
        <v>41778</v>
      </c>
      <c r="B198">
        <v>74.44</v>
      </c>
      <c r="C198">
        <v>74.52</v>
      </c>
      <c r="D198">
        <v>73.099999999999994</v>
      </c>
      <c r="E198">
        <v>73.150000000000006</v>
      </c>
      <c r="F198">
        <v>1501000</v>
      </c>
      <c r="G198">
        <v>72.31</v>
      </c>
    </row>
    <row r="199" spans="1:7">
      <c r="A199" s="1">
        <v>41775</v>
      </c>
      <c r="B199">
        <v>74.180000000000007</v>
      </c>
      <c r="C199">
        <v>74.62</v>
      </c>
      <c r="D199">
        <v>74.010000000000005</v>
      </c>
      <c r="E199">
        <v>74.52</v>
      </c>
      <c r="F199">
        <v>1461200</v>
      </c>
      <c r="G199">
        <v>73.67</v>
      </c>
    </row>
    <row r="200" spans="1:7">
      <c r="A200" s="1">
        <v>41774</v>
      </c>
      <c r="B200">
        <v>74.3</v>
      </c>
      <c r="C200">
        <v>74.42</v>
      </c>
      <c r="D200">
        <v>73.62</v>
      </c>
      <c r="E200">
        <v>74.290000000000006</v>
      </c>
      <c r="F200">
        <v>2603700</v>
      </c>
      <c r="G200">
        <v>73.44</v>
      </c>
    </row>
    <row r="201" spans="1:7">
      <c r="A201" s="1">
        <v>41773</v>
      </c>
      <c r="B201">
        <v>73.459999999999994</v>
      </c>
      <c r="C201">
        <v>74.290000000000006</v>
      </c>
      <c r="D201">
        <v>73.349999999999994</v>
      </c>
      <c r="E201">
        <v>74.27</v>
      </c>
      <c r="F201">
        <v>2113800</v>
      </c>
      <c r="G201">
        <v>73.42</v>
      </c>
    </row>
    <row r="202" spans="1:7">
      <c r="A202" s="1">
        <v>41772</v>
      </c>
      <c r="B202">
        <v>73.62</v>
      </c>
      <c r="C202">
        <v>73.78</v>
      </c>
      <c r="D202">
        <v>72.790000000000006</v>
      </c>
      <c r="E202">
        <v>73.41</v>
      </c>
      <c r="F202">
        <v>2372000</v>
      </c>
      <c r="G202">
        <v>72.569999999999993</v>
      </c>
    </row>
    <row r="203" spans="1:7">
      <c r="A203" s="1">
        <v>41771</v>
      </c>
      <c r="B203">
        <v>74.7</v>
      </c>
      <c r="C203">
        <v>75.040000000000006</v>
      </c>
      <c r="D203">
        <v>74.069999999999993</v>
      </c>
      <c r="E203">
        <v>74.38</v>
      </c>
      <c r="F203">
        <v>2812700</v>
      </c>
      <c r="G203">
        <v>72.709999999999994</v>
      </c>
    </row>
    <row r="204" spans="1:7">
      <c r="A204" s="1">
        <v>41768</v>
      </c>
      <c r="B204">
        <v>74.72</v>
      </c>
      <c r="C204">
        <v>75.290000000000006</v>
      </c>
      <c r="D204">
        <v>74.37</v>
      </c>
      <c r="E204">
        <v>74.61</v>
      </c>
      <c r="F204">
        <v>1660800</v>
      </c>
      <c r="G204">
        <v>72.930000000000007</v>
      </c>
    </row>
    <row r="205" spans="1:7">
      <c r="A205" s="1">
        <v>41767</v>
      </c>
      <c r="B205">
        <v>74.98</v>
      </c>
      <c r="C205">
        <v>75.069999999999993</v>
      </c>
      <c r="D205">
        <v>74.33</v>
      </c>
      <c r="E205">
        <v>74.790000000000006</v>
      </c>
      <c r="F205">
        <v>2723100</v>
      </c>
      <c r="G205">
        <v>73.11</v>
      </c>
    </row>
    <row r="206" spans="1:7">
      <c r="A206" s="1">
        <v>41766</v>
      </c>
      <c r="B206">
        <v>73.36</v>
      </c>
      <c r="C206">
        <v>75.2</v>
      </c>
      <c r="D206">
        <v>73.209999999999994</v>
      </c>
      <c r="E206">
        <v>75.16</v>
      </c>
      <c r="F206">
        <v>2693700</v>
      </c>
      <c r="G206">
        <v>73.47</v>
      </c>
    </row>
    <row r="207" spans="1:7">
      <c r="A207" s="1">
        <v>41765</v>
      </c>
      <c r="B207">
        <v>73.209999999999994</v>
      </c>
      <c r="C207">
        <v>73.72</v>
      </c>
      <c r="D207">
        <v>73</v>
      </c>
      <c r="E207">
        <v>73.13</v>
      </c>
      <c r="F207">
        <v>2153800</v>
      </c>
      <c r="G207">
        <v>71.489999999999995</v>
      </c>
    </row>
    <row r="208" spans="1:7">
      <c r="A208" s="1">
        <v>41764</v>
      </c>
      <c r="B208">
        <v>72.22</v>
      </c>
      <c r="C208">
        <v>73.13</v>
      </c>
      <c r="D208">
        <v>72.069999999999993</v>
      </c>
      <c r="E208">
        <v>73.13</v>
      </c>
      <c r="F208">
        <v>1554500</v>
      </c>
      <c r="G208">
        <v>71.489999999999995</v>
      </c>
    </row>
    <row r="209" spans="1:7">
      <c r="A209" s="1">
        <v>41761</v>
      </c>
      <c r="B209">
        <v>72.67</v>
      </c>
      <c r="C209">
        <v>72.97</v>
      </c>
      <c r="D209">
        <v>71.680000000000007</v>
      </c>
      <c r="E209">
        <v>72.239999999999995</v>
      </c>
      <c r="F209">
        <v>1606200</v>
      </c>
      <c r="G209">
        <v>70.62</v>
      </c>
    </row>
    <row r="210" spans="1:7">
      <c r="A210" s="1">
        <v>41760</v>
      </c>
      <c r="B210">
        <v>72.69</v>
      </c>
      <c r="C210">
        <v>73.25</v>
      </c>
      <c r="D210">
        <v>72.08</v>
      </c>
      <c r="E210">
        <v>72.959999999999994</v>
      </c>
      <c r="F210">
        <v>1677100</v>
      </c>
      <c r="G210">
        <v>71.319999999999993</v>
      </c>
    </row>
    <row r="211" spans="1:7">
      <c r="A211" s="1">
        <v>41759</v>
      </c>
      <c r="B211">
        <v>73.2</v>
      </c>
      <c r="C211">
        <v>73.92</v>
      </c>
      <c r="D211">
        <v>72.459999999999994</v>
      </c>
      <c r="E211">
        <v>72.5</v>
      </c>
      <c r="F211">
        <v>2864800</v>
      </c>
      <c r="G211">
        <v>70.87</v>
      </c>
    </row>
    <row r="212" spans="1:7">
      <c r="A212" s="1">
        <v>41758</v>
      </c>
      <c r="B212">
        <v>73.13</v>
      </c>
      <c r="C212">
        <v>73.709999999999994</v>
      </c>
      <c r="D212">
        <v>72.63</v>
      </c>
      <c r="E212">
        <v>72.89</v>
      </c>
      <c r="F212">
        <v>2505900</v>
      </c>
      <c r="G212">
        <v>71.25</v>
      </c>
    </row>
    <row r="213" spans="1:7">
      <c r="A213" s="1">
        <v>41757</v>
      </c>
      <c r="B213">
        <v>71.900000000000006</v>
      </c>
      <c r="C213">
        <v>73.03</v>
      </c>
      <c r="D213">
        <v>71.66</v>
      </c>
      <c r="E213">
        <v>72.819999999999993</v>
      </c>
      <c r="F213">
        <v>2954400</v>
      </c>
      <c r="G213">
        <v>71.180000000000007</v>
      </c>
    </row>
    <row r="214" spans="1:7">
      <c r="A214" s="1">
        <v>41754</v>
      </c>
      <c r="B214">
        <v>71.209999999999994</v>
      </c>
      <c r="C214">
        <v>71.95</v>
      </c>
      <c r="D214">
        <v>71.13</v>
      </c>
      <c r="E214">
        <v>71.84</v>
      </c>
      <c r="F214">
        <v>2001600</v>
      </c>
      <c r="G214">
        <v>70.23</v>
      </c>
    </row>
    <row r="215" spans="1:7">
      <c r="A215" s="1">
        <v>41753</v>
      </c>
      <c r="B215">
        <v>71.400000000000006</v>
      </c>
      <c r="C215">
        <v>71.58</v>
      </c>
      <c r="D215">
        <v>70.349999999999994</v>
      </c>
      <c r="E215">
        <v>71.42</v>
      </c>
      <c r="F215">
        <v>2013300</v>
      </c>
      <c r="G215">
        <v>69.819999999999993</v>
      </c>
    </row>
    <row r="216" spans="1:7">
      <c r="A216" s="1">
        <v>41752</v>
      </c>
      <c r="B216">
        <v>71.209999999999994</v>
      </c>
      <c r="C216">
        <v>71.8</v>
      </c>
      <c r="D216">
        <v>70.94</v>
      </c>
      <c r="E216">
        <v>71.02</v>
      </c>
      <c r="F216">
        <v>1787700</v>
      </c>
      <c r="G216">
        <v>69.42</v>
      </c>
    </row>
    <row r="217" spans="1:7">
      <c r="A217" s="1">
        <v>41751</v>
      </c>
      <c r="B217">
        <v>71.06</v>
      </c>
      <c r="C217">
        <v>71.42</v>
      </c>
      <c r="D217">
        <v>70.64</v>
      </c>
      <c r="E217">
        <v>71.02</v>
      </c>
      <c r="F217">
        <v>1895700</v>
      </c>
      <c r="G217">
        <v>69.42</v>
      </c>
    </row>
    <row r="218" spans="1:7">
      <c r="A218" s="1">
        <v>41750</v>
      </c>
      <c r="B218">
        <v>71.16</v>
      </c>
      <c r="C218">
        <v>71.77</v>
      </c>
      <c r="D218">
        <v>70.91</v>
      </c>
      <c r="E218">
        <v>71.08</v>
      </c>
      <c r="F218">
        <v>1512000</v>
      </c>
      <c r="G218">
        <v>69.48</v>
      </c>
    </row>
    <row r="219" spans="1:7">
      <c r="A219" s="1">
        <v>41746</v>
      </c>
      <c r="B219">
        <v>72.09</v>
      </c>
      <c r="C219">
        <v>72.430000000000007</v>
      </c>
      <c r="D219">
        <v>71.069999999999993</v>
      </c>
      <c r="E219">
        <v>71.260000000000005</v>
      </c>
      <c r="F219">
        <v>1861100</v>
      </c>
      <c r="G219">
        <v>69.66</v>
      </c>
    </row>
    <row r="220" spans="1:7">
      <c r="A220" s="1">
        <v>41745</v>
      </c>
      <c r="B220">
        <v>72.239999999999995</v>
      </c>
      <c r="C220">
        <v>73.27</v>
      </c>
      <c r="D220">
        <v>71.69</v>
      </c>
      <c r="E220">
        <v>72.010000000000005</v>
      </c>
      <c r="F220">
        <v>2902600</v>
      </c>
      <c r="G220">
        <v>70.39</v>
      </c>
    </row>
    <row r="221" spans="1:7">
      <c r="A221" s="1">
        <v>41744</v>
      </c>
      <c r="B221">
        <v>72.23</v>
      </c>
      <c r="C221">
        <v>72.58</v>
      </c>
      <c r="D221">
        <v>71.239999999999995</v>
      </c>
      <c r="E221">
        <v>71.97</v>
      </c>
      <c r="F221">
        <v>3795800</v>
      </c>
      <c r="G221">
        <v>70.349999999999994</v>
      </c>
    </row>
    <row r="222" spans="1:7">
      <c r="A222" s="1">
        <v>41743</v>
      </c>
      <c r="B222">
        <v>70.55</v>
      </c>
      <c r="C222">
        <v>71.040000000000006</v>
      </c>
      <c r="D222">
        <v>70.260000000000005</v>
      </c>
      <c r="E222">
        <v>70.95</v>
      </c>
      <c r="F222">
        <v>2532000</v>
      </c>
      <c r="G222">
        <v>69.36</v>
      </c>
    </row>
    <row r="223" spans="1:7">
      <c r="A223" s="1">
        <v>41740</v>
      </c>
      <c r="B223">
        <v>70.099999999999994</v>
      </c>
      <c r="C223">
        <v>71</v>
      </c>
      <c r="D223">
        <v>70.099999999999994</v>
      </c>
      <c r="E223">
        <v>70.349999999999994</v>
      </c>
      <c r="F223">
        <v>1808600</v>
      </c>
      <c r="G223">
        <v>68.77</v>
      </c>
    </row>
    <row r="224" spans="1:7">
      <c r="A224" s="1">
        <v>41739</v>
      </c>
      <c r="B224">
        <v>70.42</v>
      </c>
      <c r="C224">
        <v>70.89</v>
      </c>
      <c r="D224">
        <v>70</v>
      </c>
      <c r="E224">
        <v>70.099999999999994</v>
      </c>
      <c r="F224">
        <v>1674100</v>
      </c>
      <c r="G224">
        <v>68.52</v>
      </c>
    </row>
    <row r="225" spans="1:7">
      <c r="A225" s="1">
        <v>41738</v>
      </c>
      <c r="B225">
        <v>70.45</v>
      </c>
      <c r="C225">
        <v>71.12</v>
      </c>
      <c r="D225">
        <v>69.59</v>
      </c>
      <c r="E225">
        <v>70.28</v>
      </c>
      <c r="F225">
        <v>2964900</v>
      </c>
      <c r="G225">
        <v>68.7</v>
      </c>
    </row>
    <row r="226" spans="1:7">
      <c r="A226" s="1">
        <v>41737</v>
      </c>
      <c r="B226">
        <v>69.099999999999994</v>
      </c>
      <c r="C226">
        <v>70.260000000000005</v>
      </c>
      <c r="D226">
        <v>68.790000000000006</v>
      </c>
      <c r="E226">
        <v>70.19</v>
      </c>
      <c r="F226">
        <v>2322100</v>
      </c>
      <c r="G226">
        <v>68.61</v>
      </c>
    </row>
    <row r="227" spans="1:7">
      <c r="A227" s="1">
        <v>41736</v>
      </c>
      <c r="B227">
        <v>69</v>
      </c>
      <c r="C227">
        <v>69.78</v>
      </c>
      <c r="D227">
        <v>68.87</v>
      </c>
      <c r="E227">
        <v>69.14</v>
      </c>
      <c r="F227">
        <v>1719600</v>
      </c>
      <c r="G227">
        <v>67.59</v>
      </c>
    </row>
    <row r="228" spans="1:7">
      <c r="A228" s="1">
        <v>41733</v>
      </c>
      <c r="B228">
        <v>68.3</v>
      </c>
      <c r="C228">
        <v>69.92</v>
      </c>
      <c r="D228">
        <v>68.150000000000006</v>
      </c>
      <c r="E228">
        <v>69.069999999999993</v>
      </c>
      <c r="F228">
        <v>2806100</v>
      </c>
      <c r="G228">
        <v>67.52</v>
      </c>
    </row>
    <row r="229" spans="1:7">
      <c r="A229" s="1">
        <v>41732</v>
      </c>
      <c r="B229">
        <v>67.17</v>
      </c>
      <c r="C229">
        <v>68.14</v>
      </c>
      <c r="D229">
        <v>66.819999999999993</v>
      </c>
      <c r="E229">
        <v>68.099999999999994</v>
      </c>
      <c r="F229">
        <v>1749100</v>
      </c>
      <c r="G229">
        <v>66.569999999999993</v>
      </c>
    </row>
    <row r="230" spans="1:7">
      <c r="A230" s="1">
        <v>41731</v>
      </c>
      <c r="B230">
        <v>67.010000000000005</v>
      </c>
      <c r="C230">
        <v>67.47</v>
      </c>
      <c r="D230">
        <v>66.41</v>
      </c>
      <c r="E230">
        <v>67.11</v>
      </c>
      <c r="F230">
        <v>1218200</v>
      </c>
      <c r="G230">
        <v>65.599999999999994</v>
      </c>
    </row>
    <row r="231" spans="1:7">
      <c r="A231" s="1">
        <v>41730</v>
      </c>
      <c r="B231">
        <v>66.81</v>
      </c>
      <c r="C231">
        <v>67.16</v>
      </c>
      <c r="D231">
        <v>66.510000000000005</v>
      </c>
      <c r="E231">
        <v>67.06</v>
      </c>
      <c r="F231">
        <v>1418300</v>
      </c>
      <c r="G231">
        <v>65.55</v>
      </c>
    </row>
    <row r="232" spans="1:7">
      <c r="A232" s="1">
        <v>41729</v>
      </c>
      <c r="B232">
        <v>66.78</v>
      </c>
      <c r="C232">
        <v>67.02</v>
      </c>
      <c r="D232">
        <v>66.38</v>
      </c>
      <c r="E232">
        <v>66.849999999999994</v>
      </c>
      <c r="F232">
        <v>1370400</v>
      </c>
      <c r="G232">
        <v>65.349999999999994</v>
      </c>
    </row>
    <row r="233" spans="1:7">
      <c r="A233" s="1">
        <v>41726</v>
      </c>
      <c r="B233">
        <v>66.680000000000007</v>
      </c>
      <c r="C233">
        <v>66.81</v>
      </c>
      <c r="D233">
        <v>66.12</v>
      </c>
      <c r="E233">
        <v>66.650000000000006</v>
      </c>
      <c r="F233">
        <v>917800</v>
      </c>
      <c r="G233">
        <v>65.150000000000006</v>
      </c>
    </row>
    <row r="234" spans="1:7">
      <c r="A234" s="1">
        <v>41725</v>
      </c>
      <c r="B234">
        <v>66.040000000000006</v>
      </c>
      <c r="C234">
        <v>66.64</v>
      </c>
      <c r="D234">
        <v>65.56</v>
      </c>
      <c r="E234">
        <v>66.599999999999994</v>
      </c>
      <c r="F234">
        <v>1171200</v>
      </c>
      <c r="G234">
        <v>65.099999999999994</v>
      </c>
    </row>
    <row r="235" spans="1:7">
      <c r="A235" s="1">
        <v>41724</v>
      </c>
      <c r="B235">
        <v>66.12</v>
      </c>
      <c r="C235">
        <v>66.22</v>
      </c>
      <c r="D235">
        <v>65.67</v>
      </c>
      <c r="E235">
        <v>65.77</v>
      </c>
      <c r="F235">
        <v>843700</v>
      </c>
      <c r="G235">
        <v>64.290000000000006</v>
      </c>
    </row>
    <row r="236" spans="1:7">
      <c r="A236" s="1">
        <v>41723</v>
      </c>
      <c r="B236">
        <v>66.2</v>
      </c>
      <c r="C236">
        <v>66.36</v>
      </c>
      <c r="D236">
        <v>65.42</v>
      </c>
      <c r="E236">
        <v>66.09</v>
      </c>
      <c r="F236">
        <v>1036800</v>
      </c>
      <c r="G236">
        <v>64.599999999999994</v>
      </c>
    </row>
    <row r="237" spans="1:7">
      <c r="A237" s="1">
        <v>41722</v>
      </c>
      <c r="B237">
        <v>66.2</v>
      </c>
      <c r="C237">
        <v>66.63</v>
      </c>
      <c r="D237">
        <v>65.83</v>
      </c>
      <c r="E237">
        <v>66.069999999999993</v>
      </c>
      <c r="F237">
        <v>1560200</v>
      </c>
      <c r="G237">
        <v>64.59</v>
      </c>
    </row>
    <row r="238" spans="1:7">
      <c r="A238" s="1">
        <v>41719</v>
      </c>
      <c r="B238">
        <v>65.09</v>
      </c>
      <c r="C238">
        <v>66.69</v>
      </c>
      <c r="D238">
        <v>64.97</v>
      </c>
      <c r="E238">
        <v>66.03</v>
      </c>
      <c r="F238">
        <v>2710400</v>
      </c>
      <c r="G238">
        <v>64.55</v>
      </c>
    </row>
    <row r="239" spans="1:7">
      <c r="A239" s="1">
        <v>41718</v>
      </c>
      <c r="B239">
        <v>64.400000000000006</v>
      </c>
      <c r="C239">
        <v>64.75</v>
      </c>
      <c r="D239">
        <v>63.87</v>
      </c>
      <c r="E239">
        <v>64.75</v>
      </c>
      <c r="F239">
        <v>1166400</v>
      </c>
      <c r="G239">
        <v>63.29</v>
      </c>
    </row>
    <row r="240" spans="1:7">
      <c r="A240" s="1">
        <v>41717</v>
      </c>
      <c r="B240">
        <v>65.19</v>
      </c>
      <c r="C240">
        <v>65.62</v>
      </c>
      <c r="D240">
        <v>64.22</v>
      </c>
      <c r="E240">
        <v>64.569999999999993</v>
      </c>
      <c r="F240">
        <v>1138300</v>
      </c>
      <c r="G240">
        <v>63.12</v>
      </c>
    </row>
    <row r="241" spans="1:7">
      <c r="A241" s="1">
        <v>41716</v>
      </c>
      <c r="B241">
        <v>65.27</v>
      </c>
      <c r="C241">
        <v>65.45</v>
      </c>
      <c r="D241">
        <v>65</v>
      </c>
      <c r="E241">
        <v>65.010000000000005</v>
      </c>
      <c r="F241">
        <v>939900</v>
      </c>
      <c r="G241">
        <v>63.55</v>
      </c>
    </row>
    <row r="242" spans="1:7">
      <c r="A242" s="1">
        <v>41715</v>
      </c>
      <c r="B242">
        <v>64.61</v>
      </c>
      <c r="C242">
        <v>65.2</v>
      </c>
      <c r="D242">
        <v>64.09</v>
      </c>
      <c r="E242">
        <v>65.2</v>
      </c>
      <c r="F242">
        <v>1004200</v>
      </c>
      <c r="G242">
        <v>63.73</v>
      </c>
    </row>
    <row r="243" spans="1:7">
      <c r="A243" s="1">
        <v>41712</v>
      </c>
      <c r="B243">
        <v>64.25</v>
      </c>
      <c r="C243">
        <v>64.930000000000007</v>
      </c>
      <c r="D243">
        <v>64.099999999999994</v>
      </c>
      <c r="E243">
        <v>64.58</v>
      </c>
      <c r="F243">
        <v>1390000</v>
      </c>
      <c r="G243">
        <v>63.13</v>
      </c>
    </row>
    <row r="244" spans="1:7">
      <c r="A244" s="1">
        <v>41711</v>
      </c>
      <c r="B244">
        <v>63.12</v>
      </c>
      <c r="C244">
        <v>64.48</v>
      </c>
      <c r="D244">
        <v>63.08</v>
      </c>
      <c r="E244">
        <v>64.42</v>
      </c>
      <c r="F244">
        <v>1963000</v>
      </c>
      <c r="G244">
        <v>62.97</v>
      </c>
    </row>
    <row r="245" spans="1:7">
      <c r="A245" s="1">
        <v>41710</v>
      </c>
      <c r="B245">
        <v>62.17</v>
      </c>
      <c r="C245">
        <v>63</v>
      </c>
      <c r="D245">
        <v>62.09</v>
      </c>
      <c r="E245">
        <v>63</v>
      </c>
      <c r="F245">
        <v>1571200</v>
      </c>
      <c r="G245">
        <v>61.58</v>
      </c>
    </row>
    <row r="246" spans="1:7">
      <c r="A246" s="1">
        <v>41709</v>
      </c>
      <c r="B246">
        <v>62.4</v>
      </c>
      <c r="C246">
        <v>62.49</v>
      </c>
      <c r="D246">
        <v>61.96</v>
      </c>
      <c r="E246">
        <v>62.31</v>
      </c>
      <c r="F246">
        <v>1303600</v>
      </c>
      <c r="G246">
        <v>60.91</v>
      </c>
    </row>
    <row r="247" spans="1:7">
      <c r="A247" s="1">
        <v>41708</v>
      </c>
      <c r="B247">
        <v>62.48</v>
      </c>
      <c r="C247">
        <v>62.65</v>
      </c>
      <c r="D247">
        <v>62.07</v>
      </c>
      <c r="E247">
        <v>62.25</v>
      </c>
      <c r="F247">
        <v>1509100</v>
      </c>
      <c r="G247">
        <v>60.85</v>
      </c>
    </row>
    <row r="248" spans="1:7">
      <c r="A248" s="1">
        <v>41705</v>
      </c>
      <c r="B248">
        <v>62.3</v>
      </c>
      <c r="C248">
        <v>62.65</v>
      </c>
      <c r="D248">
        <v>61.82</v>
      </c>
      <c r="E248">
        <v>62.56</v>
      </c>
      <c r="F248">
        <v>1683300</v>
      </c>
      <c r="G248">
        <v>61.15</v>
      </c>
    </row>
    <row r="249" spans="1:7">
      <c r="A249" s="1">
        <v>41704</v>
      </c>
      <c r="B249">
        <v>63.1</v>
      </c>
      <c r="C249">
        <v>63.36</v>
      </c>
      <c r="D249">
        <v>62.13</v>
      </c>
      <c r="E249">
        <v>62.38</v>
      </c>
      <c r="F249">
        <v>1406400</v>
      </c>
      <c r="G249">
        <v>60.98</v>
      </c>
    </row>
    <row r="250" spans="1:7">
      <c r="A250" s="1">
        <v>41703</v>
      </c>
      <c r="B250">
        <v>63.53</v>
      </c>
      <c r="C250">
        <v>63.56</v>
      </c>
      <c r="D250">
        <v>62.81</v>
      </c>
      <c r="E250">
        <v>63.03</v>
      </c>
      <c r="F250">
        <v>1439200</v>
      </c>
      <c r="G250">
        <v>61.61</v>
      </c>
    </row>
    <row r="251" spans="1:7">
      <c r="A251" s="1">
        <v>41702</v>
      </c>
      <c r="B251">
        <v>63.71</v>
      </c>
      <c r="C251">
        <v>63.76</v>
      </c>
      <c r="D251">
        <v>63.22</v>
      </c>
      <c r="E251">
        <v>63.44</v>
      </c>
      <c r="F251">
        <v>1771000</v>
      </c>
      <c r="G251">
        <v>62.01</v>
      </c>
    </row>
    <row r="252" spans="1:7">
      <c r="A252" s="1">
        <v>41701</v>
      </c>
      <c r="B252">
        <v>63.6</v>
      </c>
      <c r="C252">
        <v>63.89</v>
      </c>
      <c r="D252">
        <v>63.25</v>
      </c>
      <c r="E252">
        <v>63.28</v>
      </c>
      <c r="F252">
        <v>1550600</v>
      </c>
      <c r="G252">
        <v>61.86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35.549999999999997</v>
      </c>
      <c r="C2">
        <v>35.6</v>
      </c>
      <c r="D2">
        <v>34.93</v>
      </c>
      <c r="E2">
        <v>34.979999999999997</v>
      </c>
      <c r="F2">
        <v>4954300</v>
      </c>
      <c r="G2">
        <v>34.979999999999997</v>
      </c>
      <c r="J2" s="4">
        <f>AVERAGE(G2:G31)</f>
        <v>38.736333333333349</v>
      </c>
      <c r="K2" s="6">
        <f>AVERAGE(G2:G91)</f>
        <v>37.893111111111125</v>
      </c>
      <c r="L2" s="6">
        <f>AVERAGE(G2:G181)</f>
        <v>35.595833333333339</v>
      </c>
      <c r="M2" s="4"/>
      <c r="N2" s="4"/>
      <c r="O2" s="4"/>
      <c r="P2" s="4"/>
    </row>
    <row r="3" spans="1:16">
      <c r="A3" s="1">
        <v>42061</v>
      </c>
      <c r="B3">
        <v>36</v>
      </c>
      <c r="C3">
        <v>36.04</v>
      </c>
      <c r="D3">
        <v>35.56</v>
      </c>
      <c r="E3">
        <v>35.61</v>
      </c>
      <c r="F3">
        <v>3199200</v>
      </c>
      <c r="G3">
        <v>35.61</v>
      </c>
      <c r="I3">
        <v>1.44</v>
      </c>
      <c r="J3" s="27">
        <f>$I3/J2</f>
        <v>3.717440129421988E-2</v>
      </c>
      <c r="K3" s="27">
        <f>$I3/K2</f>
        <v>3.8001630316856168E-2</v>
      </c>
      <c r="L3" s="27">
        <f>$I3/L2</f>
        <v>4.045417300714034E-2</v>
      </c>
      <c r="M3" s="4"/>
      <c r="N3" s="4"/>
      <c r="O3" s="4"/>
      <c r="P3" s="4"/>
    </row>
    <row r="4" spans="1:16">
      <c r="A4" s="1">
        <v>42060</v>
      </c>
      <c r="B4">
        <v>36.03</v>
      </c>
      <c r="C4">
        <v>36.57</v>
      </c>
      <c r="D4">
        <v>35.770000000000003</v>
      </c>
      <c r="E4">
        <v>35.85</v>
      </c>
      <c r="F4">
        <v>5528400</v>
      </c>
      <c r="G4">
        <v>35.85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35.64</v>
      </c>
      <c r="C5">
        <v>36.28</v>
      </c>
      <c r="D5">
        <v>35.58</v>
      </c>
      <c r="E5">
        <v>36.07</v>
      </c>
      <c r="F5">
        <v>3898200</v>
      </c>
      <c r="G5">
        <v>36.07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35.96</v>
      </c>
      <c r="C6">
        <v>36.15</v>
      </c>
      <c r="D6">
        <v>35.57</v>
      </c>
      <c r="E6">
        <v>35.6</v>
      </c>
      <c r="F6">
        <v>4354700</v>
      </c>
      <c r="G6">
        <v>35.6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36.19</v>
      </c>
      <c r="C7">
        <v>36.270000000000003</v>
      </c>
      <c r="D7">
        <v>35.57</v>
      </c>
      <c r="E7">
        <v>35.85</v>
      </c>
      <c r="F7">
        <v>5105200</v>
      </c>
      <c r="G7">
        <v>35.85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36.36</v>
      </c>
      <c r="C8">
        <v>36.450000000000003</v>
      </c>
      <c r="D8">
        <v>36.01</v>
      </c>
      <c r="E8">
        <v>36.229999999999997</v>
      </c>
      <c r="F8">
        <v>3284400</v>
      </c>
      <c r="G8">
        <v>36.229999999999997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36.15</v>
      </c>
      <c r="C9">
        <v>36.24</v>
      </c>
      <c r="D9">
        <v>34.68</v>
      </c>
      <c r="E9">
        <v>36.11</v>
      </c>
      <c r="F9">
        <v>11024900</v>
      </c>
      <c r="G9">
        <v>36.11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37.11</v>
      </c>
      <c r="C10">
        <v>37.64</v>
      </c>
      <c r="D10">
        <v>36.619999999999997</v>
      </c>
      <c r="E10">
        <v>36.93</v>
      </c>
      <c r="F10">
        <v>5519000</v>
      </c>
      <c r="G10">
        <v>36.93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37.049999999999997</v>
      </c>
      <c r="C11">
        <v>37.42</v>
      </c>
      <c r="D11">
        <v>36.729999999999997</v>
      </c>
      <c r="E11">
        <v>37.229999999999997</v>
      </c>
      <c r="F11">
        <v>4170100</v>
      </c>
      <c r="G11">
        <v>37.229999999999997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37.590000000000003</v>
      </c>
      <c r="C12">
        <v>37.68</v>
      </c>
      <c r="D12">
        <v>37.06</v>
      </c>
      <c r="E12">
        <v>37.17</v>
      </c>
      <c r="F12">
        <v>3324900</v>
      </c>
      <c r="G12">
        <v>37.17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38.33</v>
      </c>
      <c r="C13">
        <v>38.369999999999997</v>
      </c>
      <c r="D13">
        <v>37.47</v>
      </c>
      <c r="E13">
        <v>37.549999999999997</v>
      </c>
      <c r="F13">
        <v>2872100</v>
      </c>
      <c r="G13">
        <v>37.549999999999997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37.96</v>
      </c>
      <c r="C14">
        <v>38.729999999999997</v>
      </c>
      <c r="D14">
        <v>37.81</v>
      </c>
      <c r="E14">
        <v>38.619999999999997</v>
      </c>
      <c r="F14">
        <v>2548900</v>
      </c>
      <c r="G14">
        <v>38.619999999999997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38.94</v>
      </c>
      <c r="C15">
        <v>38.94</v>
      </c>
      <c r="D15">
        <v>37.770000000000003</v>
      </c>
      <c r="E15">
        <v>37.950000000000003</v>
      </c>
      <c r="F15">
        <v>3225800</v>
      </c>
      <c r="G15">
        <v>37.950000000000003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40.909999999999997</v>
      </c>
      <c r="C16">
        <v>40.909999999999997</v>
      </c>
      <c r="D16">
        <v>38.75</v>
      </c>
      <c r="E16">
        <v>38.94</v>
      </c>
      <c r="F16">
        <v>4596100</v>
      </c>
      <c r="G16">
        <v>38.94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40.33</v>
      </c>
      <c r="C17">
        <v>41.23</v>
      </c>
      <c r="D17">
        <v>40.03</v>
      </c>
      <c r="E17">
        <v>41.03</v>
      </c>
      <c r="F17">
        <v>3836200</v>
      </c>
      <c r="G17">
        <v>41.03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39.97</v>
      </c>
      <c r="C18">
        <v>40.43</v>
      </c>
      <c r="D18">
        <v>39.78</v>
      </c>
      <c r="E18">
        <v>40.159999999999997</v>
      </c>
      <c r="F18">
        <v>4782900</v>
      </c>
      <c r="G18">
        <v>40.159999999999997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40.25</v>
      </c>
      <c r="C19">
        <v>40.53</v>
      </c>
      <c r="D19">
        <v>39.93</v>
      </c>
      <c r="E19">
        <v>40.44</v>
      </c>
      <c r="F19">
        <v>2697900</v>
      </c>
      <c r="G19">
        <v>40.08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40.380000000000003</v>
      </c>
      <c r="C20">
        <v>40.65</v>
      </c>
      <c r="D20">
        <v>39.89</v>
      </c>
      <c r="E20">
        <v>40.35</v>
      </c>
      <c r="F20">
        <v>2946700</v>
      </c>
      <c r="G20">
        <v>39.99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41.13</v>
      </c>
      <c r="C21">
        <v>41.29</v>
      </c>
      <c r="D21">
        <v>40.299999999999997</v>
      </c>
      <c r="E21">
        <v>40.33</v>
      </c>
      <c r="F21">
        <v>3139600</v>
      </c>
      <c r="G21">
        <v>40.33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40.659999999999997</v>
      </c>
      <c r="C22">
        <v>41.57</v>
      </c>
      <c r="D22">
        <v>40.49</v>
      </c>
      <c r="E22">
        <v>41.37</v>
      </c>
      <c r="F22">
        <v>3192200</v>
      </c>
      <c r="G22">
        <v>41.37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41.18</v>
      </c>
      <c r="C23">
        <v>41.55</v>
      </c>
      <c r="D23">
        <v>40.64</v>
      </c>
      <c r="E23">
        <v>40.74</v>
      </c>
      <c r="F23">
        <v>2628100</v>
      </c>
      <c r="G23">
        <v>40.74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41.19</v>
      </c>
      <c r="C24">
        <v>41.59</v>
      </c>
      <c r="D24">
        <v>41.11</v>
      </c>
      <c r="E24">
        <v>41.13</v>
      </c>
      <c r="F24">
        <v>1749800</v>
      </c>
      <c r="G24">
        <v>41.13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41.12</v>
      </c>
      <c r="C25">
        <v>41.44</v>
      </c>
      <c r="D25">
        <v>40.909999999999997</v>
      </c>
      <c r="E25">
        <v>41.35</v>
      </c>
      <c r="F25">
        <v>1725900</v>
      </c>
      <c r="G25">
        <v>41.35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40.99</v>
      </c>
      <c r="C26">
        <v>41.54</v>
      </c>
      <c r="D26">
        <v>40.85</v>
      </c>
      <c r="E26">
        <v>41.23</v>
      </c>
      <c r="F26">
        <v>1830000</v>
      </c>
      <c r="G26">
        <v>41.23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41.46</v>
      </c>
      <c r="C27">
        <v>41.68</v>
      </c>
      <c r="D27">
        <v>40.6</v>
      </c>
      <c r="E27">
        <v>40.880000000000003</v>
      </c>
      <c r="F27">
        <v>2469900</v>
      </c>
      <c r="G27">
        <v>40.880000000000003</v>
      </c>
    </row>
    <row r="28" spans="1:16">
      <c r="A28" s="1">
        <v>42025</v>
      </c>
      <c r="B28">
        <v>40.770000000000003</v>
      </c>
      <c r="C28">
        <v>41.48</v>
      </c>
      <c r="D28">
        <v>40.56</v>
      </c>
      <c r="E28">
        <v>41.3</v>
      </c>
      <c r="F28">
        <v>2598600</v>
      </c>
      <c r="G28">
        <v>41.3</v>
      </c>
      <c r="J28" s="2"/>
      <c r="M28" s="3"/>
    </row>
    <row r="29" spans="1:16">
      <c r="A29" s="1">
        <v>42024</v>
      </c>
      <c r="B29">
        <v>40.98</v>
      </c>
      <c r="C29">
        <v>41</v>
      </c>
      <c r="D29">
        <v>40.42</v>
      </c>
      <c r="E29">
        <v>40.96</v>
      </c>
      <c r="F29">
        <v>2661000</v>
      </c>
      <c r="G29">
        <v>40.96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39.97</v>
      </c>
      <c r="C30">
        <v>41</v>
      </c>
      <c r="D30">
        <v>39.81</v>
      </c>
      <c r="E30">
        <v>40.92</v>
      </c>
      <c r="F30">
        <v>3786100</v>
      </c>
      <c r="G30">
        <v>40.92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39.549999999999997</v>
      </c>
      <c r="C31">
        <v>40.270000000000003</v>
      </c>
      <c r="D31">
        <v>39.549999999999997</v>
      </c>
      <c r="E31">
        <v>39.93</v>
      </c>
      <c r="F31">
        <v>5361400</v>
      </c>
      <c r="G31">
        <v>39.93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38.54</v>
      </c>
      <c r="C32">
        <v>39.6</v>
      </c>
      <c r="D32">
        <v>38.36</v>
      </c>
      <c r="E32">
        <v>39.549999999999997</v>
      </c>
      <c r="F32">
        <v>4423400</v>
      </c>
      <c r="G32">
        <v>39.549999999999997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37.979999999999997</v>
      </c>
      <c r="C33">
        <v>39.19</v>
      </c>
      <c r="D33">
        <v>37.93</v>
      </c>
      <c r="E33">
        <v>38.630000000000003</v>
      </c>
      <c r="F33">
        <v>3724800</v>
      </c>
      <c r="G33">
        <v>38.630000000000003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38.96</v>
      </c>
      <c r="C34">
        <v>39.18</v>
      </c>
      <c r="D34">
        <v>38.22</v>
      </c>
      <c r="E34">
        <v>38.46</v>
      </c>
      <c r="F34">
        <v>3076100</v>
      </c>
      <c r="G34">
        <v>38.46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39.08</v>
      </c>
      <c r="C35">
        <v>39.18</v>
      </c>
      <c r="D35">
        <v>38.54</v>
      </c>
      <c r="E35">
        <v>38.97</v>
      </c>
      <c r="F35">
        <v>3185800</v>
      </c>
      <c r="G35">
        <v>38.97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38.82</v>
      </c>
      <c r="C36">
        <v>39.17</v>
      </c>
      <c r="D36">
        <v>38.700000000000003</v>
      </c>
      <c r="E36">
        <v>39.020000000000003</v>
      </c>
      <c r="F36">
        <v>2114400</v>
      </c>
      <c r="G36">
        <v>39.020000000000003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38.42</v>
      </c>
      <c r="C37">
        <v>38.950000000000003</v>
      </c>
      <c r="D37">
        <v>38.19</v>
      </c>
      <c r="E37">
        <v>38.67</v>
      </c>
      <c r="F37">
        <v>2374400</v>
      </c>
      <c r="G37">
        <v>38.67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38.32</v>
      </c>
      <c r="C38">
        <v>38.76</v>
      </c>
      <c r="D38">
        <v>38.130000000000003</v>
      </c>
      <c r="E38">
        <v>38.35</v>
      </c>
      <c r="F38">
        <v>3676400</v>
      </c>
      <c r="G38">
        <v>38.35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39</v>
      </c>
      <c r="C39">
        <v>39.07</v>
      </c>
      <c r="D39">
        <v>38.01</v>
      </c>
      <c r="E39">
        <v>38.15</v>
      </c>
      <c r="F39">
        <v>3065900</v>
      </c>
      <c r="G39">
        <v>38.15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39.1</v>
      </c>
      <c r="C40">
        <v>39.28</v>
      </c>
      <c r="D40">
        <v>38.64</v>
      </c>
      <c r="E40">
        <v>39.200000000000003</v>
      </c>
      <c r="F40">
        <v>2354900</v>
      </c>
      <c r="G40">
        <v>39.200000000000003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40.270000000000003</v>
      </c>
      <c r="C41">
        <v>40.43</v>
      </c>
      <c r="D41">
        <v>38.99</v>
      </c>
      <c r="E41">
        <v>38.99</v>
      </c>
      <c r="F41">
        <v>3090600</v>
      </c>
      <c r="G41">
        <v>38.99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40.76</v>
      </c>
      <c r="C42">
        <v>40.76</v>
      </c>
      <c r="D42">
        <v>40.08</v>
      </c>
      <c r="E42">
        <v>40.18</v>
      </c>
      <c r="F42">
        <v>2049000</v>
      </c>
      <c r="G42">
        <v>40.18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40.03</v>
      </c>
      <c r="C43">
        <v>40.840000000000003</v>
      </c>
      <c r="D43">
        <v>40.03</v>
      </c>
      <c r="E43">
        <v>40.770000000000003</v>
      </c>
      <c r="F43">
        <v>2952600</v>
      </c>
      <c r="G43">
        <v>40.770000000000003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39.86</v>
      </c>
      <c r="C44">
        <v>40.57</v>
      </c>
      <c r="D44">
        <v>39.799999999999997</v>
      </c>
      <c r="E44">
        <v>40</v>
      </c>
      <c r="F44">
        <v>2750800</v>
      </c>
      <c r="G44">
        <v>40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39.14</v>
      </c>
      <c r="C45">
        <v>39.86</v>
      </c>
      <c r="D45">
        <v>39.03</v>
      </c>
      <c r="E45">
        <v>39.74</v>
      </c>
      <c r="F45">
        <v>2364300</v>
      </c>
      <c r="G45">
        <v>39.74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38.36</v>
      </c>
      <c r="C46">
        <v>39.17</v>
      </c>
      <c r="D46">
        <v>38.22</v>
      </c>
      <c r="E46">
        <v>39.01</v>
      </c>
      <c r="F46">
        <v>2341900</v>
      </c>
      <c r="G46">
        <v>39.01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37.86</v>
      </c>
      <c r="C47">
        <v>38.35</v>
      </c>
      <c r="D47">
        <v>37.799999999999997</v>
      </c>
      <c r="E47">
        <v>38.22</v>
      </c>
      <c r="F47">
        <v>3591000</v>
      </c>
      <c r="G47">
        <v>38.22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38.89</v>
      </c>
      <c r="C48">
        <v>39.18</v>
      </c>
      <c r="D48">
        <v>38.44</v>
      </c>
      <c r="E48">
        <v>38.72</v>
      </c>
      <c r="F48">
        <v>5484900</v>
      </c>
      <c r="G48">
        <v>38.72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38.1</v>
      </c>
      <c r="C49">
        <v>38.840000000000003</v>
      </c>
      <c r="D49">
        <v>37.99</v>
      </c>
      <c r="E49">
        <v>38.79</v>
      </c>
      <c r="F49">
        <v>2919400</v>
      </c>
      <c r="G49">
        <v>38.79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37.409999999999997</v>
      </c>
      <c r="C50">
        <v>38.15</v>
      </c>
      <c r="D50">
        <v>37.28</v>
      </c>
      <c r="E50">
        <v>38.06</v>
      </c>
      <c r="F50">
        <v>2761100</v>
      </c>
      <c r="G50">
        <v>38.06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37.25</v>
      </c>
      <c r="C51">
        <v>37.85</v>
      </c>
      <c r="D51">
        <v>36.79</v>
      </c>
      <c r="E51">
        <v>37.19</v>
      </c>
      <c r="F51">
        <v>2792700</v>
      </c>
      <c r="G51">
        <v>37.19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37.58</v>
      </c>
      <c r="C52">
        <v>37.85</v>
      </c>
      <c r="D52">
        <v>37.25</v>
      </c>
      <c r="E52">
        <v>37.39</v>
      </c>
      <c r="F52">
        <v>3784200</v>
      </c>
      <c r="G52">
        <v>37.39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37.56</v>
      </c>
      <c r="C53">
        <v>37.83</v>
      </c>
      <c r="D53">
        <v>37.17</v>
      </c>
      <c r="E53">
        <v>37.450000000000003</v>
      </c>
      <c r="F53">
        <v>2333000</v>
      </c>
      <c r="G53">
        <v>37.450000000000003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37.21</v>
      </c>
      <c r="C54">
        <v>38.159999999999997</v>
      </c>
      <c r="D54">
        <v>37.11</v>
      </c>
      <c r="E54">
        <v>37.840000000000003</v>
      </c>
      <c r="F54">
        <v>3951800</v>
      </c>
      <c r="G54">
        <v>37.840000000000003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37.799999999999997</v>
      </c>
      <c r="C55">
        <v>37.99</v>
      </c>
      <c r="D55">
        <v>37.24</v>
      </c>
      <c r="E55">
        <v>37.25</v>
      </c>
      <c r="F55">
        <v>2795600</v>
      </c>
      <c r="G55">
        <v>37.25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37.380000000000003</v>
      </c>
      <c r="C56">
        <v>37.83</v>
      </c>
      <c r="D56">
        <v>37.32</v>
      </c>
      <c r="E56">
        <v>37.82</v>
      </c>
      <c r="F56">
        <v>2217000</v>
      </c>
      <c r="G56">
        <v>37.82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36.93</v>
      </c>
      <c r="C57">
        <v>37.64</v>
      </c>
      <c r="D57">
        <v>36.93</v>
      </c>
      <c r="E57">
        <v>37.54</v>
      </c>
      <c r="F57">
        <v>3580000</v>
      </c>
      <c r="G57">
        <v>37.54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36.61</v>
      </c>
      <c r="C58">
        <v>37.01</v>
      </c>
      <c r="D58">
        <v>36.549999999999997</v>
      </c>
      <c r="E58">
        <v>37</v>
      </c>
      <c r="F58">
        <v>2533100</v>
      </c>
      <c r="G58">
        <v>37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36.979999999999997</v>
      </c>
      <c r="C59">
        <v>37.17</v>
      </c>
      <c r="D59">
        <v>36.74</v>
      </c>
      <c r="E59">
        <v>36.950000000000003</v>
      </c>
      <c r="F59">
        <v>2618100</v>
      </c>
      <c r="G59">
        <v>36.950000000000003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37.07</v>
      </c>
      <c r="C60">
        <v>37.18</v>
      </c>
      <c r="D60">
        <v>36.49</v>
      </c>
      <c r="E60">
        <v>37.03</v>
      </c>
      <c r="F60">
        <v>4529700</v>
      </c>
      <c r="G60">
        <v>37.03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36.979999999999997</v>
      </c>
      <c r="C61">
        <v>37.21</v>
      </c>
      <c r="D61">
        <v>36.78</v>
      </c>
      <c r="E61">
        <v>37.08</v>
      </c>
      <c r="F61">
        <v>1698100</v>
      </c>
      <c r="G61">
        <v>37.08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36.74</v>
      </c>
      <c r="C62">
        <v>37.229999999999997</v>
      </c>
      <c r="D62">
        <v>36.47</v>
      </c>
      <c r="E62">
        <v>37.04</v>
      </c>
      <c r="F62">
        <v>1971800</v>
      </c>
      <c r="G62">
        <v>37.04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36.54</v>
      </c>
      <c r="C63">
        <v>36.99</v>
      </c>
      <c r="D63">
        <v>36.54</v>
      </c>
      <c r="E63">
        <v>36.880000000000003</v>
      </c>
      <c r="F63">
        <v>1099900</v>
      </c>
      <c r="G63">
        <v>36.880000000000003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36.299999999999997</v>
      </c>
      <c r="C64">
        <v>36.6</v>
      </c>
      <c r="D64">
        <v>36.18</v>
      </c>
      <c r="E64">
        <v>36.44</v>
      </c>
      <c r="F64">
        <v>1581200</v>
      </c>
      <c r="G64">
        <v>36.44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36.44</v>
      </c>
      <c r="C65">
        <v>36.44</v>
      </c>
      <c r="D65">
        <v>36.020000000000003</v>
      </c>
      <c r="E65">
        <v>36.24</v>
      </c>
      <c r="F65">
        <v>2416100</v>
      </c>
      <c r="G65">
        <v>36.24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37.159999999999997</v>
      </c>
      <c r="C66">
        <v>37.22</v>
      </c>
      <c r="D66">
        <v>36.28</v>
      </c>
      <c r="E66">
        <v>36.32</v>
      </c>
      <c r="F66">
        <v>2351300</v>
      </c>
      <c r="G66">
        <v>36.32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37.049999999999997</v>
      </c>
      <c r="C67">
        <v>37.380000000000003</v>
      </c>
      <c r="D67">
        <v>36.78</v>
      </c>
      <c r="E67">
        <v>37.21</v>
      </c>
      <c r="F67">
        <v>2200900</v>
      </c>
      <c r="G67">
        <v>37.21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36.85</v>
      </c>
      <c r="C68">
        <v>37.03</v>
      </c>
      <c r="D68">
        <v>36.57</v>
      </c>
      <c r="E68">
        <v>36.729999999999997</v>
      </c>
      <c r="F68">
        <v>1638100</v>
      </c>
      <c r="G68">
        <v>36.729999999999997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36.49</v>
      </c>
      <c r="C69">
        <v>37.14</v>
      </c>
      <c r="D69">
        <v>36.36</v>
      </c>
      <c r="E69">
        <v>37.04</v>
      </c>
      <c r="F69">
        <v>2435600</v>
      </c>
      <c r="G69">
        <v>37.04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36.43</v>
      </c>
      <c r="C70">
        <v>36.85</v>
      </c>
      <c r="D70">
        <v>36.21</v>
      </c>
      <c r="E70">
        <v>36.69</v>
      </c>
      <c r="F70">
        <v>2447400</v>
      </c>
      <c r="G70">
        <v>36.69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35.82</v>
      </c>
      <c r="C71">
        <v>36.43</v>
      </c>
      <c r="D71">
        <v>35.69</v>
      </c>
      <c r="E71">
        <v>36.36</v>
      </c>
      <c r="F71">
        <v>2393800</v>
      </c>
      <c r="G71">
        <v>36.36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35.93</v>
      </c>
      <c r="C72">
        <v>36.119999999999997</v>
      </c>
      <c r="D72">
        <v>35.799999999999997</v>
      </c>
      <c r="E72">
        <v>35.89</v>
      </c>
      <c r="F72">
        <v>3155700</v>
      </c>
      <c r="G72">
        <v>35.89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36.450000000000003</v>
      </c>
      <c r="C73">
        <v>36.64</v>
      </c>
      <c r="D73">
        <v>36.03</v>
      </c>
      <c r="E73">
        <v>36.1</v>
      </c>
      <c r="F73">
        <v>2398200</v>
      </c>
      <c r="G73">
        <v>36.1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36.97</v>
      </c>
      <c r="C74">
        <v>36.97</v>
      </c>
      <c r="D74">
        <v>36.1</v>
      </c>
      <c r="E74">
        <v>36.4</v>
      </c>
      <c r="F74">
        <v>3715700</v>
      </c>
      <c r="G74">
        <v>36.4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37.22</v>
      </c>
      <c r="C75">
        <v>37.450000000000003</v>
      </c>
      <c r="D75">
        <v>37.1</v>
      </c>
      <c r="E75">
        <v>37.29</v>
      </c>
      <c r="F75">
        <v>2179200</v>
      </c>
      <c r="G75">
        <v>37.29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37.19</v>
      </c>
      <c r="C76">
        <v>37.369999999999997</v>
      </c>
      <c r="D76">
        <v>37.03</v>
      </c>
      <c r="E76">
        <v>37.35</v>
      </c>
      <c r="F76">
        <v>2761400</v>
      </c>
      <c r="G76">
        <v>37.35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36.58</v>
      </c>
      <c r="C77">
        <v>37.270000000000003</v>
      </c>
      <c r="D77">
        <v>36.58</v>
      </c>
      <c r="E77">
        <v>37.25</v>
      </c>
      <c r="F77">
        <v>3678300</v>
      </c>
      <c r="G77">
        <v>37.25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37</v>
      </c>
      <c r="C78">
        <v>37.049999999999997</v>
      </c>
      <c r="D78">
        <v>36.31</v>
      </c>
      <c r="E78">
        <v>36.64</v>
      </c>
      <c r="F78">
        <v>3598600</v>
      </c>
      <c r="G78">
        <v>36.64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37</v>
      </c>
      <c r="C79">
        <v>37.31</v>
      </c>
      <c r="D79">
        <v>36.6</v>
      </c>
      <c r="E79">
        <v>37.1</v>
      </c>
      <c r="F79">
        <v>8543300</v>
      </c>
      <c r="G79">
        <v>37.1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37.380000000000003</v>
      </c>
      <c r="C80">
        <v>37.72</v>
      </c>
      <c r="D80">
        <v>36.700000000000003</v>
      </c>
      <c r="E80">
        <v>36.92</v>
      </c>
      <c r="F80">
        <v>4193900</v>
      </c>
      <c r="G80">
        <v>36.56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37.340000000000003</v>
      </c>
      <c r="C81">
        <v>37.5</v>
      </c>
      <c r="D81">
        <v>37.19</v>
      </c>
      <c r="E81">
        <v>37.450000000000003</v>
      </c>
      <c r="F81">
        <v>2539600</v>
      </c>
      <c r="G81">
        <v>37.08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37.619999999999997</v>
      </c>
      <c r="C82">
        <v>37.64</v>
      </c>
      <c r="D82">
        <v>37.090000000000003</v>
      </c>
      <c r="E82">
        <v>37.340000000000003</v>
      </c>
      <c r="F82">
        <v>2891100</v>
      </c>
      <c r="G82">
        <v>37.340000000000003</v>
      </c>
    </row>
    <row r="83" spans="1:16">
      <c r="A83" s="1">
        <v>41942</v>
      </c>
      <c r="B83">
        <v>36.729999999999997</v>
      </c>
      <c r="C83">
        <v>37.549999999999997</v>
      </c>
      <c r="D83">
        <v>36.61</v>
      </c>
      <c r="E83">
        <v>37.51</v>
      </c>
      <c r="F83">
        <v>3887800</v>
      </c>
      <c r="G83">
        <v>37.51</v>
      </c>
    </row>
    <row r="84" spans="1:16">
      <c r="A84" s="1">
        <v>41941</v>
      </c>
      <c r="B84">
        <v>36.76</v>
      </c>
      <c r="C84">
        <v>36.92</v>
      </c>
      <c r="D84">
        <v>36.17</v>
      </c>
      <c r="E84">
        <v>36.58</v>
      </c>
      <c r="F84">
        <v>2360900</v>
      </c>
      <c r="G84">
        <v>36.58</v>
      </c>
    </row>
    <row r="85" spans="1:16">
      <c r="A85" s="1">
        <v>41940</v>
      </c>
      <c r="B85">
        <v>36.18</v>
      </c>
      <c r="C85">
        <v>36.770000000000003</v>
      </c>
      <c r="D85">
        <v>36.11</v>
      </c>
      <c r="E85">
        <v>36.76</v>
      </c>
      <c r="F85">
        <v>2426500</v>
      </c>
      <c r="G85">
        <v>36.76</v>
      </c>
    </row>
    <row r="86" spans="1:16">
      <c r="A86" s="1">
        <v>41939</v>
      </c>
      <c r="B86">
        <v>36.159999999999997</v>
      </c>
      <c r="C86">
        <v>36.340000000000003</v>
      </c>
      <c r="D86">
        <v>35.880000000000003</v>
      </c>
      <c r="E86">
        <v>36.130000000000003</v>
      </c>
      <c r="F86">
        <v>3126600</v>
      </c>
      <c r="G86">
        <v>36.130000000000003</v>
      </c>
    </row>
    <row r="87" spans="1:16">
      <c r="A87" s="1">
        <v>41936</v>
      </c>
      <c r="B87">
        <v>35.54</v>
      </c>
      <c r="C87">
        <v>36.340000000000003</v>
      </c>
      <c r="D87">
        <v>35.4</v>
      </c>
      <c r="E87">
        <v>36.270000000000003</v>
      </c>
      <c r="F87">
        <v>3254700</v>
      </c>
      <c r="G87">
        <v>36.270000000000003</v>
      </c>
    </row>
    <row r="88" spans="1:16">
      <c r="A88" s="1">
        <v>41935</v>
      </c>
      <c r="B88">
        <v>35.65</v>
      </c>
      <c r="C88">
        <v>35.729999999999997</v>
      </c>
      <c r="D88">
        <v>35.15</v>
      </c>
      <c r="E88">
        <v>35.4</v>
      </c>
      <c r="F88">
        <v>2810100</v>
      </c>
      <c r="G88">
        <v>35.4</v>
      </c>
    </row>
    <row r="89" spans="1:16">
      <c r="A89" s="1">
        <v>41934</v>
      </c>
      <c r="B89">
        <v>35.229999999999997</v>
      </c>
      <c r="C89">
        <v>35.880000000000003</v>
      </c>
      <c r="D89">
        <v>35.200000000000003</v>
      </c>
      <c r="E89">
        <v>35.520000000000003</v>
      </c>
      <c r="F89">
        <v>4257000</v>
      </c>
      <c r="G89">
        <v>35.520000000000003</v>
      </c>
    </row>
    <row r="90" spans="1:16">
      <c r="A90" s="1">
        <v>41933</v>
      </c>
      <c r="B90">
        <v>35.01</v>
      </c>
      <c r="C90">
        <v>35.409999999999997</v>
      </c>
      <c r="D90">
        <v>34.82</v>
      </c>
      <c r="E90">
        <v>35.21</v>
      </c>
      <c r="F90">
        <v>3878300</v>
      </c>
      <c r="G90">
        <v>35.21</v>
      </c>
    </row>
    <row r="91" spans="1:16">
      <c r="A91" s="1">
        <v>41932</v>
      </c>
      <c r="B91">
        <v>34.72</v>
      </c>
      <c r="C91">
        <v>35.119999999999997</v>
      </c>
      <c r="D91">
        <v>34.67</v>
      </c>
      <c r="E91">
        <v>34.94</v>
      </c>
      <c r="F91">
        <v>3332900</v>
      </c>
      <c r="G91">
        <v>34.94</v>
      </c>
    </row>
    <row r="92" spans="1:16">
      <c r="A92" s="1">
        <v>41929</v>
      </c>
      <c r="B92">
        <v>34.869999999999997</v>
      </c>
      <c r="C92">
        <v>34.869999999999997</v>
      </c>
      <c r="D92">
        <v>34.31</v>
      </c>
      <c r="E92">
        <v>34.74</v>
      </c>
      <c r="F92">
        <v>2295100</v>
      </c>
      <c r="G92">
        <v>34.74</v>
      </c>
    </row>
    <row r="93" spans="1:16">
      <c r="A93" s="1">
        <v>41928</v>
      </c>
      <c r="B93">
        <v>34.700000000000003</v>
      </c>
      <c r="C93">
        <v>34.81</v>
      </c>
      <c r="D93">
        <v>34.130000000000003</v>
      </c>
      <c r="E93">
        <v>34.659999999999997</v>
      </c>
      <c r="F93">
        <v>2915900</v>
      </c>
      <c r="G93">
        <v>34.659999999999997</v>
      </c>
    </row>
    <row r="94" spans="1:16">
      <c r="A94" s="1">
        <v>41927</v>
      </c>
      <c r="B94">
        <v>35.97</v>
      </c>
      <c r="C94">
        <v>35.99</v>
      </c>
      <c r="D94">
        <v>34.22</v>
      </c>
      <c r="E94">
        <v>35.130000000000003</v>
      </c>
      <c r="F94">
        <v>5053500</v>
      </c>
      <c r="G94">
        <v>35.130000000000003</v>
      </c>
    </row>
    <row r="95" spans="1:16">
      <c r="A95" s="1">
        <v>41926</v>
      </c>
      <c r="B95">
        <v>35.130000000000003</v>
      </c>
      <c r="C95">
        <v>36.020000000000003</v>
      </c>
      <c r="D95">
        <v>35</v>
      </c>
      <c r="E95">
        <v>35.56</v>
      </c>
      <c r="F95">
        <v>4949100</v>
      </c>
      <c r="G95">
        <v>35.56</v>
      </c>
    </row>
    <row r="96" spans="1:16">
      <c r="A96" s="1">
        <v>41925</v>
      </c>
      <c r="B96">
        <v>34.9</v>
      </c>
      <c r="C96">
        <v>35.549999999999997</v>
      </c>
      <c r="D96">
        <v>34.81</v>
      </c>
      <c r="E96">
        <v>35.1</v>
      </c>
      <c r="F96">
        <v>5146100</v>
      </c>
      <c r="G96">
        <v>35.1</v>
      </c>
    </row>
    <row r="97" spans="1:7">
      <c r="A97" s="1">
        <v>41922</v>
      </c>
      <c r="B97">
        <v>34.65</v>
      </c>
      <c r="C97">
        <v>35.15</v>
      </c>
      <c r="D97">
        <v>34.64</v>
      </c>
      <c r="E97">
        <v>34.85</v>
      </c>
      <c r="F97">
        <v>3267500</v>
      </c>
      <c r="G97">
        <v>34.85</v>
      </c>
    </row>
    <row r="98" spans="1:7">
      <c r="A98" s="1">
        <v>41921</v>
      </c>
      <c r="B98">
        <v>34.58</v>
      </c>
      <c r="C98">
        <v>35.1</v>
      </c>
      <c r="D98">
        <v>34.450000000000003</v>
      </c>
      <c r="E98">
        <v>34.549999999999997</v>
      </c>
      <c r="F98">
        <v>5597700</v>
      </c>
      <c r="G98">
        <v>34.549999999999997</v>
      </c>
    </row>
    <row r="99" spans="1:7">
      <c r="A99" s="1">
        <v>41920</v>
      </c>
      <c r="B99">
        <v>33.65</v>
      </c>
      <c r="C99">
        <v>34.700000000000003</v>
      </c>
      <c r="D99">
        <v>33.57</v>
      </c>
      <c r="E99">
        <v>34.6</v>
      </c>
      <c r="F99">
        <v>4890500</v>
      </c>
      <c r="G99">
        <v>34.6</v>
      </c>
    </row>
    <row r="100" spans="1:7">
      <c r="A100" s="1">
        <v>41919</v>
      </c>
      <c r="B100">
        <v>33.65</v>
      </c>
      <c r="C100">
        <v>33.99</v>
      </c>
      <c r="D100">
        <v>33.57</v>
      </c>
      <c r="E100">
        <v>33.630000000000003</v>
      </c>
      <c r="F100">
        <v>3305200</v>
      </c>
      <c r="G100">
        <v>33.630000000000003</v>
      </c>
    </row>
    <row r="101" spans="1:7">
      <c r="A101" s="1">
        <v>41918</v>
      </c>
      <c r="B101">
        <v>33.5</v>
      </c>
      <c r="C101">
        <v>33.9</v>
      </c>
      <c r="D101">
        <v>33.43</v>
      </c>
      <c r="E101">
        <v>33.74</v>
      </c>
      <c r="F101">
        <v>3098000</v>
      </c>
      <c r="G101">
        <v>33.74</v>
      </c>
    </row>
    <row r="102" spans="1:7">
      <c r="A102" s="1">
        <v>41915</v>
      </c>
      <c r="B102">
        <v>33.57</v>
      </c>
      <c r="C102">
        <v>33.590000000000003</v>
      </c>
      <c r="D102">
        <v>33.04</v>
      </c>
      <c r="E102">
        <v>33.49</v>
      </c>
      <c r="F102">
        <v>2139100</v>
      </c>
      <c r="G102">
        <v>33.49</v>
      </c>
    </row>
    <row r="103" spans="1:7">
      <c r="A103" s="1">
        <v>41914</v>
      </c>
      <c r="B103">
        <v>33.31</v>
      </c>
      <c r="C103">
        <v>33.57</v>
      </c>
      <c r="D103">
        <v>33.22</v>
      </c>
      <c r="E103">
        <v>33.46</v>
      </c>
      <c r="F103">
        <v>3273900</v>
      </c>
      <c r="G103">
        <v>33.46</v>
      </c>
    </row>
    <row r="104" spans="1:7">
      <c r="A104" s="1">
        <v>41913</v>
      </c>
      <c r="B104">
        <v>33.57</v>
      </c>
      <c r="C104">
        <v>33.82</v>
      </c>
      <c r="D104">
        <v>33.19</v>
      </c>
      <c r="E104">
        <v>33.369999999999997</v>
      </c>
      <c r="F104">
        <v>2852900</v>
      </c>
      <c r="G104">
        <v>33.369999999999997</v>
      </c>
    </row>
    <row r="105" spans="1:7">
      <c r="A105" s="1">
        <v>41912</v>
      </c>
      <c r="B105">
        <v>33.99</v>
      </c>
      <c r="C105">
        <v>34.270000000000003</v>
      </c>
      <c r="D105">
        <v>33.46</v>
      </c>
      <c r="E105">
        <v>33.57</v>
      </c>
      <c r="F105">
        <v>3003700</v>
      </c>
      <c r="G105">
        <v>33.57</v>
      </c>
    </row>
    <row r="106" spans="1:7">
      <c r="A106" s="1">
        <v>41911</v>
      </c>
      <c r="B106">
        <v>33.869999999999997</v>
      </c>
      <c r="C106">
        <v>34</v>
      </c>
      <c r="D106">
        <v>33.69</v>
      </c>
      <c r="E106">
        <v>33.97</v>
      </c>
      <c r="F106">
        <v>1622400</v>
      </c>
      <c r="G106">
        <v>33.97</v>
      </c>
    </row>
    <row r="107" spans="1:7">
      <c r="A107" s="1">
        <v>41908</v>
      </c>
      <c r="B107">
        <v>33.96</v>
      </c>
      <c r="C107">
        <v>34.049999999999997</v>
      </c>
      <c r="D107">
        <v>33.659999999999997</v>
      </c>
      <c r="E107">
        <v>33.979999999999997</v>
      </c>
      <c r="F107">
        <v>3031200</v>
      </c>
      <c r="G107">
        <v>33.979999999999997</v>
      </c>
    </row>
    <row r="108" spans="1:7">
      <c r="A108" s="1">
        <v>41907</v>
      </c>
      <c r="B108">
        <v>33.700000000000003</v>
      </c>
      <c r="C108">
        <v>33.97</v>
      </c>
      <c r="D108">
        <v>33.57</v>
      </c>
      <c r="E108">
        <v>33.869999999999997</v>
      </c>
      <c r="F108">
        <v>2867100</v>
      </c>
      <c r="G108">
        <v>33.869999999999997</v>
      </c>
    </row>
    <row r="109" spans="1:7">
      <c r="A109" s="1">
        <v>41906</v>
      </c>
      <c r="B109">
        <v>34.31</v>
      </c>
      <c r="C109">
        <v>34.32</v>
      </c>
      <c r="D109">
        <v>33.630000000000003</v>
      </c>
      <c r="E109">
        <v>33.75</v>
      </c>
      <c r="F109">
        <v>3114000</v>
      </c>
      <c r="G109">
        <v>33.75</v>
      </c>
    </row>
    <row r="110" spans="1:7">
      <c r="A110" s="1">
        <v>41905</v>
      </c>
      <c r="B110">
        <v>34.549999999999997</v>
      </c>
      <c r="C110">
        <v>34.67</v>
      </c>
      <c r="D110">
        <v>34.21</v>
      </c>
      <c r="E110">
        <v>34.21</v>
      </c>
      <c r="F110">
        <v>2159300</v>
      </c>
      <c r="G110">
        <v>34.21</v>
      </c>
    </row>
    <row r="111" spans="1:7">
      <c r="A111" s="1">
        <v>41904</v>
      </c>
      <c r="B111">
        <v>34.6</v>
      </c>
      <c r="C111">
        <v>34.799999999999997</v>
      </c>
      <c r="D111">
        <v>34.32</v>
      </c>
      <c r="E111">
        <v>34.64</v>
      </c>
      <c r="F111">
        <v>1865600</v>
      </c>
      <c r="G111">
        <v>34.64</v>
      </c>
    </row>
    <row r="112" spans="1:7">
      <c r="A112" s="1">
        <v>41901</v>
      </c>
      <c r="B112">
        <v>34.44</v>
      </c>
      <c r="C112">
        <v>34.729999999999997</v>
      </c>
      <c r="D112">
        <v>34.31</v>
      </c>
      <c r="E112">
        <v>34.619999999999997</v>
      </c>
      <c r="F112">
        <v>4189400</v>
      </c>
      <c r="G112">
        <v>34.619999999999997</v>
      </c>
    </row>
    <row r="113" spans="1:7">
      <c r="A113" s="1">
        <v>41900</v>
      </c>
      <c r="B113">
        <v>34.72</v>
      </c>
      <c r="C113">
        <v>34.799999999999997</v>
      </c>
      <c r="D113">
        <v>34.17</v>
      </c>
      <c r="E113">
        <v>34.299999999999997</v>
      </c>
      <c r="F113">
        <v>2191100</v>
      </c>
      <c r="G113">
        <v>34.299999999999997</v>
      </c>
    </row>
    <row r="114" spans="1:7">
      <c r="A114" s="1">
        <v>41899</v>
      </c>
      <c r="B114">
        <v>34.93</v>
      </c>
      <c r="C114">
        <v>34.950000000000003</v>
      </c>
      <c r="D114">
        <v>34.51</v>
      </c>
      <c r="E114">
        <v>34.71</v>
      </c>
      <c r="F114">
        <v>2610700</v>
      </c>
      <c r="G114">
        <v>34.71</v>
      </c>
    </row>
    <row r="115" spans="1:7">
      <c r="A115" s="1">
        <v>41898</v>
      </c>
      <c r="B115">
        <v>34.35</v>
      </c>
      <c r="C115">
        <v>34.950000000000003</v>
      </c>
      <c r="D115">
        <v>34.22</v>
      </c>
      <c r="E115">
        <v>34.799999999999997</v>
      </c>
      <c r="F115">
        <v>3150500</v>
      </c>
      <c r="G115">
        <v>34.799999999999997</v>
      </c>
    </row>
    <row r="116" spans="1:7">
      <c r="A116" s="1">
        <v>41897</v>
      </c>
      <c r="B116">
        <v>34.25</v>
      </c>
      <c r="C116">
        <v>34.590000000000003</v>
      </c>
      <c r="D116">
        <v>34.17</v>
      </c>
      <c r="E116">
        <v>34.36</v>
      </c>
      <c r="F116">
        <v>1626400</v>
      </c>
      <c r="G116">
        <v>34.36</v>
      </c>
    </row>
    <row r="117" spans="1:7">
      <c r="A117" s="1">
        <v>41894</v>
      </c>
      <c r="B117">
        <v>34.299999999999997</v>
      </c>
      <c r="C117">
        <v>34.380000000000003</v>
      </c>
      <c r="D117">
        <v>33.94</v>
      </c>
      <c r="E117">
        <v>34.18</v>
      </c>
      <c r="F117">
        <v>2127600</v>
      </c>
      <c r="G117">
        <v>34.18</v>
      </c>
    </row>
    <row r="118" spans="1:7">
      <c r="A118" s="1">
        <v>41893</v>
      </c>
      <c r="B118">
        <v>33.97</v>
      </c>
      <c r="C118">
        <v>34.590000000000003</v>
      </c>
      <c r="D118">
        <v>33.950000000000003</v>
      </c>
      <c r="E118">
        <v>34.56</v>
      </c>
      <c r="F118">
        <v>3020000</v>
      </c>
      <c r="G118">
        <v>34.56</v>
      </c>
    </row>
    <row r="119" spans="1:7">
      <c r="A119" s="1">
        <v>41892</v>
      </c>
      <c r="B119">
        <v>34</v>
      </c>
      <c r="C119">
        <v>34.159999999999997</v>
      </c>
      <c r="D119">
        <v>33.71</v>
      </c>
      <c r="E119">
        <v>33.96</v>
      </c>
      <c r="F119">
        <v>3329300</v>
      </c>
      <c r="G119">
        <v>33.96</v>
      </c>
    </row>
    <row r="120" spans="1:7">
      <c r="A120" s="1">
        <v>41891</v>
      </c>
      <c r="B120">
        <v>34.090000000000003</v>
      </c>
      <c r="C120">
        <v>34.33</v>
      </c>
      <c r="D120">
        <v>33.76</v>
      </c>
      <c r="E120">
        <v>34.159999999999997</v>
      </c>
      <c r="F120">
        <v>3376300</v>
      </c>
      <c r="G120">
        <v>34.159999999999997</v>
      </c>
    </row>
    <row r="121" spans="1:7">
      <c r="A121" s="1">
        <v>41890</v>
      </c>
      <c r="B121">
        <v>34.51</v>
      </c>
      <c r="C121">
        <v>34.549999999999997</v>
      </c>
      <c r="D121">
        <v>34.14</v>
      </c>
      <c r="E121">
        <v>34.24</v>
      </c>
      <c r="F121">
        <v>1713600</v>
      </c>
      <c r="G121">
        <v>34.24</v>
      </c>
    </row>
    <row r="122" spans="1:7">
      <c r="A122" s="1">
        <v>41887</v>
      </c>
      <c r="B122">
        <v>34.15</v>
      </c>
      <c r="C122">
        <v>34.6</v>
      </c>
      <c r="D122">
        <v>34.06</v>
      </c>
      <c r="E122">
        <v>34.58</v>
      </c>
      <c r="F122">
        <v>1987600</v>
      </c>
      <c r="G122">
        <v>34.58</v>
      </c>
    </row>
    <row r="123" spans="1:7">
      <c r="A123" s="1">
        <v>41886</v>
      </c>
      <c r="B123">
        <v>34.08</v>
      </c>
      <c r="C123">
        <v>34.18</v>
      </c>
      <c r="D123">
        <v>33.82</v>
      </c>
      <c r="E123">
        <v>34.020000000000003</v>
      </c>
      <c r="F123">
        <v>1328100</v>
      </c>
      <c r="G123">
        <v>34.020000000000003</v>
      </c>
    </row>
    <row r="124" spans="1:7">
      <c r="A124" s="1">
        <v>41885</v>
      </c>
      <c r="B124">
        <v>33.82</v>
      </c>
      <c r="C124">
        <v>34.24</v>
      </c>
      <c r="D124">
        <v>33.68</v>
      </c>
      <c r="E124">
        <v>34.18</v>
      </c>
      <c r="F124">
        <v>1682800</v>
      </c>
      <c r="G124">
        <v>34.18</v>
      </c>
    </row>
    <row r="125" spans="1:7">
      <c r="A125" s="1">
        <v>41884</v>
      </c>
      <c r="B125">
        <v>34.24</v>
      </c>
      <c r="C125">
        <v>34.25</v>
      </c>
      <c r="D125">
        <v>33.35</v>
      </c>
      <c r="E125">
        <v>33.69</v>
      </c>
      <c r="F125">
        <v>2428900</v>
      </c>
      <c r="G125">
        <v>33.69</v>
      </c>
    </row>
    <row r="126" spans="1:7">
      <c r="A126" s="1">
        <v>41880</v>
      </c>
      <c r="B126">
        <v>33.96</v>
      </c>
      <c r="C126">
        <v>34.25</v>
      </c>
      <c r="D126">
        <v>33.92</v>
      </c>
      <c r="E126">
        <v>34.24</v>
      </c>
      <c r="F126">
        <v>1294700</v>
      </c>
      <c r="G126">
        <v>34.24</v>
      </c>
    </row>
    <row r="127" spans="1:7">
      <c r="A127" s="1">
        <v>41879</v>
      </c>
      <c r="B127">
        <v>33.75</v>
      </c>
      <c r="C127">
        <v>34.03</v>
      </c>
      <c r="D127">
        <v>33.590000000000003</v>
      </c>
      <c r="E127">
        <v>33.99</v>
      </c>
      <c r="F127">
        <v>1329400</v>
      </c>
      <c r="G127">
        <v>33.99</v>
      </c>
    </row>
    <row r="128" spans="1:7">
      <c r="A128" s="1">
        <v>41878</v>
      </c>
      <c r="B128">
        <v>33.39</v>
      </c>
      <c r="C128">
        <v>33.81</v>
      </c>
      <c r="D128">
        <v>33.340000000000003</v>
      </c>
      <c r="E128">
        <v>33.799999999999997</v>
      </c>
      <c r="F128">
        <v>2488600</v>
      </c>
      <c r="G128">
        <v>33.799999999999997</v>
      </c>
    </row>
    <row r="129" spans="1:7">
      <c r="A129" s="1">
        <v>41877</v>
      </c>
      <c r="B129">
        <v>33.659999999999997</v>
      </c>
      <c r="C129">
        <v>33.82</v>
      </c>
      <c r="D129">
        <v>33.18</v>
      </c>
      <c r="E129">
        <v>33.22</v>
      </c>
      <c r="F129">
        <v>1997100</v>
      </c>
      <c r="G129">
        <v>33.22</v>
      </c>
    </row>
    <row r="130" spans="1:7">
      <c r="A130" s="1">
        <v>41876</v>
      </c>
      <c r="B130">
        <v>33.479999999999997</v>
      </c>
      <c r="C130">
        <v>33.83</v>
      </c>
      <c r="D130">
        <v>33.479999999999997</v>
      </c>
      <c r="E130">
        <v>33.68</v>
      </c>
      <c r="F130">
        <v>1389800</v>
      </c>
      <c r="G130">
        <v>33.68</v>
      </c>
    </row>
    <row r="131" spans="1:7">
      <c r="A131" s="1">
        <v>41873</v>
      </c>
      <c r="B131">
        <v>33.32</v>
      </c>
      <c r="C131">
        <v>33.549999999999997</v>
      </c>
      <c r="D131">
        <v>33.200000000000003</v>
      </c>
      <c r="E131">
        <v>33.33</v>
      </c>
      <c r="F131">
        <v>2463000</v>
      </c>
      <c r="G131">
        <v>33.33</v>
      </c>
    </row>
    <row r="132" spans="1:7">
      <c r="A132" s="1">
        <v>41872</v>
      </c>
      <c r="B132">
        <v>33.299999999999997</v>
      </c>
      <c r="C132">
        <v>33.54</v>
      </c>
      <c r="D132">
        <v>33.270000000000003</v>
      </c>
      <c r="E132">
        <v>33.46</v>
      </c>
      <c r="F132">
        <v>1599500</v>
      </c>
      <c r="G132">
        <v>33.46</v>
      </c>
    </row>
    <row r="133" spans="1:7">
      <c r="A133" s="1">
        <v>41871</v>
      </c>
      <c r="B133">
        <v>33.22</v>
      </c>
      <c r="C133">
        <v>33.35</v>
      </c>
      <c r="D133">
        <v>33.03</v>
      </c>
      <c r="E133">
        <v>33.340000000000003</v>
      </c>
      <c r="F133">
        <v>1380500</v>
      </c>
      <c r="G133">
        <v>33.340000000000003</v>
      </c>
    </row>
    <row r="134" spans="1:7">
      <c r="A134" s="1">
        <v>41870</v>
      </c>
      <c r="B134">
        <v>32.86</v>
      </c>
      <c r="C134">
        <v>33.229999999999997</v>
      </c>
      <c r="D134">
        <v>32.799999999999997</v>
      </c>
      <c r="E134">
        <v>33.200000000000003</v>
      </c>
      <c r="F134">
        <v>1946400</v>
      </c>
      <c r="G134">
        <v>33.200000000000003</v>
      </c>
    </row>
    <row r="135" spans="1:7">
      <c r="A135" s="1">
        <v>41869</v>
      </c>
      <c r="B135">
        <v>32.96</v>
      </c>
      <c r="C135">
        <v>33.15</v>
      </c>
      <c r="D135">
        <v>32.729999999999997</v>
      </c>
      <c r="E135">
        <v>32.840000000000003</v>
      </c>
      <c r="F135">
        <v>2029800</v>
      </c>
      <c r="G135">
        <v>32.840000000000003</v>
      </c>
    </row>
    <row r="136" spans="1:7">
      <c r="A136" s="1">
        <v>41866</v>
      </c>
      <c r="B136">
        <v>32.74</v>
      </c>
      <c r="C136">
        <v>33.11</v>
      </c>
      <c r="D136">
        <v>32.68</v>
      </c>
      <c r="E136">
        <v>32.97</v>
      </c>
      <c r="F136">
        <v>2277000</v>
      </c>
      <c r="G136">
        <v>32.97</v>
      </c>
    </row>
    <row r="137" spans="1:7">
      <c r="A137" s="1">
        <v>41865</v>
      </c>
      <c r="B137">
        <v>32.369999999999997</v>
      </c>
      <c r="C137">
        <v>32.729999999999997</v>
      </c>
      <c r="D137">
        <v>32.369999999999997</v>
      </c>
      <c r="E137">
        <v>32.72</v>
      </c>
      <c r="F137">
        <v>1572800</v>
      </c>
      <c r="G137">
        <v>32.72</v>
      </c>
    </row>
    <row r="138" spans="1:7">
      <c r="A138" s="1">
        <v>41864</v>
      </c>
      <c r="B138">
        <v>32.29</v>
      </c>
      <c r="C138">
        <v>32.47</v>
      </c>
      <c r="D138">
        <v>32.17</v>
      </c>
      <c r="E138">
        <v>32.409999999999997</v>
      </c>
      <c r="F138">
        <v>1719800</v>
      </c>
      <c r="G138">
        <v>32.409999999999997</v>
      </c>
    </row>
    <row r="139" spans="1:7">
      <c r="A139" s="1">
        <v>41863</v>
      </c>
      <c r="B139">
        <v>32.380000000000003</v>
      </c>
      <c r="C139">
        <v>32.54</v>
      </c>
      <c r="D139">
        <v>32.21</v>
      </c>
      <c r="E139">
        <v>32.299999999999997</v>
      </c>
      <c r="F139">
        <v>3660100</v>
      </c>
      <c r="G139">
        <v>32.299999999999997</v>
      </c>
    </row>
    <row r="140" spans="1:7">
      <c r="A140" s="1">
        <v>41862</v>
      </c>
      <c r="B140">
        <v>32.32</v>
      </c>
      <c r="C140">
        <v>32.56</v>
      </c>
      <c r="D140">
        <v>32.31</v>
      </c>
      <c r="E140">
        <v>32.409999999999997</v>
      </c>
      <c r="F140">
        <v>3333300</v>
      </c>
      <c r="G140">
        <v>32.409999999999997</v>
      </c>
    </row>
    <row r="141" spans="1:7">
      <c r="A141" s="1">
        <v>41859</v>
      </c>
      <c r="B141">
        <v>31.56</v>
      </c>
      <c r="C141">
        <v>32.369999999999997</v>
      </c>
      <c r="D141">
        <v>31.56</v>
      </c>
      <c r="E141">
        <v>32.35</v>
      </c>
      <c r="F141">
        <v>3420100</v>
      </c>
      <c r="G141">
        <v>32.35</v>
      </c>
    </row>
    <row r="142" spans="1:7">
      <c r="A142" s="1">
        <v>41858</v>
      </c>
      <c r="B142">
        <v>31.64</v>
      </c>
      <c r="C142">
        <v>31.9</v>
      </c>
      <c r="D142">
        <v>31.3</v>
      </c>
      <c r="E142">
        <v>31.45</v>
      </c>
      <c r="F142">
        <v>4252000</v>
      </c>
      <c r="G142">
        <v>31.45</v>
      </c>
    </row>
    <row r="143" spans="1:7">
      <c r="A143" s="1">
        <v>41857</v>
      </c>
      <c r="B143">
        <v>31.85</v>
      </c>
      <c r="C143">
        <v>31.89</v>
      </c>
      <c r="D143">
        <v>31.28</v>
      </c>
      <c r="E143">
        <v>31.48</v>
      </c>
      <c r="F143">
        <v>6625600</v>
      </c>
      <c r="G143">
        <v>31.48</v>
      </c>
    </row>
    <row r="144" spans="1:7">
      <c r="A144" s="1">
        <v>41856</v>
      </c>
      <c r="B144">
        <v>30.15</v>
      </c>
      <c r="C144">
        <v>32.58</v>
      </c>
      <c r="D144">
        <v>29.98</v>
      </c>
      <c r="E144">
        <v>31.93</v>
      </c>
      <c r="F144">
        <v>10792800</v>
      </c>
      <c r="G144">
        <v>31.93</v>
      </c>
    </row>
    <row r="145" spans="1:7">
      <c r="A145" s="1">
        <v>41855</v>
      </c>
      <c r="B145">
        <v>31.13</v>
      </c>
      <c r="C145">
        <v>31.25</v>
      </c>
      <c r="D145">
        <v>30.4</v>
      </c>
      <c r="E145">
        <v>31.06</v>
      </c>
      <c r="F145">
        <v>6718600</v>
      </c>
      <c r="G145">
        <v>30.7</v>
      </c>
    </row>
    <row r="146" spans="1:7">
      <c r="A146" s="1">
        <v>41852</v>
      </c>
      <c r="B146">
        <v>31.12</v>
      </c>
      <c r="C146">
        <v>31.5</v>
      </c>
      <c r="D146">
        <v>30.92</v>
      </c>
      <c r="E146">
        <v>31.13</v>
      </c>
      <c r="F146">
        <v>5293300</v>
      </c>
      <c r="G146">
        <v>30.77</v>
      </c>
    </row>
    <row r="147" spans="1:7">
      <c r="A147" s="1">
        <v>41851</v>
      </c>
      <c r="B147">
        <v>31.49</v>
      </c>
      <c r="C147">
        <v>31.75</v>
      </c>
      <c r="D147">
        <v>31.12</v>
      </c>
      <c r="E147">
        <v>31.21</v>
      </c>
      <c r="F147">
        <v>5129800</v>
      </c>
      <c r="G147">
        <v>30.85</v>
      </c>
    </row>
    <row r="148" spans="1:7">
      <c r="A148" s="1">
        <v>41850</v>
      </c>
      <c r="B148">
        <v>32.049999999999997</v>
      </c>
      <c r="C148">
        <v>32.06</v>
      </c>
      <c r="D148">
        <v>31.5</v>
      </c>
      <c r="E148">
        <v>31.65</v>
      </c>
      <c r="F148">
        <v>9325700</v>
      </c>
      <c r="G148">
        <v>31.28</v>
      </c>
    </row>
    <row r="149" spans="1:7">
      <c r="A149" s="1">
        <v>41849</v>
      </c>
      <c r="B149">
        <v>32.369999999999997</v>
      </c>
      <c r="C149">
        <v>32.5</v>
      </c>
      <c r="D149">
        <v>32.200000000000003</v>
      </c>
      <c r="E149">
        <v>32.299999999999997</v>
      </c>
      <c r="F149">
        <v>3916300</v>
      </c>
      <c r="G149">
        <v>31.93</v>
      </c>
    </row>
    <row r="150" spans="1:7">
      <c r="A150" s="1">
        <v>41848</v>
      </c>
      <c r="B150">
        <v>31.93</v>
      </c>
      <c r="C150">
        <v>32.44</v>
      </c>
      <c r="D150">
        <v>31.89</v>
      </c>
      <c r="E150">
        <v>32.409999999999997</v>
      </c>
      <c r="F150">
        <v>2675200</v>
      </c>
      <c r="G150">
        <v>32.03</v>
      </c>
    </row>
    <row r="151" spans="1:7">
      <c r="A151" s="1">
        <v>41845</v>
      </c>
      <c r="B151">
        <v>31.83</v>
      </c>
      <c r="C151">
        <v>32.299999999999997</v>
      </c>
      <c r="D151">
        <v>31.83</v>
      </c>
      <c r="E151">
        <v>31.99</v>
      </c>
      <c r="F151">
        <v>2915600</v>
      </c>
      <c r="G151">
        <v>31.62</v>
      </c>
    </row>
    <row r="152" spans="1:7">
      <c r="A152" s="1">
        <v>41844</v>
      </c>
      <c r="B152">
        <v>31.9</v>
      </c>
      <c r="C152">
        <v>32.24</v>
      </c>
      <c r="D152">
        <v>31.72</v>
      </c>
      <c r="E152">
        <v>32.19</v>
      </c>
      <c r="F152">
        <v>3520300</v>
      </c>
      <c r="G152">
        <v>31.82</v>
      </c>
    </row>
    <row r="153" spans="1:7">
      <c r="A153" s="1">
        <v>41843</v>
      </c>
      <c r="B153">
        <v>31.63</v>
      </c>
      <c r="C153">
        <v>31.96</v>
      </c>
      <c r="D153">
        <v>31.56</v>
      </c>
      <c r="E153">
        <v>31.95</v>
      </c>
      <c r="F153">
        <v>4032900</v>
      </c>
      <c r="G153">
        <v>31.58</v>
      </c>
    </row>
    <row r="154" spans="1:7">
      <c r="A154" s="1">
        <v>41842</v>
      </c>
      <c r="B154">
        <v>31.89</v>
      </c>
      <c r="C154">
        <v>32</v>
      </c>
      <c r="D154">
        <v>31.61</v>
      </c>
      <c r="E154">
        <v>31.63</v>
      </c>
      <c r="F154">
        <v>2225600</v>
      </c>
      <c r="G154">
        <v>31.26</v>
      </c>
    </row>
    <row r="155" spans="1:7">
      <c r="A155" s="1">
        <v>41841</v>
      </c>
      <c r="B155">
        <v>31.74</v>
      </c>
      <c r="C155">
        <v>31.97</v>
      </c>
      <c r="D155">
        <v>31.49</v>
      </c>
      <c r="E155">
        <v>31.86</v>
      </c>
      <c r="F155">
        <v>2587500</v>
      </c>
      <c r="G155">
        <v>31.49</v>
      </c>
    </row>
    <row r="156" spans="1:7">
      <c r="A156" s="1">
        <v>41838</v>
      </c>
      <c r="B156">
        <v>31.77</v>
      </c>
      <c r="C156">
        <v>31.98</v>
      </c>
      <c r="D156">
        <v>31.54</v>
      </c>
      <c r="E156">
        <v>31.89</v>
      </c>
      <c r="F156">
        <v>2216800</v>
      </c>
      <c r="G156">
        <v>31.52</v>
      </c>
    </row>
    <row r="157" spans="1:7">
      <c r="A157" s="1">
        <v>41837</v>
      </c>
      <c r="B157">
        <v>32.15</v>
      </c>
      <c r="C157">
        <v>32.28</v>
      </c>
      <c r="D157">
        <v>31.68</v>
      </c>
      <c r="E157">
        <v>31.69</v>
      </c>
      <c r="F157">
        <v>2773700</v>
      </c>
      <c r="G157">
        <v>31.32</v>
      </c>
    </row>
    <row r="158" spans="1:7">
      <c r="A158" s="1">
        <v>41836</v>
      </c>
      <c r="B158">
        <v>31.99</v>
      </c>
      <c r="C158">
        <v>32.229999999999997</v>
      </c>
      <c r="D158">
        <v>31.9</v>
      </c>
      <c r="E158">
        <v>32.229999999999997</v>
      </c>
      <c r="F158">
        <v>3555700</v>
      </c>
      <c r="G158">
        <v>31.86</v>
      </c>
    </row>
    <row r="159" spans="1:7">
      <c r="A159" s="1">
        <v>41835</v>
      </c>
      <c r="B159">
        <v>31.9</v>
      </c>
      <c r="C159">
        <v>32.19</v>
      </c>
      <c r="D159">
        <v>31.8</v>
      </c>
      <c r="E159">
        <v>31.96</v>
      </c>
      <c r="F159">
        <v>2572500</v>
      </c>
      <c r="G159">
        <v>31.59</v>
      </c>
    </row>
    <row r="160" spans="1:7">
      <c r="A160" s="1">
        <v>41834</v>
      </c>
      <c r="B160">
        <v>32.65</v>
      </c>
      <c r="C160">
        <v>32.65</v>
      </c>
      <c r="D160">
        <v>31.92</v>
      </c>
      <c r="E160">
        <v>31.93</v>
      </c>
      <c r="F160">
        <v>3414800</v>
      </c>
      <c r="G160">
        <v>31.56</v>
      </c>
    </row>
    <row r="161" spans="1:7">
      <c r="A161" s="1">
        <v>41831</v>
      </c>
      <c r="B161">
        <v>33.07</v>
      </c>
      <c r="C161">
        <v>33.26</v>
      </c>
      <c r="D161">
        <v>32.54</v>
      </c>
      <c r="E161">
        <v>32.57</v>
      </c>
      <c r="F161">
        <v>3402900</v>
      </c>
      <c r="G161">
        <v>32.19</v>
      </c>
    </row>
    <row r="162" spans="1:7">
      <c r="A162" s="1">
        <v>41830</v>
      </c>
      <c r="B162">
        <v>33.049999999999997</v>
      </c>
      <c r="C162">
        <v>33.340000000000003</v>
      </c>
      <c r="D162">
        <v>33.04</v>
      </c>
      <c r="E162">
        <v>33.18</v>
      </c>
      <c r="F162">
        <v>2056900</v>
      </c>
      <c r="G162">
        <v>32.799999999999997</v>
      </c>
    </row>
    <row r="163" spans="1:7">
      <c r="A163" s="1">
        <v>41829</v>
      </c>
      <c r="B163">
        <v>33.04</v>
      </c>
      <c r="C163">
        <v>33.22</v>
      </c>
      <c r="D163">
        <v>32.880000000000003</v>
      </c>
      <c r="E163">
        <v>33.17</v>
      </c>
      <c r="F163">
        <v>2628300</v>
      </c>
      <c r="G163">
        <v>32.79</v>
      </c>
    </row>
    <row r="164" spans="1:7">
      <c r="A164" s="1">
        <v>41828</v>
      </c>
      <c r="B164">
        <v>32.78</v>
      </c>
      <c r="C164">
        <v>33.31</v>
      </c>
      <c r="D164">
        <v>32.770000000000003</v>
      </c>
      <c r="E164">
        <v>33.11</v>
      </c>
      <c r="F164">
        <v>3104600</v>
      </c>
      <c r="G164">
        <v>32.729999999999997</v>
      </c>
    </row>
    <row r="165" spans="1:7">
      <c r="A165" s="1">
        <v>41827</v>
      </c>
      <c r="B165">
        <v>32.46</v>
      </c>
      <c r="C165">
        <v>33.19</v>
      </c>
      <c r="D165">
        <v>32.46</v>
      </c>
      <c r="E165">
        <v>32.67</v>
      </c>
      <c r="F165">
        <v>4492100</v>
      </c>
      <c r="G165">
        <v>32.29</v>
      </c>
    </row>
    <row r="166" spans="1:7">
      <c r="A166" s="1">
        <v>41823</v>
      </c>
      <c r="B166">
        <v>32.64</v>
      </c>
      <c r="C166">
        <v>32.64</v>
      </c>
      <c r="D166">
        <v>32.33</v>
      </c>
      <c r="E166">
        <v>32.5</v>
      </c>
      <c r="F166">
        <v>2113500</v>
      </c>
      <c r="G166">
        <v>32.119999999999997</v>
      </c>
    </row>
    <row r="167" spans="1:7">
      <c r="A167" s="1">
        <v>41822</v>
      </c>
      <c r="B167">
        <v>33.86</v>
      </c>
      <c r="C167">
        <v>33.96</v>
      </c>
      <c r="D167">
        <v>32.770000000000003</v>
      </c>
      <c r="E167">
        <v>32.81</v>
      </c>
      <c r="F167">
        <v>4236200</v>
      </c>
      <c r="G167">
        <v>32.43</v>
      </c>
    </row>
    <row r="168" spans="1:7">
      <c r="A168" s="1">
        <v>41821</v>
      </c>
      <c r="B168">
        <v>34.630000000000003</v>
      </c>
      <c r="C168">
        <v>34.76</v>
      </c>
      <c r="D168">
        <v>34</v>
      </c>
      <c r="E168">
        <v>34</v>
      </c>
      <c r="F168">
        <v>2866600</v>
      </c>
      <c r="G168">
        <v>33.61</v>
      </c>
    </row>
    <row r="169" spans="1:7">
      <c r="A169" s="1">
        <v>41820</v>
      </c>
      <c r="B169">
        <v>34.14</v>
      </c>
      <c r="C169">
        <v>34.76</v>
      </c>
      <c r="D169">
        <v>34</v>
      </c>
      <c r="E169">
        <v>34.72</v>
      </c>
      <c r="F169">
        <v>2595400</v>
      </c>
      <c r="G169">
        <v>34.32</v>
      </c>
    </row>
    <row r="170" spans="1:7">
      <c r="A170" s="1">
        <v>41817</v>
      </c>
      <c r="B170">
        <v>34.130000000000003</v>
      </c>
      <c r="C170">
        <v>34.24</v>
      </c>
      <c r="D170">
        <v>33.89</v>
      </c>
      <c r="E170">
        <v>33.99</v>
      </c>
      <c r="F170">
        <v>3448900</v>
      </c>
      <c r="G170">
        <v>33.6</v>
      </c>
    </row>
    <row r="171" spans="1:7">
      <c r="A171" s="1">
        <v>41816</v>
      </c>
      <c r="B171">
        <v>34.340000000000003</v>
      </c>
      <c r="C171">
        <v>34.43</v>
      </c>
      <c r="D171">
        <v>34.1</v>
      </c>
      <c r="E171">
        <v>34.19</v>
      </c>
      <c r="F171">
        <v>1779000</v>
      </c>
      <c r="G171">
        <v>33.79</v>
      </c>
    </row>
    <row r="172" spans="1:7">
      <c r="A172" s="1">
        <v>41815</v>
      </c>
      <c r="B172">
        <v>34.25</v>
      </c>
      <c r="C172">
        <v>34.450000000000003</v>
      </c>
      <c r="D172">
        <v>34.14</v>
      </c>
      <c r="E172">
        <v>34.39</v>
      </c>
      <c r="F172">
        <v>2447200</v>
      </c>
      <c r="G172">
        <v>33.99</v>
      </c>
    </row>
    <row r="173" spans="1:7">
      <c r="A173" s="1">
        <v>41814</v>
      </c>
      <c r="B173">
        <v>34.5</v>
      </c>
      <c r="C173">
        <v>34.6</v>
      </c>
      <c r="D173">
        <v>34.33</v>
      </c>
      <c r="E173">
        <v>34.36</v>
      </c>
      <c r="F173">
        <v>2072200</v>
      </c>
      <c r="G173">
        <v>33.96</v>
      </c>
    </row>
    <row r="174" spans="1:7">
      <c r="A174" s="1">
        <v>41813</v>
      </c>
      <c r="B174">
        <v>34.729999999999997</v>
      </c>
      <c r="C174">
        <v>34.89</v>
      </c>
      <c r="D174">
        <v>34.450000000000003</v>
      </c>
      <c r="E174">
        <v>34.6</v>
      </c>
      <c r="F174">
        <v>2128000</v>
      </c>
      <c r="G174">
        <v>34.200000000000003</v>
      </c>
    </row>
    <row r="175" spans="1:7">
      <c r="A175" s="1">
        <v>41810</v>
      </c>
      <c r="B175">
        <v>34.770000000000003</v>
      </c>
      <c r="C175">
        <v>34.92</v>
      </c>
      <c r="D175">
        <v>34.69</v>
      </c>
      <c r="E175">
        <v>34.81</v>
      </c>
      <c r="F175">
        <v>4186400</v>
      </c>
      <c r="G175">
        <v>34.409999999999997</v>
      </c>
    </row>
    <row r="176" spans="1:7">
      <c r="A176" s="1">
        <v>41809</v>
      </c>
      <c r="B176">
        <v>35.049999999999997</v>
      </c>
      <c r="C176">
        <v>35.590000000000003</v>
      </c>
      <c r="D176">
        <v>34.68</v>
      </c>
      <c r="E176">
        <v>34.72</v>
      </c>
      <c r="F176">
        <v>5529800</v>
      </c>
      <c r="G176">
        <v>34.32</v>
      </c>
    </row>
    <row r="177" spans="1:7">
      <c r="A177" s="1">
        <v>41808</v>
      </c>
      <c r="B177">
        <v>34.31</v>
      </c>
      <c r="C177">
        <v>35.07</v>
      </c>
      <c r="D177">
        <v>34.21</v>
      </c>
      <c r="E177">
        <v>35.03</v>
      </c>
      <c r="F177">
        <v>4946400</v>
      </c>
      <c r="G177">
        <v>34.619999999999997</v>
      </c>
    </row>
    <row r="178" spans="1:7">
      <c r="A178" s="1">
        <v>41807</v>
      </c>
      <c r="B178">
        <v>34.14</v>
      </c>
      <c r="C178">
        <v>34.24</v>
      </c>
      <c r="D178">
        <v>33.909999999999997</v>
      </c>
      <c r="E178">
        <v>34.19</v>
      </c>
      <c r="F178">
        <v>4331400</v>
      </c>
      <c r="G178">
        <v>33.79</v>
      </c>
    </row>
    <row r="179" spans="1:7">
      <c r="A179" s="1">
        <v>41806</v>
      </c>
      <c r="B179">
        <v>34.229999999999997</v>
      </c>
      <c r="C179">
        <v>34.71</v>
      </c>
      <c r="D179">
        <v>34.06</v>
      </c>
      <c r="E179">
        <v>34.15</v>
      </c>
      <c r="F179">
        <v>4740700</v>
      </c>
      <c r="G179">
        <v>33.75</v>
      </c>
    </row>
    <row r="180" spans="1:7">
      <c r="A180" s="1">
        <v>41803</v>
      </c>
      <c r="B180">
        <v>34.07</v>
      </c>
      <c r="C180">
        <v>34.25</v>
      </c>
      <c r="D180">
        <v>33.590000000000003</v>
      </c>
      <c r="E180">
        <v>34.18</v>
      </c>
      <c r="F180">
        <v>4791800</v>
      </c>
      <c r="G180">
        <v>33.78</v>
      </c>
    </row>
    <row r="181" spans="1:7">
      <c r="A181" s="1">
        <v>41802</v>
      </c>
      <c r="B181">
        <v>34.090000000000003</v>
      </c>
      <c r="C181">
        <v>34.33</v>
      </c>
      <c r="D181">
        <v>33.71</v>
      </c>
      <c r="E181">
        <v>34.25</v>
      </c>
      <c r="F181">
        <v>2494300</v>
      </c>
      <c r="G181">
        <v>33.85</v>
      </c>
    </row>
    <row r="182" spans="1:7">
      <c r="A182" s="1">
        <v>41801</v>
      </c>
      <c r="B182">
        <v>34.72</v>
      </c>
      <c r="C182">
        <v>34.74</v>
      </c>
      <c r="D182">
        <v>34.049999999999997</v>
      </c>
      <c r="E182">
        <v>34.15</v>
      </c>
      <c r="F182">
        <v>2198500</v>
      </c>
      <c r="G182">
        <v>33.75</v>
      </c>
    </row>
    <row r="183" spans="1:7">
      <c r="A183" s="1">
        <v>41800</v>
      </c>
      <c r="B183">
        <v>34.549999999999997</v>
      </c>
      <c r="C183">
        <v>35.15</v>
      </c>
      <c r="D183">
        <v>34.53</v>
      </c>
      <c r="E183">
        <v>34.74</v>
      </c>
      <c r="F183">
        <v>3122300</v>
      </c>
      <c r="G183">
        <v>34.340000000000003</v>
      </c>
    </row>
    <row r="184" spans="1:7">
      <c r="A184" s="1">
        <v>41799</v>
      </c>
      <c r="B184">
        <v>34.64</v>
      </c>
      <c r="C184">
        <v>34.979999999999997</v>
      </c>
      <c r="D184">
        <v>34.53</v>
      </c>
      <c r="E184">
        <v>34.590000000000003</v>
      </c>
      <c r="F184">
        <v>2335900</v>
      </c>
      <c r="G184">
        <v>34.19</v>
      </c>
    </row>
    <row r="185" spans="1:7">
      <c r="A185" s="1">
        <v>41796</v>
      </c>
      <c r="B185">
        <v>34.630000000000003</v>
      </c>
      <c r="C185">
        <v>35.130000000000003</v>
      </c>
      <c r="D185">
        <v>34.58</v>
      </c>
      <c r="E185">
        <v>34.71</v>
      </c>
      <c r="F185">
        <v>2776200</v>
      </c>
      <c r="G185">
        <v>34.31</v>
      </c>
    </row>
    <row r="186" spans="1:7">
      <c r="A186" s="1">
        <v>41795</v>
      </c>
      <c r="B186">
        <v>34.380000000000003</v>
      </c>
      <c r="C186">
        <v>34.68</v>
      </c>
      <c r="D186">
        <v>34.33</v>
      </c>
      <c r="E186">
        <v>34.56</v>
      </c>
      <c r="F186">
        <v>1992800</v>
      </c>
      <c r="G186">
        <v>34.159999999999997</v>
      </c>
    </row>
    <row r="187" spans="1:7">
      <c r="A187" s="1">
        <v>41794</v>
      </c>
      <c r="B187">
        <v>34.380000000000003</v>
      </c>
      <c r="C187">
        <v>34.520000000000003</v>
      </c>
      <c r="D187">
        <v>34.119999999999997</v>
      </c>
      <c r="E187">
        <v>34.299999999999997</v>
      </c>
      <c r="F187">
        <v>3161300</v>
      </c>
      <c r="G187">
        <v>33.9</v>
      </c>
    </row>
    <row r="188" spans="1:7">
      <c r="A188" s="1">
        <v>41793</v>
      </c>
      <c r="B188">
        <v>33.65</v>
      </c>
      <c r="C188">
        <v>35.36</v>
      </c>
      <c r="D188">
        <v>33.54</v>
      </c>
      <c r="E188">
        <v>34.51</v>
      </c>
      <c r="F188">
        <v>8664600</v>
      </c>
      <c r="G188">
        <v>34.11</v>
      </c>
    </row>
    <row r="189" spans="1:7">
      <c r="A189" s="1">
        <v>41792</v>
      </c>
      <c r="B189">
        <v>33.880000000000003</v>
      </c>
      <c r="C189">
        <v>33.9</v>
      </c>
      <c r="D189">
        <v>33.42</v>
      </c>
      <c r="E189">
        <v>33.549999999999997</v>
      </c>
      <c r="F189">
        <v>2593100</v>
      </c>
      <c r="G189">
        <v>33.159999999999997</v>
      </c>
    </row>
    <row r="190" spans="1:7">
      <c r="A190" s="1">
        <v>41789</v>
      </c>
      <c r="B190">
        <v>33.36</v>
      </c>
      <c r="C190">
        <v>33.83</v>
      </c>
      <c r="D190">
        <v>33.28</v>
      </c>
      <c r="E190">
        <v>33.82</v>
      </c>
      <c r="F190">
        <v>3828200</v>
      </c>
      <c r="G190">
        <v>33.43</v>
      </c>
    </row>
    <row r="191" spans="1:7">
      <c r="A191" s="1">
        <v>41788</v>
      </c>
      <c r="B191">
        <v>33.83</v>
      </c>
      <c r="C191">
        <v>33.9</v>
      </c>
      <c r="D191">
        <v>33.42</v>
      </c>
      <c r="E191">
        <v>33.479999999999997</v>
      </c>
      <c r="F191">
        <v>3925400</v>
      </c>
      <c r="G191">
        <v>33.090000000000003</v>
      </c>
    </row>
    <row r="192" spans="1:7">
      <c r="A192" s="1">
        <v>41787</v>
      </c>
      <c r="B192">
        <v>33.22</v>
      </c>
      <c r="C192">
        <v>33.71</v>
      </c>
      <c r="D192">
        <v>33.119999999999997</v>
      </c>
      <c r="E192">
        <v>33.64</v>
      </c>
      <c r="F192">
        <v>5492500</v>
      </c>
      <c r="G192">
        <v>33.25</v>
      </c>
    </row>
    <row r="193" spans="1:7">
      <c r="A193" s="1">
        <v>41786</v>
      </c>
      <c r="B193">
        <v>32.65</v>
      </c>
      <c r="C193">
        <v>33.979999999999997</v>
      </c>
      <c r="D193">
        <v>32.549999999999997</v>
      </c>
      <c r="E193">
        <v>33.229999999999997</v>
      </c>
      <c r="F193">
        <v>9638500</v>
      </c>
      <c r="G193">
        <v>32.840000000000003</v>
      </c>
    </row>
    <row r="194" spans="1:7">
      <c r="A194" s="1">
        <v>41782</v>
      </c>
      <c r="B194">
        <v>31.47</v>
      </c>
      <c r="C194">
        <v>31.56</v>
      </c>
      <c r="D194">
        <v>31.28</v>
      </c>
      <c r="E194">
        <v>31.48</v>
      </c>
      <c r="F194">
        <v>3028000</v>
      </c>
      <c r="G194">
        <v>31.12</v>
      </c>
    </row>
    <row r="195" spans="1:7">
      <c r="A195" s="1">
        <v>41781</v>
      </c>
      <c r="B195">
        <v>31.5</v>
      </c>
      <c r="C195">
        <v>31.7</v>
      </c>
      <c r="D195">
        <v>31.31</v>
      </c>
      <c r="E195">
        <v>31.55</v>
      </c>
      <c r="F195">
        <v>2302000</v>
      </c>
      <c r="G195">
        <v>31.18</v>
      </c>
    </row>
    <row r="196" spans="1:7">
      <c r="A196" s="1">
        <v>41780</v>
      </c>
      <c r="B196">
        <v>31.29</v>
      </c>
      <c r="C196">
        <v>31.56</v>
      </c>
      <c r="D196">
        <v>31.17</v>
      </c>
      <c r="E196">
        <v>31.54</v>
      </c>
      <c r="F196">
        <v>2924500</v>
      </c>
      <c r="G196">
        <v>31.17</v>
      </c>
    </row>
    <row r="197" spans="1:7">
      <c r="A197" s="1">
        <v>41779</v>
      </c>
      <c r="B197">
        <v>31.46</v>
      </c>
      <c r="C197">
        <v>31.73</v>
      </c>
      <c r="D197">
        <v>31.2</v>
      </c>
      <c r="E197">
        <v>31.24</v>
      </c>
      <c r="F197">
        <v>3958200</v>
      </c>
      <c r="G197">
        <v>30.88</v>
      </c>
    </row>
    <row r="198" spans="1:7">
      <c r="A198" s="1">
        <v>41778</v>
      </c>
      <c r="B198">
        <v>32.14</v>
      </c>
      <c r="C198">
        <v>32.22</v>
      </c>
      <c r="D198">
        <v>31.33</v>
      </c>
      <c r="E198">
        <v>31.35</v>
      </c>
      <c r="F198">
        <v>4530600</v>
      </c>
      <c r="G198">
        <v>30.99</v>
      </c>
    </row>
    <row r="199" spans="1:7">
      <c r="A199" s="1">
        <v>41775</v>
      </c>
      <c r="B199">
        <v>32.24</v>
      </c>
      <c r="C199">
        <v>32.36</v>
      </c>
      <c r="D199">
        <v>32.03</v>
      </c>
      <c r="E199">
        <v>32.24</v>
      </c>
      <c r="F199">
        <v>3354800</v>
      </c>
      <c r="G199">
        <v>31.87</v>
      </c>
    </row>
    <row r="200" spans="1:7">
      <c r="A200" s="1">
        <v>41774</v>
      </c>
      <c r="B200">
        <v>32.42</v>
      </c>
      <c r="C200">
        <v>32.549999999999997</v>
      </c>
      <c r="D200">
        <v>32.14</v>
      </c>
      <c r="E200">
        <v>32.26</v>
      </c>
      <c r="F200">
        <v>2889100</v>
      </c>
      <c r="G200">
        <v>31.89</v>
      </c>
    </row>
    <row r="201" spans="1:7">
      <c r="A201" s="1">
        <v>41773</v>
      </c>
      <c r="B201">
        <v>32.58</v>
      </c>
      <c r="C201">
        <v>32.770000000000003</v>
      </c>
      <c r="D201">
        <v>32.14</v>
      </c>
      <c r="E201">
        <v>32.35</v>
      </c>
      <c r="F201">
        <v>5212500</v>
      </c>
      <c r="G201">
        <v>31.98</v>
      </c>
    </row>
    <row r="202" spans="1:7">
      <c r="A202" s="1">
        <v>41772</v>
      </c>
      <c r="B202">
        <v>32.99</v>
      </c>
      <c r="C202">
        <v>33.119999999999997</v>
      </c>
      <c r="D202">
        <v>32.43</v>
      </c>
      <c r="E202">
        <v>32.49</v>
      </c>
      <c r="F202">
        <v>4599200</v>
      </c>
      <c r="G202">
        <v>32.11</v>
      </c>
    </row>
    <row r="203" spans="1:7">
      <c r="A203" s="1">
        <v>41771</v>
      </c>
      <c r="B203">
        <v>33.54</v>
      </c>
      <c r="C203">
        <v>33.58</v>
      </c>
      <c r="D203">
        <v>32.85</v>
      </c>
      <c r="E203">
        <v>32.93</v>
      </c>
      <c r="F203">
        <v>7041700</v>
      </c>
      <c r="G203">
        <v>32.549999999999997</v>
      </c>
    </row>
    <row r="204" spans="1:7">
      <c r="A204" s="1">
        <v>41768</v>
      </c>
      <c r="B204">
        <v>33.76</v>
      </c>
      <c r="C204">
        <v>34.21</v>
      </c>
      <c r="D204">
        <v>33.5</v>
      </c>
      <c r="E204">
        <v>33.51</v>
      </c>
      <c r="F204">
        <v>7040700</v>
      </c>
      <c r="G204">
        <v>33.119999999999997</v>
      </c>
    </row>
    <row r="205" spans="1:7">
      <c r="A205" s="1">
        <v>41767</v>
      </c>
      <c r="B205">
        <v>33.82</v>
      </c>
      <c r="C205">
        <v>33.840000000000003</v>
      </c>
      <c r="D205">
        <v>33.31</v>
      </c>
      <c r="E205">
        <v>33.630000000000003</v>
      </c>
      <c r="F205">
        <v>6652500</v>
      </c>
      <c r="G205">
        <v>33.24</v>
      </c>
    </row>
    <row r="206" spans="1:7">
      <c r="A206" s="1">
        <v>41766</v>
      </c>
      <c r="B206">
        <v>33.01</v>
      </c>
      <c r="C206">
        <v>33.9</v>
      </c>
      <c r="D206">
        <v>32.78</v>
      </c>
      <c r="E206">
        <v>33.89</v>
      </c>
      <c r="F206">
        <v>7911100</v>
      </c>
      <c r="G206">
        <v>33.5</v>
      </c>
    </row>
    <row r="207" spans="1:7">
      <c r="A207" s="1">
        <v>41765</v>
      </c>
      <c r="B207">
        <v>33.11</v>
      </c>
      <c r="C207">
        <v>33.549999999999997</v>
      </c>
      <c r="D207">
        <v>32.39</v>
      </c>
      <c r="E207">
        <v>32.65</v>
      </c>
      <c r="F207">
        <v>8033000</v>
      </c>
      <c r="G207">
        <v>32.270000000000003</v>
      </c>
    </row>
    <row r="208" spans="1:7">
      <c r="A208" s="1">
        <v>41764</v>
      </c>
      <c r="B208">
        <v>32.950000000000003</v>
      </c>
      <c r="C208">
        <v>33.659999999999997</v>
      </c>
      <c r="D208">
        <v>32.950000000000003</v>
      </c>
      <c r="E208">
        <v>33.42</v>
      </c>
      <c r="F208">
        <v>5855500</v>
      </c>
      <c r="G208">
        <v>33.03</v>
      </c>
    </row>
    <row r="209" spans="1:7">
      <c r="A209" s="1">
        <v>41761</v>
      </c>
      <c r="B209">
        <v>33.75</v>
      </c>
      <c r="C209">
        <v>33.76</v>
      </c>
      <c r="D209">
        <v>33.18</v>
      </c>
      <c r="E209">
        <v>33.340000000000003</v>
      </c>
      <c r="F209">
        <v>4781500</v>
      </c>
      <c r="G209">
        <v>32.6</v>
      </c>
    </row>
    <row r="210" spans="1:7">
      <c r="A210" s="1">
        <v>41760</v>
      </c>
      <c r="B210">
        <v>33.81</v>
      </c>
      <c r="C210">
        <v>34.11</v>
      </c>
      <c r="D210">
        <v>33.6</v>
      </c>
      <c r="E210">
        <v>33.880000000000003</v>
      </c>
      <c r="F210">
        <v>4513300</v>
      </c>
      <c r="G210">
        <v>33.130000000000003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26.69</v>
      </c>
      <c r="C2">
        <v>26.7</v>
      </c>
      <c r="D2">
        <v>26.42</v>
      </c>
      <c r="E2">
        <v>26.61</v>
      </c>
      <c r="F2">
        <v>1489500</v>
      </c>
      <c r="G2">
        <v>26.61</v>
      </c>
      <c r="J2" s="4">
        <f>AVERAGE(G2:G31)</f>
        <v>28.283666666666662</v>
      </c>
      <c r="K2" s="6">
        <f>AVERAGE(G2:G91)</f>
        <v>27.44222222222222</v>
      </c>
      <c r="L2" s="6">
        <f>AVERAGE(G2:G181)</f>
        <v>26.339444444444442</v>
      </c>
      <c r="M2" s="4"/>
      <c r="N2" s="4"/>
      <c r="O2" s="4"/>
      <c r="P2" s="4"/>
    </row>
    <row r="3" spans="1:16">
      <c r="A3" s="1">
        <v>42061</v>
      </c>
      <c r="B3">
        <v>27.08</v>
      </c>
      <c r="C3">
        <v>27.27</v>
      </c>
      <c r="D3">
        <v>26.63</v>
      </c>
      <c r="E3">
        <v>26.72</v>
      </c>
      <c r="F3">
        <v>2027100</v>
      </c>
      <c r="G3">
        <v>26.72</v>
      </c>
      <c r="I3">
        <v>0.98</v>
      </c>
      <c r="J3" s="27">
        <f>$I3/J2</f>
        <v>3.4648972905446024E-2</v>
      </c>
      <c r="K3" s="27">
        <f>$I3/K2</f>
        <v>3.5711393635112158E-2</v>
      </c>
      <c r="L3" s="27">
        <f>$I3/L2</f>
        <v>3.7206555440720511E-2</v>
      </c>
      <c r="M3" s="4"/>
      <c r="N3" s="4"/>
      <c r="O3" s="4"/>
      <c r="P3" s="4"/>
    </row>
    <row r="4" spans="1:16">
      <c r="A4" s="1">
        <v>42060</v>
      </c>
      <c r="B4">
        <v>27.46</v>
      </c>
      <c r="C4">
        <v>27.55</v>
      </c>
      <c r="D4">
        <v>27.13</v>
      </c>
      <c r="E4">
        <v>27.14</v>
      </c>
      <c r="F4">
        <v>1256400</v>
      </c>
      <c r="G4">
        <v>27.14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27.57</v>
      </c>
      <c r="C5">
        <v>27.88</v>
      </c>
      <c r="D5">
        <v>27.53</v>
      </c>
      <c r="E5">
        <v>27.66</v>
      </c>
      <c r="F5">
        <v>928300</v>
      </c>
      <c r="G5">
        <v>27.42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27.44</v>
      </c>
      <c r="C6">
        <v>27.61</v>
      </c>
      <c r="D6">
        <v>27.34</v>
      </c>
      <c r="E6">
        <v>27.59</v>
      </c>
      <c r="F6">
        <v>758000</v>
      </c>
      <c r="G6">
        <v>27.35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27.16</v>
      </c>
      <c r="C7">
        <v>27.43</v>
      </c>
      <c r="D7">
        <v>26.86</v>
      </c>
      <c r="E7">
        <v>27.38</v>
      </c>
      <c r="F7">
        <v>1205500</v>
      </c>
      <c r="G7">
        <v>27.14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27.15</v>
      </c>
      <c r="C8">
        <v>27.25</v>
      </c>
      <c r="D8">
        <v>26.96</v>
      </c>
      <c r="E8">
        <v>27.13</v>
      </c>
      <c r="F8">
        <v>1417300</v>
      </c>
      <c r="G8">
        <v>26.89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26.49</v>
      </c>
      <c r="C9">
        <v>27.2</v>
      </c>
      <c r="D9">
        <v>26.47</v>
      </c>
      <c r="E9">
        <v>27.18</v>
      </c>
      <c r="F9">
        <v>1863300</v>
      </c>
      <c r="G9">
        <v>26.94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26.71</v>
      </c>
      <c r="C10">
        <v>26.94</v>
      </c>
      <c r="D10">
        <v>26.31</v>
      </c>
      <c r="E10">
        <v>26.49</v>
      </c>
      <c r="F10">
        <v>2868400</v>
      </c>
      <c r="G10">
        <v>26.26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27.38</v>
      </c>
      <c r="C11">
        <v>27.41</v>
      </c>
      <c r="D11">
        <v>26.58</v>
      </c>
      <c r="E11">
        <v>26.77</v>
      </c>
      <c r="F11">
        <v>1459300</v>
      </c>
      <c r="G11">
        <v>26.53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27.49</v>
      </c>
      <c r="C12">
        <v>27.56</v>
      </c>
      <c r="D12">
        <v>27.16</v>
      </c>
      <c r="E12">
        <v>27.37</v>
      </c>
      <c r="F12">
        <v>919300</v>
      </c>
      <c r="G12">
        <v>27.13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27.96</v>
      </c>
      <c r="C13">
        <v>28.09</v>
      </c>
      <c r="D13">
        <v>27.37</v>
      </c>
      <c r="E13">
        <v>27.45</v>
      </c>
      <c r="F13">
        <v>1269300</v>
      </c>
      <c r="G13">
        <v>27.21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27.62</v>
      </c>
      <c r="C14">
        <v>28.13</v>
      </c>
      <c r="D14">
        <v>27.53</v>
      </c>
      <c r="E14">
        <v>28.09</v>
      </c>
      <c r="F14">
        <v>945000</v>
      </c>
      <c r="G14">
        <v>27.84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28.02</v>
      </c>
      <c r="C15">
        <v>28.34</v>
      </c>
      <c r="D15">
        <v>27.49</v>
      </c>
      <c r="E15">
        <v>27.64</v>
      </c>
      <c r="F15">
        <v>1141900</v>
      </c>
      <c r="G15">
        <v>27.4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29.25</v>
      </c>
      <c r="C16">
        <v>29.39</v>
      </c>
      <c r="D16">
        <v>27.91</v>
      </c>
      <c r="E16">
        <v>28.03</v>
      </c>
      <c r="F16">
        <v>1098600</v>
      </c>
      <c r="G16">
        <v>27.78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29.21</v>
      </c>
      <c r="C17">
        <v>29.41</v>
      </c>
      <c r="D17">
        <v>28.97</v>
      </c>
      <c r="E17">
        <v>29.4</v>
      </c>
      <c r="F17">
        <v>1376200</v>
      </c>
      <c r="G17">
        <v>29.14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29.34</v>
      </c>
      <c r="C18">
        <v>29.53</v>
      </c>
      <c r="D18">
        <v>29.07</v>
      </c>
      <c r="E18">
        <v>29.1</v>
      </c>
      <c r="F18">
        <v>1328300</v>
      </c>
      <c r="G18">
        <v>28.84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29.26</v>
      </c>
      <c r="C19">
        <v>29.54</v>
      </c>
      <c r="D19">
        <v>29.15</v>
      </c>
      <c r="E19">
        <v>29.44</v>
      </c>
      <c r="F19">
        <v>712200</v>
      </c>
      <c r="G19">
        <v>29.18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29.46</v>
      </c>
      <c r="C20">
        <v>29.65</v>
      </c>
      <c r="D20">
        <v>29.05</v>
      </c>
      <c r="E20">
        <v>29.36</v>
      </c>
      <c r="F20">
        <v>1173500</v>
      </c>
      <c r="G20">
        <v>29.1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29.97</v>
      </c>
      <c r="C21">
        <v>30.02</v>
      </c>
      <c r="D21">
        <v>29.55</v>
      </c>
      <c r="E21">
        <v>29.57</v>
      </c>
      <c r="F21">
        <v>1094500</v>
      </c>
      <c r="G21">
        <v>29.57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29.53</v>
      </c>
      <c r="C22">
        <v>30.16</v>
      </c>
      <c r="D22">
        <v>29.35</v>
      </c>
      <c r="E22">
        <v>30.06</v>
      </c>
      <c r="F22">
        <v>778400</v>
      </c>
      <c r="G22">
        <v>30.06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29.9</v>
      </c>
      <c r="C23">
        <v>30.25</v>
      </c>
      <c r="D23">
        <v>29.48</v>
      </c>
      <c r="E23">
        <v>29.56</v>
      </c>
      <c r="F23">
        <v>764000</v>
      </c>
      <c r="G23">
        <v>29.56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29.88</v>
      </c>
      <c r="C24">
        <v>30.14</v>
      </c>
      <c r="D24">
        <v>29.67</v>
      </c>
      <c r="E24">
        <v>29.9</v>
      </c>
      <c r="F24">
        <v>705800</v>
      </c>
      <c r="G24">
        <v>29.9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29.82</v>
      </c>
      <c r="C25">
        <v>29.99</v>
      </c>
      <c r="D25">
        <v>29.6</v>
      </c>
      <c r="E25">
        <v>29.98</v>
      </c>
      <c r="F25">
        <v>1006300</v>
      </c>
      <c r="G25">
        <v>29.98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29.57</v>
      </c>
      <c r="C26">
        <v>29.99</v>
      </c>
      <c r="D26">
        <v>29.52</v>
      </c>
      <c r="E26">
        <v>29.87</v>
      </c>
      <c r="F26">
        <v>1208300</v>
      </c>
      <c r="G26">
        <v>29.87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29.72</v>
      </c>
      <c r="C27">
        <v>29.73</v>
      </c>
      <c r="D27">
        <v>29.38</v>
      </c>
      <c r="E27">
        <v>29.53</v>
      </c>
      <c r="F27">
        <v>1076700</v>
      </c>
      <c r="G27">
        <v>29.53</v>
      </c>
    </row>
    <row r="28" spans="1:16">
      <c r="A28" s="1">
        <v>42025</v>
      </c>
      <c r="B28">
        <v>29.18</v>
      </c>
      <c r="C28">
        <v>29.63</v>
      </c>
      <c r="D28">
        <v>28.96</v>
      </c>
      <c r="E28">
        <v>29.62</v>
      </c>
      <c r="F28">
        <v>1049800</v>
      </c>
      <c r="G28">
        <v>29.62</v>
      </c>
      <c r="J28" s="2"/>
      <c r="M28" s="3"/>
    </row>
    <row r="29" spans="1:16">
      <c r="A29" s="1">
        <v>42024</v>
      </c>
      <c r="B29">
        <v>29.39</v>
      </c>
      <c r="C29">
        <v>29.41</v>
      </c>
      <c r="D29">
        <v>28.96</v>
      </c>
      <c r="E29">
        <v>29.24</v>
      </c>
      <c r="F29">
        <v>1274000</v>
      </c>
      <c r="G29">
        <v>29.24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29.2</v>
      </c>
      <c r="C30">
        <v>29.34</v>
      </c>
      <c r="D30">
        <v>28.91</v>
      </c>
      <c r="E30">
        <v>29.33</v>
      </c>
      <c r="F30">
        <v>1796100</v>
      </c>
      <c r="G30">
        <v>29.33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29.29</v>
      </c>
      <c r="C31">
        <v>29.39</v>
      </c>
      <c r="D31">
        <v>28.98</v>
      </c>
      <c r="E31">
        <v>29.23</v>
      </c>
      <c r="F31">
        <v>1438000</v>
      </c>
      <c r="G31">
        <v>29.23</v>
      </c>
      <c r="J31" s="4"/>
      <c r="K31" s="4"/>
      <c r="L31" s="4"/>
      <c r="M31" s="22"/>
      <c r="N31" s="4"/>
      <c r="O31" s="4"/>
      <c r="P31" s="4"/>
    </row>
    <row r="32" spans="1:16">
      <c r="A32" s="1">
        <v>42018</v>
      </c>
      <c r="B32">
        <v>28.71</v>
      </c>
      <c r="C32">
        <v>29.33</v>
      </c>
      <c r="D32">
        <v>28.68</v>
      </c>
      <c r="E32">
        <v>29.29</v>
      </c>
      <c r="F32">
        <v>1918600</v>
      </c>
      <c r="G32">
        <v>29.29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28.89</v>
      </c>
      <c r="C33">
        <v>29.29</v>
      </c>
      <c r="D33">
        <v>28.64</v>
      </c>
      <c r="E33">
        <v>28.89</v>
      </c>
      <c r="F33">
        <v>1508600</v>
      </c>
      <c r="G33">
        <v>28.89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28.42</v>
      </c>
      <c r="C34">
        <v>28.61</v>
      </c>
      <c r="D34">
        <v>28.15</v>
      </c>
      <c r="E34">
        <v>28.42</v>
      </c>
      <c r="F34">
        <v>955600</v>
      </c>
      <c r="G34">
        <v>28.42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28.92</v>
      </c>
      <c r="C35">
        <v>28.92</v>
      </c>
      <c r="D35">
        <v>28.35</v>
      </c>
      <c r="E35">
        <v>28.47</v>
      </c>
      <c r="F35">
        <v>1737400</v>
      </c>
      <c r="G35">
        <v>28.47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28.77</v>
      </c>
      <c r="C36">
        <v>29.14</v>
      </c>
      <c r="D36">
        <v>28.77</v>
      </c>
      <c r="E36">
        <v>28.95</v>
      </c>
      <c r="F36">
        <v>1800600</v>
      </c>
      <c r="G36">
        <v>28.95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28.54</v>
      </c>
      <c r="C37">
        <v>28.78</v>
      </c>
      <c r="D37">
        <v>28.23</v>
      </c>
      <c r="E37">
        <v>28.67</v>
      </c>
      <c r="F37">
        <v>1641200</v>
      </c>
      <c r="G37">
        <v>28.67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28.29</v>
      </c>
      <c r="C38">
        <v>28.77</v>
      </c>
      <c r="D38">
        <v>28.27</v>
      </c>
      <c r="E38">
        <v>28.47</v>
      </c>
      <c r="F38">
        <v>2697800</v>
      </c>
      <c r="G38">
        <v>28.47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27.9</v>
      </c>
      <c r="C39">
        <v>28.29</v>
      </c>
      <c r="D39">
        <v>27.75</v>
      </c>
      <c r="E39">
        <v>28.27</v>
      </c>
      <c r="F39">
        <v>2237700</v>
      </c>
      <c r="G39">
        <v>28.27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28.53</v>
      </c>
      <c r="C40">
        <v>28.58</v>
      </c>
      <c r="D40">
        <v>27.43</v>
      </c>
      <c r="E40">
        <v>27.96</v>
      </c>
      <c r="F40">
        <v>4142500</v>
      </c>
      <c r="G40">
        <v>27.96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28.96</v>
      </c>
      <c r="C41">
        <v>29.17</v>
      </c>
      <c r="D41">
        <v>28.41</v>
      </c>
      <c r="E41">
        <v>28.41</v>
      </c>
      <c r="F41">
        <v>1705300</v>
      </c>
      <c r="G41">
        <v>28.41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29.27</v>
      </c>
      <c r="C42">
        <v>29.27</v>
      </c>
      <c r="D42">
        <v>28.83</v>
      </c>
      <c r="E42">
        <v>28.86</v>
      </c>
      <c r="F42">
        <v>1786600</v>
      </c>
      <c r="G42">
        <v>28.86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28.5</v>
      </c>
      <c r="C43">
        <v>29.46</v>
      </c>
      <c r="D43">
        <v>28.46</v>
      </c>
      <c r="E43">
        <v>29.38</v>
      </c>
      <c r="F43">
        <v>1825700</v>
      </c>
      <c r="G43">
        <v>29.38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28.13</v>
      </c>
      <c r="C44">
        <v>28.65</v>
      </c>
      <c r="D44">
        <v>28.12</v>
      </c>
      <c r="E44">
        <v>28.45</v>
      </c>
      <c r="F44">
        <v>1370500</v>
      </c>
      <c r="G44">
        <v>28.45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27.73</v>
      </c>
      <c r="C45">
        <v>28.24</v>
      </c>
      <c r="D45">
        <v>27.71</v>
      </c>
      <c r="E45">
        <v>28.09</v>
      </c>
      <c r="F45">
        <v>1322800</v>
      </c>
      <c r="G45">
        <v>28.09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27.59</v>
      </c>
      <c r="C46">
        <v>27.84</v>
      </c>
      <c r="D46">
        <v>27.5</v>
      </c>
      <c r="E46">
        <v>27.74</v>
      </c>
      <c r="F46">
        <v>939500</v>
      </c>
      <c r="G46">
        <v>27.74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27.34</v>
      </c>
      <c r="C47">
        <v>27.64</v>
      </c>
      <c r="D47">
        <v>27.26</v>
      </c>
      <c r="E47">
        <v>27.61</v>
      </c>
      <c r="F47">
        <v>1244800</v>
      </c>
      <c r="G47">
        <v>27.61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27.28</v>
      </c>
      <c r="C48">
        <v>27.55</v>
      </c>
      <c r="D48">
        <v>27.19</v>
      </c>
      <c r="E48">
        <v>27.34</v>
      </c>
      <c r="F48">
        <v>1593800</v>
      </c>
      <c r="G48">
        <v>27.34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27.05</v>
      </c>
      <c r="C49">
        <v>27.34</v>
      </c>
      <c r="D49">
        <v>26.95</v>
      </c>
      <c r="E49">
        <v>27.34</v>
      </c>
      <c r="F49">
        <v>967000</v>
      </c>
      <c r="G49">
        <v>27.34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26.37</v>
      </c>
      <c r="C50">
        <v>26.96</v>
      </c>
      <c r="D50">
        <v>26.36</v>
      </c>
      <c r="E50">
        <v>26.93</v>
      </c>
      <c r="F50">
        <v>882700</v>
      </c>
      <c r="G50">
        <v>26.93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26.38</v>
      </c>
      <c r="C51">
        <v>26.78</v>
      </c>
      <c r="D51">
        <v>26.03</v>
      </c>
      <c r="E51">
        <v>26.36</v>
      </c>
      <c r="F51">
        <v>1424400</v>
      </c>
      <c r="G51">
        <v>26.36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26.67</v>
      </c>
      <c r="C52">
        <v>26.67</v>
      </c>
      <c r="D52">
        <v>26.19</v>
      </c>
      <c r="E52">
        <v>26.38</v>
      </c>
      <c r="F52">
        <v>1259000</v>
      </c>
      <c r="G52">
        <v>26.38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26.54</v>
      </c>
      <c r="C53">
        <v>26.8</v>
      </c>
      <c r="D53">
        <v>26.52</v>
      </c>
      <c r="E53">
        <v>26.55</v>
      </c>
      <c r="F53">
        <v>1856400</v>
      </c>
      <c r="G53">
        <v>26.55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26.84</v>
      </c>
      <c r="C54">
        <v>26.98</v>
      </c>
      <c r="D54">
        <v>26.62</v>
      </c>
      <c r="E54">
        <v>26.73</v>
      </c>
      <c r="F54">
        <v>1355800</v>
      </c>
      <c r="G54">
        <v>26.73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26.89</v>
      </c>
      <c r="C55">
        <v>27.16</v>
      </c>
      <c r="D55">
        <v>26.67</v>
      </c>
      <c r="E55">
        <v>26.72</v>
      </c>
      <c r="F55">
        <v>1156500</v>
      </c>
      <c r="G55">
        <v>26.72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26.53</v>
      </c>
      <c r="C56">
        <v>27.02</v>
      </c>
      <c r="D56">
        <v>26.4</v>
      </c>
      <c r="E56">
        <v>26.95</v>
      </c>
      <c r="F56">
        <v>1169100</v>
      </c>
      <c r="G56">
        <v>26.95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26.25</v>
      </c>
      <c r="C57">
        <v>26.79</v>
      </c>
      <c r="D57">
        <v>26.25</v>
      </c>
      <c r="E57">
        <v>26.65</v>
      </c>
      <c r="F57">
        <v>945700</v>
      </c>
      <c r="G57">
        <v>26.65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26.5</v>
      </c>
      <c r="C58">
        <v>26.74</v>
      </c>
      <c r="D58">
        <v>26.23</v>
      </c>
      <c r="E58">
        <v>26.32</v>
      </c>
      <c r="F58">
        <v>1135700</v>
      </c>
      <c r="G58">
        <v>26.32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26.77</v>
      </c>
      <c r="C59">
        <v>26.88</v>
      </c>
      <c r="D59">
        <v>26.59</v>
      </c>
      <c r="E59">
        <v>26.71</v>
      </c>
      <c r="F59">
        <v>939000</v>
      </c>
      <c r="G59">
        <v>26.71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26.55</v>
      </c>
      <c r="C60">
        <v>26.94</v>
      </c>
      <c r="D60">
        <v>26.49</v>
      </c>
      <c r="E60">
        <v>26.78</v>
      </c>
      <c r="F60">
        <v>1738000</v>
      </c>
      <c r="G60">
        <v>26.78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26.18</v>
      </c>
      <c r="C61">
        <v>26.7</v>
      </c>
      <c r="D61">
        <v>26.05</v>
      </c>
      <c r="E61">
        <v>26.55</v>
      </c>
      <c r="F61">
        <v>1373200</v>
      </c>
      <c r="G61">
        <v>26.55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26.13</v>
      </c>
      <c r="C62">
        <v>26.42</v>
      </c>
      <c r="D62">
        <v>25.94</v>
      </c>
      <c r="E62">
        <v>26.22</v>
      </c>
      <c r="F62">
        <v>1558700</v>
      </c>
      <c r="G62">
        <v>26.22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26</v>
      </c>
      <c r="C63">
        <v>26.3</v>
      </c>
      <c r="D63">
        <v>25.97</v>
      </c>
      <c r="E63">
        <v>26.17</v>
      </c>
      <c r="F63">
        <v>545600</v>
      </c>
      <c r="G63">
        <v>26.17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25.84</v>
      </c>
      <c r="C64">
        <v>26.01</v>
      </c>
      <c r="D64">
        <v>25.73</v>
      </c>
      <c r="E64">
        <v>25.95</v>
      </c>
      <c r="F64">
        <v>1095000</v>
      </c>
      <c r="G64">
        <v>25.95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26</v>
      </c>
      <c r="C65">
        <v>26.01</v>
      </c>
      <c r="D65">
        <v>25.63</v>
      </c>
      <c r="E65">
        <v>25.81</v>
      </c>
      <c r="F65">
        <v>1883000</v>
      </c>
      <c r="G65">
        <v>25.81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26.6</v>
      </c>
      <c r="C66">
        <v>26.65</v>
      </c>
      <c r="D66">
        <v>26.13</v>
      </c>
      <c r="E66">
        <v>26.14</v>
      </c>
      <c r="F66">
        <v>1271500</v>
      </c>
      <c r="G66">
        <v>25.89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26.75</v>
      </c>
      <c r="C67">
        <v>26.8</v>
      </c>
      <c r="D67">
        <v>26.35</v>
      </c>
      <c r="E67">
        <v>26.6</v>
      </c>
      <c r="F67">
        <v>795900</v>
      </c>
      <c r="G67">
        <v>26.35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26.58</v>
      </c>
      <c r="C68">
        <v>26.69</v>
      </c>
      <c r="D68">
        <v>26.4</v>
      </c>
      <c r="E68">
        <v>26.52</v>
      </c>
      <c r="F68">
        <v>693800</v>
      </c>
      <c r="G68">
        <v>26.27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26.41</v>
      </c>
      <c r="C69">
        <v>26.69</v>
      </c>
      <c r="D69">
        <v>26.35</v>
      </c>
      <c r="E69">
        <v>26.61</v>
      </c>
      <c r="F69">
        <v>1095100</v>
      </c>
      <c r="G69">
        <v>26.36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26.6</v>
      </c>
      <c r="C70">
        <v>26.71</v>
      </c>
      <c r="D70">
        <v>26.35</v>
      </c>
      <c r="E70">
        <v>26.56</v>
      </c>
      <c r="F70">
        <v>1129400</v>
      </c>
      <c r="G70">
        <v>26.31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26.38</v>
      </c>
      <c r="C71">
        <v>26.52</v>
      </c>
      <c r="D71">
        <v>26.13</v>
      </c>
      <c r="E71">
        <v>26.5</v>
      </c>
      <c r="F71">
        <v>1350900</v>
      </c>
      <c r="G71">
        <v>26.25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26.38</v>
      </c>
      <c r="C72">
        <v>26.58</v>
      </c>
      <c r="D72">
        <v>26.33</v>
      </c>
      <c r="E72">
        <v>26.38</v>
      </c>
      <c r="F72">
        <v>1082000</v>
      </c>
      <c r="G72">
        <v>26.13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26.71</v>
      </c>
      <c r="C73">
        <v>26.93</v>
      </c>
      <c r="D73">
        <v>26.38</v>
      </c>
      <c r="E73">
        <v>26.43</v>
      </c>
      <c r="F73">
        <v>1297600</v>
      </c>
      <c r="G73">
        <v>26.18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27</v>
      </c>
      <c r="C74">
        <v>27</v>
      </c>
      <c r="D74">
        <v>26.57</v>
      </c>
      <c r="E74">
        <v>26.72</v>
      </c>
      <c r="F74">
        <v>1256100</v>
      </c>
      <c r="G74">
        <v>26.47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27.19</v>
      </c>
      <c r="C75">
        <v>27.29</v>
      </c>
      <c r="D75">
        <v>26.94</v>
      </c>
      <c r="E75">
        <v>27.15</v>
      </c>
      <c r="F75">
        <v>1312600</v>
      </c>
      <c r="G75">
        <v>26.9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27.04</v>
      </c>
      <c r="C76">
        <v>27.17</v>
      </c>
      <c r="D76">
        <v>26.88</v>
      </c>
      <c r="E76">
        <v>27.15</v>
      </c>
      <c r="F76">
        <v>2195500</v>
      </c>
      <c r="G76">
        <v>26.9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25.94</v>
      </c>
      <c r="C77">
        <v>27.12</v>
      </c>
      <c r="D77">
        <v>25.84</v>
      </c>
      <c r="E77">
        <v>27</v>
      </c>
      <c r="F77">
        <v>2315100</v>
      </c>
      <c r="G77">
        <v>26.75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27.21</v>
      </c>
      <c r="C78">
        <v>27.38</v>
      </c>
      <c r="D78">
        <v>26.61</v>
      </c>
      <c r="E78">
        <v>26.92</v>
      </c>
      <c r="F78">
        <v>2008100</v>
      </c>
      <c r="G78">
        <v>26.67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27.08</v>
      </c>
      <c r="C79">
        <v>27.32</v>
      </c>
      <c r="D79">
        <v>26.91</v>
      </c>
      <c r="E79">
        <v>27.3</v>
      </c>
      <c r="F79">
        <v>1821500</v>
      </c>
      <c r="G79">
        <v>27.04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26.97</v>
      </c>
      <c r="C80">
        <v>27.17</v>
      </c>
      <c r="D80">
        <v>26.72</v>
      </c>
      <c r="E80">
        <v>26.88</v>
      </c>
      <c r="F80">
        <v>1379300</v>
      </c>
      <c r="G80">
        <v>26.63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26.92</v>
      </c>
      <c r="C81">
        <v>27.19</v>
      </c>
      <c r="D81">
        <v>26.87</v>
      </c>
      <c r="E81">
        <v>27.05</v>
      </c>
      <c r="F81">
        <v>1550600</v>
      </c>
      <c r="G81">
        <v>26.8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27</v>
      </c>
      <c r="C82">
        <v>27</v>
      </c>
      <c r="D82">
        <v>26.72</v>
      </c>
      <c r="E82">
        <v>26.93</v>
      </c>
      <c r="F82">
        <v>1222100</v>
      </c>
      <c r="G82">
        <v>26.93</v>
      </c>
    </row>
    <row r="83" spans="1:16">
      <c r="A83" s="1">
        <v>41942</v>
      </c>
      <c r="B83">
        <v>26.34</v>
      </c>
      <c r="C83">
        <v>26.9</v>
      </c>
      <c r="D83">
        <v>26.28</v>
      </c>
      <c r="E83">
        <v>26.89</v>
      </c>
      <c r="F83">
        <v>907500</v>
      </c>
      <c r="G83">
        <v>26.89</v>
      </c>
    </row>
    <row r="84" spans="1:16">
      <c r="A84" s="1">
        <v>41941</v>
      </c>
      <c r="B84">
        <v>26.46</v>
      </c>
      <c r="C84">
        <v>26.61</v>
      </c>
      <c r="D84">
        <v>26.03</v>
      </c>
      <c r="E84">
        <v>26.33</v>
      </c>
      <c r="F84">
        <v>1057200</v>
      </c>
      <c r="G84">
        <v>26.33</v>
      </c>
    </row>
    <row r="85" spans="1:16">
      <c r="A85" s="1">
        <v>41940</v>
      </c>
      <c r="B85">
        <v>26.25</v>
      </c>
      <c r="C85">
        <v>26.44</v>
      </c>
      <c r="D85">
        <v>26.12</v>
      </c>
      <c r="E85">
        <v>26.44</v>
      </c>
      <c r="F85">
        <v>1059500</v>
      </c>
      <c r="G85">
        <v>26.44</v>
      </c>
    </row>
    <row r="86" spans="1:16">
      <c r="A86" s="1">
        <v>41939</v>
      </c>
      <c r="B86">
        <v>26.2</v>
      </c>
      <c r="C86">
        <v>26.33</v>
      </c>
      <c r="D86">
        <v>26.08</v>
      </c>
      <c r="E86">
        <v>26.21</v>
      </c>
      <c r="F86">
        <v>1303400</v>
      </c>
      <c r="G86">
        <v>26.21</v>
      </c>
    </row>
    <row r="87" spans="1:16">
      <c r="A87" s="1">
        <v>41936</v>
      </c>
      <c r="B87">
        <v>26.29</v>
      </c>
      <c r="C87">
        <v>26.38</v>
      </c>
      <c r="D87">
        <v>26.08</v>
      </c>
      <c r="E87">
        <v>26.21</v>
      </c>
      <c r="F87">
        <v>1371600</v>
      </c>
      <c r="G87">
        <v>26.21</v>
      </c>
    </row>
    <row r="88" spans="1:16">
      <c r="A88" s="1">
        <v>41935</v>
      </c>
      <c r="B88">
        <v>26.35</v>
      </c>
      <c r="C88">
        <v>26.4</v>
      </c>
      <c r="D88">
        <v>26.12</v>
      </c>
      <c r="E88">
        <v>26.24</v>
      </c>
      <c r="F88">
        <v>1334700</v>
      </c>
      <c r="G88">
        <v>26.24</v>
      </c>
    </row>
    <row r="89" spans="1:16">
      <c r="A89" s="1">
        <v>41934</v>
      </c>
      <c r="B89">
        <v>25.96</v>
      </c>
      <c r="C89">
        <v>26.32</v>
      </c>
      <c r="D89">
        <v>25.88</v>
      </c>
      <c r="E89">
        <v>26.15</v>
      </c>
      <c r="F89">
        <v>1137700</v>
      </c>
      <c r="G89">
        <v>26.15</v>
      </c>
    </row>
    <row r="90" spans="1:16">
      <c r="A90" s="1">
        <v>41933</v>
      </c>
      <c r="B90">
        <v>25.73</v>
      </c>
      <c r="C90">
        <v>26.05</v>
      </c>
      <c r="D90">
        <v>25.55</v>
      </c>
      <c r="E90">
        <v>25.93</v>
      </c>
      <c r="F90">
        <v>1215000</v>
      </c>
      <c r="G90">
        <v>25.93</v>
      </c>
    </row>
    <row r="91" spans="1:16">
      <c r="A91" s="1">
        <v>41932</v>
      </c>
      <c r="B91">
        <v>25.19</v>
      </c>
      <c r="C91">
        <v>25.68</v>
      </c>
      <c r="D91">
        <v>25.1</v>
      </c>
      <c r="E91">
        <v>25.67</v>
      </c>
      <c r="F91">
        <v>1601400</v>
      </c>
      <c r="G91">
        <v>25.67</v>
      </c>
    </row>
    <row r="92" spans="1:16">
      <c r="A92" s="1">
        <v>41929</v>
      </c>
      <c r="B92">
        <v>25.27</v>
      </c>
      <c r="C92">
        <v>25.31</v>
      </c>
      <c r="D92">
        <v>24.74</v>
      </c>
      <c r="E92">
        <v>25.24</v>
      </c>
      <c r="F92">
        <v>1230200</v>
      </c>
      <c r="G92">
        <v>25.24</v>
      </c>
    </row>
    <row r="93" spans="1:16">
      <c r="A93" s="1">
        <v>41928</v>
      </c>
      <c r="B93">
        <v>24.48</v>
      </c>
      <c r="C93">
        <v>25.19</v>
      </c>
      <c r="D93">
        <v>24.39</v>
      </c>
      <c r="E93">
        <v>25.01</v>
      </c>
      <c r="F93">
        <v>2234800</v>
      </c>
      <c r="G93">
        <v>25.01</v>
      </c>
    </row>
    <row r="94" spans="1:16">
      <c r="A94" s="1">
        <v>41927</v>
      </c>
      <c r="B94">
        <v>25.18</v>
      </c>
      <c r="C94">
        <v>25.36</v>
      </c>
      <c r="D94">
        <v>24.37</v>
      </c>
      <c r="E94">
        <v>24.84</v>
      </c>
      <c r="F94">
        <v>3240300</v>
      </c>
      <c r="G94">
        <v>24.84</v>
      </c>
    </row>
    <row r="95" spans="1:16">
      <c r="A95" s="1">
        <v>41926</v>
      </c>
      <c r="B95">
        <v>25.07</v>
      </c>
      <c r="C95">
        <v>25.74</v>
      </c>
      <c r="D95">
        <v>24.89</v>
      </c>
      <c r="E95">
        <v>25.4</v>
      </c>
      <c r="F95">
        <v>2563500</v>
      </c>
      <c r="G95">
        <v>25.4</v>
      </c>
    </row>
    <row r="96" spans="1:16">
      <c r="A96" s="1">
        <v>41925</v>
      </c>
      <c r="B96">
        <v>24.46</v>
      </c>
      <c r="C96">
        <v>25.16</v>
      </c>
      <c r="D96">
        <v>24.46</v>
      </c>
      <c r="E96">
        <v>24.91</v>
      </c>
      <c r="F96">
        <v>2709400</v>
      </c>
      <c r="G96">
        <v>24.91</v>
      </c>
    </row>
    <row r="97" spans="1:7">
      <c r="A97" s="1">
        <v>41922</v>
      </c>
      <c r="B97">
        <v>24.38</v>
      </c>
      <c r="C97">
        <v>24.63</v>
      </c>
      <c r="D97">
        <v>24.3</v>
      </c>
      <c r="E97">
        <v>24.44</v>
      </c>
      <c r="F97">
        <v>4657100</v>
      </c>
      <c r="G97">
        <v>24.44</v>
      </c>
    </row>
    <row r="98" spans="1:7">
      <c r="A98" s="1">
        <v>41921</v>
      </c>
      <c r="B98">
        <v>24.89</v>
      </c>
      <c r="C98">
        <v>25.21</v>
      </c>
      <c r="D98">
        <v>24.32</v>
      </c>
      <c r="E98">
        <v>24.32</v>
      </c>
      <c r="F98">
        <v>2077400</v>
      </c>
      <c r="G98">
        <v>24.32</v>
      </c>
    </row>
    <row r="99" spans="1:7">
      <c r="A99" s="1">
        <v>41920</v>
      </c>
      <c r="B99">
        <v>24.5</v>
      </c>
      <c r="C99">
        <v>24.97</v>
      </c>
      <c r="D99">
        <v>24.47</v>
      </c>
      <c r="E99">
        <v>24.91</v>
      </c>
      <c r="F99">
        <v>1382000</v>
      </c>
      <c r="G99">
        <v>24.91</v>
      </c>
    </row>
    <row r="100" spans="1:7">
      <c r="A100" s="1">
        <v>41919</v>
      </c>
      <c r="B100">
        <v>24.49</v>
      </c>
      <c r="C100">
        <v>24.86</v>
      </c>
      <c r="D100">
        <v>24.43</v>
      </c>
      <c r="E100">
        <v>24.53</v>
      </c>
      <c r="F100">
        <v>861600</v>
      </c>
      <c r="G100">
        <v>24.53</v>
      </c>
    </row>
    <row r="101" spans="1:7">
      <c r="A101" s="1">
        <v>41918</v>
      </c>
      <c r="B101">
        <v>24.71</v>
      </c>
      <c r="C101">
        <v>24.79</v>
      </c>
      <c r="D101">
        <v>24.47</v>
      </c>
      <c r="E101">
        <v>24.53</v>
      </c>
      <c r="F101">
        <v>1489000</v>
      </c>
      <c r="G101">
        <v>24.53</v>
      </c>
    </row>
    <row r="102" spans="1:7">
      <c r="A102" s="1">
        <v>41915</v>
      </c>
      <c r="B102">
        <v>24.36</v>
      </c>
      <c r="C102">
        <v>24.65</v>
      </c>
      <c r="D102">
        <v>24.15</v>
      </c>
      <c r="E102">
        <v>24.6</v>
      </c>
      <c r="F102">
        <v>1106000</v>
      </c>
      <c r="G102">
        <v>24.6</v>
      </c>
    </row>
    <row r="103" spans="1:7">
      <c r="A103" s="1">
        <v>41914</v>
      </c>
      <c r="B103">
        <v>24.18</v>
      </c>
      <c r="C103">
        <v>24.41</v>
      </c>
      <c r="D103">
        <v>24.12</v>
      </c>
      <c r="E103">
        <v>24.3</v>
      </c>
      <c r="F103">
        <v>1077200</v>
      </c>
      <c r="G103">
        <v>24.3</v>
      </c>
    </row>
    <row r="104" spans="1:7">
      <c r="A104" s="1">
        <v>41913</v>
      </c>
      <c r="B104">
        <v>24.19</v>
      </c>
      <c r="C104">
        <v>24.42</v>
      </c>
      <c r="D104">
        <v>24.11</v>
      </c>
      <c r="E104">
        <v>24.21</v>
      </c>
      <c r="F104">
        <v>1438500</v>
      </c>
      <c r="G104">
        <v>24.21</v>
      </c>
    </row>
    <row r="105" spans="1:7">
      <c r="A105" s="1">
        <v>41912</v>
      </c>
      <c r="B105">
        <v>24.3</v>
      </c>
      <c r="C105">
        <v>24.51</v>
      </c>
      <c r="D105">
        <v>24</v>
      </c>
      <c r="E105">
        <v>24.17</v>
      </c>
      <c r="F105">
        <v>1134300</v>
      </c>
      <c r="G105">
        <v>24.17</v>
      </c>
    </row>
    <row r="106" spans="1:7">
      <c r="A106" s="1">
        <v>41911</v>
      </c>
      <c r="B106">
        <v>24.08</v>
      </c>
      <c r="C106">
        <v>24.3</v>
      </c>
      <c r="D106">
        <v>24.01</v>
      </c>
      <c r="E106">
        <v>24.29</v>
      </c>
      <c r="F106">
        <v>1030100</v>
      </c>
      <c r="G106">
        <v>24.29</v>
      </c>
    </row>
    <row r="107" spans="1:7">
      <c r="A107" s="1">
        <v>41908</v>
      </c>
      <c r="B107">
        <v>24.18</v>
      </c>
      <c r="C107">
        <v>24.28</v>
      </c>
      <c r="D107">
        <v>23.91</v>
      </c>
      <c r="E107">
        <v>24.26</v>
      </c>
      <c r="F107">
        <v>867500</v>
      </c>
      <c r="G107">
        <v>24.26</v>
      </c>
    </row>
    <row r="108" spans="1:7">
      <c r="A108" s="1">
        <v>41907</v>
      </c>
      <c r="B108">
        <v>24.42</v>
      </c>
      <c r="C108">
        <v>24.54</v>
      </c>
      <c r="D108">
        <v>24.19</v>
      </c>
      <c r="E108">
        <v>24.2</v>
      </c>
      <c r="F108">
        <v>910300</v>
      </c>
      <c r="G108">
        <v>24.2</v>
      </c>
    </row>
    <row r="109" spans="1:7">
      <c r="A109" s="1">
        <v>41906</v>
      </c>
      <c r="B109">
        <v>24.54</v>
      </c>
      <c r="C109">
        <v>24.54</v>
      </c>
      <c r="D109">
        <v>24.25</v>
      </c>
      <c r="E109">
        <v>24.46</v>
      </c>
      <c r="F109">
        <v>1337100</v>
      </c>
      <c r="G109">
        <v>24.46</v>
      </c>
    </row>
    <row r="110" spans="1:7">
      <c r="A110" s="1">
        <v>41905</v>
      </c>
      <c r="B110">
        <v>24.8</v>
      </c>
      <c r="C110">
        <v>24.8</v>
      </c>
      <c r="D110">
        <v>24.5</v>
      </c>
      <c r="E110">
        <v>24.5</v>
      </c>
      <c r="F110">
        <v>1186300</v>
      </c>
      <c r="G110">
        <v>24.5</v>
      </c>
    </row>
    <row r="111" spans="1:7">
      <c r="A111" s="1">
        <v>41904</v>
      </c>
      <c r="B111">
        <v>24.99</v>
      </c>
      <c r="C111">
        <v>25</v>
      </c>
      <c r="D111">
        <v>24.73</v>
      </c>
      <c r="E111">
        <v>24.85</v>
      </c>
      <c r="F111">
        <v>1505000</v>
      </c>
      <c r="G111">
        <v>24.85</v>
      </c>
    </row>
    <row r="112" spans="1:7">
      <c r="A112" s="1">
        <v>41901</v>
      </c>
      <c r="B112">
        <v>24.85</v>
      </c>
      <c r="C112">
        <v>25.07</v>
      </c>
      <c r="D112">
        <v>24.8</v>
      </c>
      <c r="E112">
        <v>25</v>
      </c>
      <c r="F112">
        <v>1450500</v>
      </c>
      <c r="G112">
        <v>25</v>
      </c>
    </row>
    <row r="113" spans="1:7">
      <c r="A113" s="1">
        <v>41900</v>
      </c>
      <c r="B113">
        <v>25.06</v>
      </c>
      <c r="C113">
        <v>25.19</v>
      </c>
      <c r="D113">
        <v>24.73</v>
      </c>
      <c r="E113">
        <v>24.8</v>
      </c>
      <c r="F113">
        <v>823500</v>
      </c>
      <c r="G113">
        <v>24.8</v>
      </c>
    </row>
    <row r="114" spans="1:7">
      <c r="A114" s="1">
        <v>41899</v>
      </c>
      <c r="B114">
        <v>25.16</v>
      </c>
      <c r="C114">
        <v>25.22</v>
      </c>
      <c r="D114">
        <v>24.95</v>
      </c>
      <c r="E114">
        <v>25.05</v>
      </c>
      <c r="F114">
        <v>955800</v>
      </c>
      <c r="G114">
        <v>25.05</v>
      </c>
    </row>
    <row r="115" spans="1:7">
      <c r="A115" s="1">
        <v>41898</v>
      </c>
      <c r="B115">
        <v>24.89</v>
      </c>
      <c r="C115">
        <v>25.26</v>
      </c>
      <c r="D115">
        <v>24.89</v>
      </c>
      <c r="E115">
        <v>25.08</v>
      </c>
      <c r="F115">
        <v>1302700</v>
      </c>
      <c r="G115">
        <v>25.08</v>
      </c>
    </row>
    <row r="116" spans="1:7">
      <c r="A116" s="1">
        <v>41897</v>
      </c>
      <c r="B116">
        <v>24.9</v>
      </c>
      <c r="C116">
        <v>25.17</v>
      </c>
      <c r="D116">
        <v>24.9</v>
      </c>
      <c r="E116">
        <v>24.94</v>
      </c>
      <c r="F116">
        <v>1174700</v>
      </c>
      <c r="G116">
        <v>24.94</v>
      </c>
    </row>
    <row r="117" spans="1:7">
      <c r="A117" s="1">
        <v>41894</v>
      </c>
      <c r="B117">
        <v>25.29</v>
      </c>
      <c r="C117">
        <v>25.3</v>
      </c>
      <c r="D117">
        <v>24.9</v>
      </c>
      <c r="E117">
        <v>24.93</v>
      </c>
      <c r="F117">
        <v>986100</v>
      </c>
      <c r="G117">
        <v>24.93</v>
      </c>
    </row>
    <row r="118" spans="1:7">
      <c r="A118" s="1">
        <v>41893</v>
      </c>
      <c r="B118">
        <v>25.14</v>
      </c>
      <c r="C118">
        <v>25.51</v>
      </c>
      <c r="D118">
        <v>25.12</v>
      </c>
      <c r="E118">
        <v>25.4</v>
      </c>
      <c r="F118">
        <v>820400</v>
      </c>
      <c r="G118">
        <v>25.4</v>
      </c>
    </row>
    <row r="119" spans="1:7">
      <c r="A119" s="1">
        <v>41892</v>
      </c>
      <c r="B119">
        <v>25.22</v>
      </c>
      <c r="C119">
        <v>25.32</v>
      </c>
      <c r="D119">
        <v>25.06</v>
      </c>
      <c r="E119">
        <v>25.22</v>
      </c>
      <c r="F119">
        <v>772200</v>
      </c>
      <c r="G119">
        <v>25.22</v>
      </c>
    </row>
    <row r="120" spans="1:7">
      <c r="A120" s="1">
        <v>41891</v>
      </c>
      <c r="B120">
        <v>25.51</v>
      </c>
      <c r="C120">
        <v>25.63</v>
      </c>
      <c r="D120">
        <v>25.23</v>
      </c>
      <c r="E120">
        <v>25.28</v>
      </c>
      <c r="F120">
        <v>1303300</v>
      </c>
      <c r="G120">
        <v>25.28</v>
      </c>
    </row>
    <row r="121" spans="1:7">
      <c r="A121" s="1">
        <v>41890</v>
      </c>
      <c r="B121">
        <v>25.67</v>
      </c>
      <c r="C121">
        <v>25.7</v>
      </c>
      <c r="D121">
        <v>25.46</v>
      </c>
      <c r="E121">
        <v>25.62</v>
      </c>
      <c r="F121">
        <v>775300</v>
      </c>
      <c r="G121">
        <v>25.62</v>
      </c>
    </row>
    <row r="122" spans="1:7">
      <c r="A122" s="1">
        <v>41887</v>
      </c>
      <c r="B122">
        <v>25.48</v>
      </c>
      <c r="C122">
        <v>25.69</v>
      </c>
      <c r="D122">
        <v>25.43</v>
      </c>
      <c r="E122">
        <v>25.63</v>
      </c>
      <c r="F122">
        <v>1276100</v>
      </c>
      <c r="G122">
        <v>25.63</v>
      </c>
    </row>
    <row r="123" spans="1:7">
      <c r="A123" s="1">
        <v>41886</v>
      </c>
      <c r="B123">
        <v>25.58</v>
      </c>
      <c r="C123">
        <v>25.72</v>
      </c>
      <c r="D123">
        <v>25.45</v>
      </c>
      <c r="E123">
        <v>25.52</v>
      </c>
      <c r="F123">
        <v>787600</v>
      </c>
      <c r="G123">
        <v>25.52</v>
      </c>
    </row>
    <row r="124" spans="1:7">
      <c r="A124" s="1">
        <v>41885</v>
      </c>
      <c r="B124">
        <v>25.56</v>
      </c>
      <c r="C124">
        <v>25.76</v>
      </c>
      <c r="D124">
        <v>25.55</v>
      </c>
      <c r="E124">
        <v>25.65</v>
      </c>
      <c r="F124">
        <v>702400</v>
      </c>
      <c r="G124">
        <v>25.65</v>
      </c>
    </row>
    <row r="125" spans="1:7">
      <c r="A125" s="1">
        <v>41884</v>
      </c>
      <c r="B125">
        <v>25.64</v>
      </c>
      <c r="C125">
        <v>25.8</v>
      </c>
      <c r="D125">
        <v>25.37</v>
      </c>
      <c r="E125">
        <v>25.51</v>
      </c>
      <c r="F125">
        <v>1068400</v>
      </c>
      <c r="G125">
        <v>25.51</v>
      </c>
    </row>
    <row r="126" spans="1:7">
      <c r="A126" s="1">
        <v>41880</v>
      </c>
      <c r="B126">
        <v>25.62</v>
      </c>
      <c r="C126">
        <v>25.71</v>
      </c>
      <c r="D126">
        <v>25.48</v>
      </c>
      <c r="E126">
        <v>25.67</v>
      </c>
      <c r="F126">
        <v>689800</v>
      </c>
      <c r="G126">
        <v>25.67</v>
      </c>
    </row>
    <row r="127" spans="1:7">
      <c r="A127" s="1">
        <v>41879</v>
      </c>
      <c r="B127">
        <v>25.22</v>
      </c>
      <c r="C127">
        <v>25.56</v>
      </c>
      <c r="D127">
        <v>25.12</v>
      </c>
      <c r="E127">
        <v>25.55</v>
      </c>
      <c r="F127">
        <v>1452800</v>
      </c>
      <c r="G127">
        <v>25.55</v>
      </c>
    </row>
    <row r="128" spans="1:7">
      <c r="A128" s="1">
        <v>41878</v>
      </c>
      <c r="B128">
        <v>25.12</v>
      </c>
      <c r="C128">
        <v>25.35</v>
      </c>
      <c r="D128">
        <v>25.12</v>
      </c>
      <c r="E128">
        <v>25.25</v>
      </c>
      <c r="F128">
        <v>801500</v>
      </c>
      <c r="G128">
        <v>25.25</v>
      </c>
    </row>
    <row r="129" spans="1:7">
      <c r="A129" s="1">
        <v>41877</v>
      </c>
      <c r="B129">
        <v>25.49</v>
      </c>
      <c r="C129">
        <v>25.62</v>
      </c>
      <c r="D129">
        <v>25.1</v>
      </c>
      <c r="E129">
        <v>25.13</v>
      </c>
      <c r="F129">
        <v>1005700</v>
      </c>
      <c r="G129">
        <v>25.13</v>
      </c>
    </row>
    <row r="130" spans="1:7">
      <c r="A130" s="1">
        <v>41876</v>
      </c>
      <c r="B130">
        <v>25.79</v>
      </c>
      <c r="C130">
        <v>25.8</v>
      </c>
      <c r="D130">
        <v>25.59</v>
      </c>
      <c r="E130">
        <v>25.68</v>
      </c>
      <c r="F130">
        <v>827700</v>
      </c>
      <c r="G130">
        <v>25.45</v>
      </c>
    </row>
    <row r="131" spans="1:7">
      <c r="A131" s="1">
        <v>41873</v>
      </c>
      <c r="B131">
        <v>25.77</v>
      </c>
      <c r="C131">
        <v>25.85</v>
      </c>
      <c r="D131">
        <v>25.52</v>
      </c>
      <c r="E131">
        <v>25.66</v>
      </c>
      <c r="F131">
        <v>1153400</v>
      </c>
      <c r="G131">
        <v>25.43</v>
      </c>
    </row>
    <row r="132" spans="1:7">
      <c r="A132" s="1">
        <v>41872</v>
      </c>
      <c r="B132">
        <v>25.7</v>
      </c>
      <c r="C132">
        <v>25.91</v>
      </c>
      <c r="D132">
        <v>25.65</v>
      </c>
      <c r="E132">
        <v>25.72</v>
      </c>
      <c r="F132">
        <v>835900</v>
      </c>
      <c r="G132">
        <v>25.49</v>
      </c>
    </row>
    <row r="133" spans="1:7">
      <c r="A133" s="1">
        <v>41871</v>
      </c>
      <c r="B133">
        <v>25.55</v>
      </c>
      <c r="C133">
        <v>25.75</v>
      </c>
      <c r="D133">
        <v>25.47</v>
      </c>
      <c r="E133">
        <v>25.73</v>
      </c>
      <c r="F133">
        <v>1137300</v>
      </c>
      <c r="G133">
        <v>25.5</v>
      </c>
    </row>
    <row r="134" spans="1:7">
      <c r="A134" s="1">
        <v>41870</v>
      </c>
      <c r="B134">
        <v>25.28</v>
      </c>
      <c r="C134">
        <v>25.55</v>
      </c>
      <c r="D134">
        <v>25.26</v>
      </c>
      <c r="E134">
        <v>25.54</v>
      </c>
      <c r="F134">
        <v>644900</v>
      </c>
      <c r="G134">
        <v>25.31</v>
      </c>
    </row>
    <row r="135" spans="1:7">
      <c r="A135" s="1">
        <v>41869</v>
      </c>
      <c r="B135">
        <v>25.22</v>
      </c>
      <c r="C135">
        <v>25.4</v>
      </c>
      <c r="D135">
        <v>25.2</v>
      </c>
      <c r="E135">
        <v>25.27</v>
      </c>
      <c r="F135">
        <v>1123700</v>
      </c>
      <c r="G135">
        <v>25.04</v>
      </c>
    </row>
    <row r="136" spans="1:7">
      <c r="A136" s="1">
        <v>41866</v>
      </c>
      <c r="B136">
        <v>25.21</v>
      </c>
      <c r="C136">
        <v>25.4</v>
      </c>
      <c r="D136">
        <v>25.07</v>
      </c>
      <c r="E136">
        <v>25.18</v>
      </c>
      <c r="F136">
        <v>891500</v>
      </c>
      <c r="G136">
        <v>24.95</v>
      </c>
    </row>
    <row r="137" spans="1:7">
      <c r="A137" s="1">
        <v>41865</v>
      </c>
      <c r="B137">
        <v>24.97</v>
      </c>
      <c r="C137">
        <v>25.1</v>
      </c>
      <c r="D137">
        <v>24.84</v>
      </c>
      <c r="E137">
        <v>25.06</v>
      </c>
      <c r="F137">
        <v>1209000</v>
      </c>
      <c r="G137">
        <v>24.84</v>
      </c>
    </row>
    <row r="138" spans="1:7">
      <c r="A138" s="1">
        <v>41864</v>
      </c>
      <c r="B138">
        <v>24.72</v>
      </c>
      <c r="C138">
        <v>25.09</v>
      </c>
      <c r="D138">
        <v>24.72</v>
      </c>
      <c r="E138">
        <v>24.87</v>
      </c>
      <c r="F138">
        <v>967200</v>
      </c>
      <c r="G138">
        <v>24.65</v>
      </c>
    </row>
    <row r="139" spans="1:7">
      <c r="A139" s="1">
        <v>41863</v>
      </c>
      <c r="B139">
        <v>24.52</v>
      </c>
      <c r="C139">
        <v>24.77</v>
      </c>
      <c r="D139">
        <v>24.4</v>
      </c>
      <c r="E139">
        <v>24.71</v>
      </c>
      <c r="F139">
        <v>927200</v>
      </c>
      <c r="G139">
        <v>24.49</v>
      </c>
    </row>
    <row r="140" spans="1:7">
      <c r="A140" s="1">
        <v>41862</v>
      </c>
      <c r="B140">
        <v>24.92</v>
      </c>
      <c r="C140">
        <v>25.07</v>
      </c>
      <c r="D140">
        <v>24.54</v>
      </c>
      <c r="E140">
        <v>24.59</v>
      </c>
      <c r="F140">
        <v>1373500</v>
      </c>
      <c r="G140">
        <v>24.37</v>
      </c>
    </row>
    <row r="141" spans="1:7">
      <c r="A141" s="1">
        <v>41859</v>
      </c>
      <c r="B141">
        <v>24.66</v>
      </c>
      <c r="C141">
        <v>25</v>
      </c>
      <c r="D141">
        <v>24.2</v>
      </c>
      <c r="E141">
        <v>24.94</v>
      </c>
      <c r="F141">
        <v>958000</v>
      </c>
      <c r="G141">
        <v>24.72</v>
      </c>
    </row>
    <row r="142" spans="1:7">
      <c r="A142" s="1">
        <v>41858</v>
      </c>
      <c r="B142">
        <v>24.34</v>
      </c>
      <c r="C142">
        <v>24.63</v>
      </c>
      <c r="D142">
        <v>24.3</v>
      </c>
      <c r="E142">
        <v>24.58</v>
      </c>
      <c r="F142">
        <v>1101000</v>
      </c>
      <c r="G142">
        <v>24.36</v>
      </c>
    </row>
    <row r="143" spans="1:7">
      <c r="A143" s="1">
        <v>41857</v>
      </c>
      <c r="B143">
        <v>24.42</v>
      </c>
      <c r="C143">
        <v>24.49</v>
      </c>
      <c r="D143">
        <v>24.24</v>
      </c>
      <c r="E143">
        <v>24.28</v>
      </c>
      <c r="F143">
        <v>1223800</v>
      </c>
      <c r="G143">
        <v>24.06</v>
      </c>
    </row>
    <row r="144" spans="1:7">
      <c r="A144" s="1">
        <v>41856</v>
      </c>
      <c r="B144">
        <v>24.57</v>
      </c>
      <c r="C144">
        <v>24.77</v>
      </c>
      <c r="D144">
        <v>24.3</v>
      </c>
      <c r="E144">
        <v>24.48</v>
      </c>
      <c r="F144">
        <v>1057400</v>
      </c>
      <c r="G144">
        <v>24.26</v>
      </c>
    </row>
    <row r="145" spans="1:7">
      <c r="A145" s="1">
        <v>41855</v>
      </c>
      <c r="B145">
        <v>24.79</v>
      </c>
      <c r="C145">
        <v>24.83</v>
      </c>
      <c r="D145">
        <v>24.09</v>
      </c>
      <c r="E145">
        <v>24.61</v>
      </c>
      <c r="F145">
        <v>2715300</v>
      </c>
      <c r="G145">
        <v>24.39</v>
      </c>
    </row>
    <row r="146" spans="1:7">
      <c r="A146" s="1">
        <v>41852</v>
      </c>
      <c r="B146">
        <v>24.75</v>
      </c>
      <c r="C146">
        <v>25.04</v>
      </c>
      <c r="D146">
        <v>24.54</v>
      </c>
      <c r="E146">
        <v>24.76</v>
      </c>
      <c r="F146">
        <v>1309300</v>
      </c>
      <c r="G146">
        <v>24.54</v>
      </c>
    </row>
    <row r="147" spans="1:7">
      <c r="A147" s="1">
        <v>41851</v>
      </c>
      <c r="B147">
        <v>25.06</v>
      </c>
      <c r="C147">
        <v>25.21</v>
      </c>
      <c r="D147">
        <v>24.71</v>
      </c>
      <c r="E147">
        <v>24.79</v>
      </c>
      <c r="F147">
        <v>1330300</v>
      </c>
      <c r="G147">
        <v>24.57</v>
      </c>
    </row>
    <row r="148" spans="1:7">
      <c r="A148" s="1">
        <v>41850</v>
      </c>
      <c r="B148">
        <v>25.64</v>
      </c>
      <c r="C148">
        <v>25.79</v>
      </c>
      <c r="D148">
        <v>25.12</v>
      </c>
      <c r="E148">
        <v>25.21</v>
      </c>
      <c r="F148">
        <v>699600</v>
      </c>
      <c r="G148">
        <v>24.98</v>
      </c>
    </row>
    <row r="149" spans="1:7">
      <c r="A149" s="1">
        <v>41849</v>
      </c>
      <c r="B149">
        <v>25.81</v>
      </c>
      <c r="C149">
        <v>25.88</v>
      </c>
      <c r="D149">
        <v>25.6</v>
      </c>
      <c r="E149">
        <v>25.63</v>
      </c>
      <c r="F149">
        <v>1100400</v>
      </c>
      <c r="G149">
        <v>25.4</v>
      </c>
    </row>
    <row r="150" spans="1:7">
      <c r="A150" s="1">
        <v>41848</v>
      </c>
      <c r="B150">
        <v>25.43</v>
      </c>
      <c r="C150">
        <v>25.76</v>
      </c>
      <c r="D150">
        <v>25.38</v>
      </c>
      <c r="E150">
        <v>25.73</v>
      </c>
      <c r="F150">
        <v>2143600</v>
      </c>
      <c r="G150">
        <v>25.5</v>
      </c>
    </row>
    <row r="151" spans="1:7">
      <c r="A151" s="1">
        <v>41845</v>
      </c>
      <c r="B151">
        <v>25.84</v>
      </c>
      <c r="C151">
        <v>25.9</v>
      </c>
      <c r="D151">
        <v>25.4</v>
      </c>
      <c r="E151">
        <v>25.45</v>
      </c>
      <c r="F151">
        <v>1291000</v>
      </c>
      <c r="G151">
        <v>25.22</v>
      </c>
    </row>
    <row r="152" spans="1:7">
      <c r="A152" s="1">
        <v>41844</v>
      </c>
      <c r="B152">
        <v>25.86</v>
      </c>
      <c r="C152">
        <v>26.05</v>
      </c>
      <c r="D152">
        <v>25.75</v>
      </c>
      <c r="E152">
        <v>25.83</v>
      </c>
      <c r="F152">
        <v>921200</v>
      </c>
      <c r="G152">
        <v>25.6</v>
      </c>
    </row>
    <row r="153" spans="1:7">
      <c r="A153" s="1">
        <v>41843</v>
      </c>
      <c r="B153">
        <v>26</v>
      </c>
      <c r="C153">
        <v>26</v>
      </c>
      <c r="D153">
        <v>25.75</v>
      </c>
      <c r="E153">
        <v>25.82</v>
      </c>
      <c r="F153">
        <v>626100</v>
      </c>
      <c r="G153">
        <v>25.59</v>
      </c>
    </row>
    <row r="154" spans="1:7">
      <c r="A154" s="1">
        <v>41842</v>
      </c>
      <c r="B154">
        <v>26.03</v>
      </c>
      <c r="C154">
        <v>26.08</v>
      </c>
      <c r="D154">
        <v>25.88</v>
      </c>
      <c r="E154">
        <v>25.93</v>
      </c>
      <c r="F154">
        <v>842300</v>
      </c>
      <c r="G154">
        <v>25.7</v>
      </c>
    </row>
    <row r="155" spans="1:7">
      <c r="A155" s="1">
        <v>41841</v>
      </c>
      <c r="B155">
        <v>26.08</v>
      </c>
      <c r="C155">
        <v>26.09</v>
      </c>
      <c r="D155">
        <v>25.9</v>
      </c>
      <c r="E155">
        <v>25.98</v>
      </c>
      <c r="F155">
        <v>503400</v>
      </c>
      <c r="G155">
        <v>25.75</v>
      </c>
    </row>
    <row r="156" spans="1:7">
      <c r="A156" s="1">
        <v>41838</v>
      </c>
      <c r="B156">
        <v>25.86</v>
      </c>
      <c r="C156">
        <v>26.15</v>
      </c>
      <c r="D156">
        <v>25.72</v>
      </c>
      <c r="E156">
        <v>26.1</v>
      </c>
      <c r="F156">
        <v>616600</v>
      </c>
      <c r="G156">
        <v>25.87</v>
      </c>
    </row>
    <row r="157" spans="1:7">
      <c r="A157" s="1">
        <v>41837</v>
      </c>
      <c r="B157">
        <v>26.06</v>
      </c>
      <c r="C157">
        <v>26.16</v>
      </c>
      <c r="D157">
        <v>25.73</v>
      </c>
      <c r="E157">
        <v>25.74</v>
      </c>
      <c r="F157">
        <v>591700</v>
      </c>
      <c r="G157">
        <v>25.51</v>
      </c>
    </row>
    <row r="158" spans="1:7">
      <c r="A158" s="1">
        <v>41836</v>
      </c>
      <c r="B158">
        <v>26.2</v>
      </c>
      <c r="C158">
        <v>26.2</v>
      </c>
      <c r="D158">
        <v>25.81</v>
      </c>
      <c r="E158">
        <v>26.07</v>
      </c>
      <c r="F158">
        <v>1158700</v>
      </c>
      <c r="G158">
        <v>25.84</v>
      </c>
    </row>
    <row r="159" spans="1:7">
      <c r="A159" s="1">
        <v>41835</v>
      </c>
      <c r="B159">
        <v>26.06</v>
      </c>
      <c r="C159">
        <v>26.18</v>
      </c>
      <c r="D159">
        <v>25.94</v>
      </c>
      <c r="E159">
        <v>26.17</v>
      </c>
      <c r="F159">
        <v>766100</v>
      </c>
      <c r="G159">
        <v>25.94</v>
      </c>
    </row>
    <row r="160" spans="1:7">
      <c r="A160" s="1">
        <v>41834</v>
      </c>
      <c r="B160">
        <v>26.47</v>
      </c>
      <c r="C160">
        <v>26.5</v>
      </c>
      <c r="D160">
        <v>26.02</v>
      </c>
      <c r="E160">
        <v>26.08</v>
      </c>
      <c r="F160">
        <v>917700</v>
      </c>
      <c r="G160">
        <v>25.85</v>
      </c>
    </row>
    <row r="161" spans="1:7">
      <c r="A161" s="1">
        <v>41831</v>
      </c>
      <c r="B161">
        <v>26.61</v>
      </c>
      <c r="C161">
        <v>26.75</v>
      </c>
      <c r="D161">
        <v>26.3</v>
      </c>
      <c r="E161">
        <v>26.41</v>
      </c>
      <c r="F161">
        <v>827100</v>
      </c>
      <c r="G161">
        <v>26.17</v>
      </c>
    </row>
    <row r="162" spans="1:7">
      <c r="A162" s="1">
        <v>41830</v>
      </c>
      <c r="B162">
        <v>26.22</v>
      </c>
      <c r="C162">
        <v>26.74</v>
      </c>
      <c r="D162">
        <v>26.18</v>
      </c>
      <c r="E162">
        <v>26.67</v>
      </c>
      <c r="F162">
        <v>1457700</v>
      </c>
      <c r="G162">
        <v>26.43</v>
      </c>
    </row>
    <row r="163" spans="1:7">
      <c r="A163" s="1">
        <v>41829</v>
      </c>
      <c r="B163">
        <v>26.45</v>
      </c>
      <c r="C163">
        <v>26.55</v>
      </c>
      <c r="D163">
        <v>26.17</v>
      </c>
      <c r="E163">
        <v>26.28</v>
      </c>
      <c r="F163">
        <v>739300</v>
      </c>
      <c r="G163">
        <v>26.04</v>
      </c>
    </row>
    <row r="164" spans="1:7">
      <c r="A164" s="1">
        <v>41828</v>
      </c>
      <c r="B164">
        <v>26.29</v>
      </c>
      <c r="C164">
        <v>26.57</v>
      </c>
      <c r="D164">
        <v>26.29</v>
      </c>
      <c r="E164">
        <v>26.4</v>
      </c>
      <c r="F164">
        <v>1212800</v>
      </c>
      <c r="G164">
        <v>26.16</v>
      </c>
    </row>
    <row r="165" spans="1:7">
      <c r="A165" s="1">
        <v>41827</v>
      </c>
      <c r="B165">
        <v>26.18</v>
      </c>
      <c r="C165">
        <v>26.51</v>
      </c>
      <c r="D165">
        <v>26.11</v>
      </c>
      <c r="E165">
        <v>26.39</v>
      </c>
      <c r="F165">
        <v>1241600</v>
      </c>
      <c r="G165">
        <v>26.15</v>
      </c>
    </row>
    <row r="166" spans="1:7">
      <c r="A166" s="1">
        <v>41823</v>
      </c>
      <c r="B166">
        <v>26.33</v>
      </c>
      <c r="C166">
        <v>26.33</v>
      </c>
      <c r="D166">
        <v>25.96</v>
      </c>
      <c r="E166">
        <v>26.24</v>
      </c>
      <c r="F166">
        <v>977500</v>
      </c>
      <c r="G166">
        <v>26</v>
      </c>
    </row>
    <row r="167" spans="1:7">
      <c r="A167" s="1">
        <v>41822</v>
      </c>
      <c r="B167">
        <v>26.77</v>
      </c>
      <c r="C167">
        <v>26.77</v>
      </c>
      <c r="D167">
        <v>26.26</v>
      </c>
      <c r="E167">
        <v>26.36</v>
      </c>
      <c r="F167">
        <v>1098900</v>
      </c>
      <c r="G167">
        <v>26.12</v>
      </c>
    </row>
    <row r="168" spans="1:7">
      <c r="A168" s="1">
        <v>41821</v>
      </c>
      <c r="B168">
        <v>26.92</v>
      </c>
      <c r="C168">
        <v>26.95</v>
      </c>
      <c r="D168">
        <v>26.72</v>
      </c>
      <c r="E168">
        <v>26.8</v>
      </c>
      <c r="F168">
        <v>1281200</v>
      </c>
      <c r="G168">
        <v>26.56</v>
      </c>
    </row>
    <row r="169" spans="1:7">
      <c r="A169" s="1">
        <v>41820</v>
      </c>
      <c r="B169">
        <v>26.89</v>
      </c>
      <c r="C169">
        <v>27.05</v>
      </c>
      <c r="D169">
        <v>26.72</v>
      </c>
      <c r="E169">
        <v>26.87</v>
      </c>
      <c r="F169">
        <v>1472100</v>
      </c>
      <c r="G169">
        <v>26.63</v>
      </c>
    </row>
    <row r="170" spans="1:7">
      <c r="A170" s="1">
        <v>41817</v>
      </c>
      <c r="B170">
        <v>26.63</v>
      </c>
      <c r="C170">
        <v>26.95</v>
      </c>
      <c r="D170">
        <v>26.58</v>
      </c>
      <c r="E170">
        <v>26.9</v>
      </c>
      <c r="F170">
        <v>1552900</v>
      </c>
      <c r="G170">
        <v>26.66</v>
      </c>
    </row>
    <row r="171" spans="1:7">
      <c r="A171" s="1">
        <v>41816</v>
      </c>
      <c r="B171">
        <v>26.57</v>
      </c>
      <c r="C171">
        <v>26.86</v>
      </c>
      <c r="D171">
        <v>26.54</v>
      </c>
      <c r="E171">
        <v>26.69</v>
      </c>
      <c r="F171">
        <v>1174200</v>
      </c>
      <c r="G171">
        <v>26.45</v>
      </c>
    </row>
    <row r="172" spans="1:7">
      <c r="A172" s="1">
        <v>41815</v>
      </c>
      <c r="B172">
        <v>26.08</v>
      </c>
      <c r="C172">
        <v>26.62</v>
      </c>
      <c r="D172">
        <v>26.08</v>
      </c>
      <c r="E172">
        <v>26.57</v>
      </c>
      <c r="F172">
        <v>1665900</v>
      </c>
      <c r="G172">
        <v>26.33</v>
      </c>
    </row>
    <row r="173" spans="1:7">
      <c r="A173" s="1">
        <v>41814</v>
      </c>
      <c r="B173">
        <v>25.96</v>
      </c>
      <c r="C173">
        <v>26.23</v>
      </c>
      <c r="D173">
        <v>25.94</v>
      </c>
      <c r="E173">
        <v>26.14</v>
      </c>
      <c r="F173">
        <v>1027900</v>
      </c>
      <c r="G173">
        <v>25.91</v>
      </c>
    </row>
    <row r="174" spans="1:7">
      <c r="A174" s="1">
        <v>41813</v>
      </c>
      <c r="B174">
        <v>26.18</v>
      </c>
      <c r="C174">
        <v>26.2</v>
      </c>
      <c r="D174">
        <v>25.91</v>
      </c>
      <c r="E174">
        <v>25.95</v>
      </c>
      <c r="F174">
        <v>781800</v>
      </c>
      <c r="G174">
        <v>25.72</v>
      </c>
    </row>
    <row r="175" spans="1:7">
      <c r="A175" s="1">
        <v>41810</v>
      </c>
      <c r="B175">
        <v>26.14</v>
      </c>
      <c r="C175">
        <v>26.24</v>
      </c>
      <c r="D175">
        <v>26.05</v>
      </c>
      <c r="E175">
        <v>26.08</v>
      </c>
      <c r="F175">
        <v>1014000</v>
      </c>
      <c r="G175">
        <v>25.85</v>
      </c>
    </row>
    <row r="176" spans="1:7">
      <c r="A176" s="1">
        <v>41809</v>
      </c>
      <c r="B176">
        <v>25.98</v>
      </c>
      <c r="C176">
        <v>26.19</v>
      </c>
      <c r="D176">
        <v>25.86</v>
      </c>
      <c r="E176">
        <v>26.13</v>
      </c>
      <c r="F176">
        <v>740900</v>
      </c>
      <c r="G176">
        <v>25.9</v>
      </c>
    </row>
    <row r="177" spans="1:7">
      <c r="A177" s="1">
        <v>41808</v>
      </c>
      <c r="B177">
        <v>25.45</v>
      </c>
      <c r="C177">
        <v>25.92</v>
      </c>
      <c r="D177">
        <v>25.44</v>
      </c>
      <c r="E177">
        <v>25.9</v>
      </c>
      <c r="F177">
        <v>849900</v>
      </c>
      <c r="G177">
        <v>25.67</v>
      </c>
    </row>
    <row r="178" spans="1:7">
      <c r="A178" s="1">
        <v>41807</v>
      </c>
      <c r="B178">
        <v>25.44</v>
      </c>
      <c r="C178">
        <v>25.69</v>
      </c>
      <c r="D178">
        <v>25.33</v>
      </c>
      <c r="E178">
        <v>25.42</v>
      </c>
      <c r="F178">
        <v>1246800</v>
      </c>
      <c r="G178">
        <v>25.19</v>
      </c>
    </row>
    <row r="179" spans="1:7">
      <c r="A179" s="1">
        <v>41806</v>
      </c>
      <c r="B179">
        <v>25.18</v>
      </c>
      <c r="C179">
        <v>25.65</v>
      </c>
      <c r="D179">
        <v>25.16</v>
      </c>
      <c r="E179">
        <v>25.46</v>
      </c>
      <c r="F179">
        <v>1109600</v>
      </c>
      <c r="G179">
        <v>25.23</v>
      </c>
    </row>
    <row r="180" spans="1:7">
      <c r="A180" s="1">
        <v>41803</v>
      </c>
      <c r="B180">
        <v>25.09</v>
      </c>
      <c r="C180">
        <v>25.33</v>
      </c>
      <c r="D180">
        <v>24.98</v>
      </c>
      <c r="E180">
        <v>25.16</v>
      </c>
      <c r="F180">
        <v>841800</v>
      </c>
      <c r="G180">
        <v>24.93</v>
      </c>
    </row>
    <row r="181" spans="1:7">
      <c r="A181" s="1">
        <v>41802</v>
      </c>
      <c r="B181">
        <v>25.01</v>
      </c>
      <c r="C181">
        <v>25.08</v>
      </c>
      <c r="D181">
        <v>24.72</v>
      </c>
      <c r="E181">
        <v>25.05</v>
      </c>
      <c r="F181">
        <v>1141400</v>
      </c>
      <c r="G181">
        <v>24.83</v>
      </c>
    </row>
    <row r="182" spans="1:7">
      <c r="A182" s="1">
        <v>41801</v>
      </c>
      <c r="B182">
        <v>25.36</v>
      </c>
      <c r="C182">
        <v>25.45</v>
      </c>
      <c r="D182">
        <v>25.01</v>
      </c>
      <c r="E182">
        <v>25.02</v>
      </c>
      <c r="F182">
        <v>647600</v>
      </c>
      <c r="G182">
        <v>24.8</v>
      </c>
    </row>
    <row r="183" spans="1:7">
      <c r="A183" s="1">
        <v>41800</v>
      </c>
      <c r="B183">
        <v>25.57</v>
      </c>
      <c r="C183">
        <v>25.61</v>
      </c>
      <c r="D183">
        <v>25.38</v>
      </c>
      <c r="E183">
        <v>25.41</v>
      </c>
      <c r="F183">
        <v>904500</v>
      </c>
      <c r="G183">
        <v>25.18</v>
      </c>
    </row>
    <row r="184" spans="1:7">
      <c r="A184" s="1">
        <v>41799</v>
      </c>
      <c r="B184">
        <v>25.53</v>
      </c>
      <c r="C184">
        <v>25.66</v>
      </c>
      <c r="D184">
        <v>25.46</v>
      </c>
      <c r="E184">
        <v>25.55</v>
      </c>
      <c r="F184">
        <v>1240800</v>
      </c>
      <c r="G184">
        <v>25.32</v>
      </c>
    </row>
    <row r="185" spans="1:7">
      <c r="A185" s="1">
        <v>41796</v>
      </c>
      <c r="B185">
        <v>25.67</v>
      </c>
      <c r="C185">
        <v>25.77</v>
      </c>
      <c r="D185">
        <v>25.51</v>
      </c>
      <c r="E185">
        <v>25.54</v>
      </c>
      <c r="F185">
        <v>886200</v>
      </c>
      <c r="G185">
        <v>25.31</v>
      </c>
    </row>
    <row r="186" spans="1:7">
      <c r="A186" s="1">
        <v>41795</v>
      </c>
      <c r="B186">
        <v>25.46</v>
      </c>
      <c r="C186">
        <v>25.78</v>
      </c>
      <c r="D186">
        <v>25.46</v>
      </c>
      <c r="E186">
        <v>25.66</v>
      </c>
      <c r="F186">
        <v>479000</v>
      </c>
      <c r="G186">
        <v>25.43</v>
      </c>
    </row>
    <row r="187" spans="1:7">
      <c r="A187" s="1">
        <v>41794</v>
      </c>
      <c r="B187">
        <v>25.44</v>
      </c>
      <c r="C187">
        <v>25.51</v>
      </c>
      <c r="D187">
        <v>25.34</v>
      </c>
      <c r="E187">
        <v>25.49</v>
      </c>
      <c r="F187">
        <v>668800</v>
      </c>
      <c r="G187">
        <v>25.26</v>
      </c>
    </row>
    <row r="188" spans="1:7">
      <c r="A188" s="1">
        <v>41793</v>
      </c>
      <c r="B188">
        <v>25.32</v>
      </c>
      <c r="C188">
        <v>25.58</v>
      </c>
      <c r="D188">
        <v>25.31</v>
      </c>
      <c r="E188">
        <v>25.48</v>
      </c>
      <c r="F188">
        <v>1308000</v>
      </c>
      <c r="G188">
        <v>25.25</v>
      </c>
    </row>
    <row r="189" spans="1:7">
      <c r="A189" s="1">
        <v>41792</v>
      </c>
      <c r="B189">
        <v>25.44</v>
      </c>
      <c r="C189">
        <v>25.5</v>
      </c>
      <c r="D189">
        <v>25.27</v>
      </c>
      <c r="E189">
        <v>25.39</v>
      </c>
      <c r="F189">
        <v>1153000</v>
      </c>
      <c r="G189">
        <v>25.16</v>
      </c>
    </row>
    <row r="190" spans="1:7">
      <c r="A190" s="1">
        <v>41789</v>
      </c>
      <c r="B190">
        <v>25.26</v>
      </c>
      <c r="C190">
        <v>25.46</v>
      </c>
      <c r="D190">
        <v>25.17</v>
      </c>
      <c r="E190">
        <v>25.45</v>
      </c>
      <c r="F190">
        <v>856100</v>
      </c>
      <c r="G190">
        <v>25.22</v>
      </c>
    </row>
    <row r="191" spans="1:7">
      <c r="A191" s="1">
        <v>41788</v>
      </c>
      <c r="B191">
        <v>25.29</v>
      </c>
      <c r="C191">
        <v>25.36</v>
      </c>
      <c r="D191">
        <v>25.14</v>
      </c>
      <c r="E191">
        <v>25.29</v>
      </c>
      <c r="F191">
        <v>858200</v>
      </c>
      <c r="G191">
        <v>25.06</v>
      </c>
    </row>
    <row r="192" spans="1:7">
      <c r="A192" s="1">
        <v>41787</v>
      </c>
      <c r="B192">
        <v>25.2</v>
      </c>
      <c r="C192">
        <v>25.31</v>
      </c>
      <c r="D192">
        <v>25.06</v>
      </c>
      <c r="E192">
        <v>25.25</v>
      </c>
      <c r="F192">
        <v>1648300</v>
      </c>
      <c r="G192">
        <v>25.02</v>
      </c>
    </row>
    <row r="193" spans="1:7">
      <c r="A193" s="1">
        <v>41786</v>
      </c>
      <c r="B193">
        <v>25.42</v>
      </c>
      <c r="C193">
        <v>25.48</v>
      </c>
      <c r="D193">
        <v>25.29</v>
      </c>
      <c r="E193">
        <v>25.36</v>
      </c>
      <c r="F193">
        <v>923300</v>
      </c>
      <c r="G193">
        <v>24.9</v>
      </c>
    </row>
    <row r="194" spans="1:7">
      <c r="A194" s="1">
        <v>41782</v>
      </c>
      <c r="B194">
        <v>25.21</v>
      </c>
      <c r="C194">
        <v>25.36</v>
      </c>
      <c r="D194">
        <v>25.13</v>
      </c>
      <c r="E194">
        <v>25.21</v>
      </c>
      <c r="F194">
        <v>488700</v>
      </c>
      <c r="G194">
        <v>24.76</v>
      </c>
    </row>
    <row r="195" spans="1:7">
      <c r="A195" s="1">
        <v>41781</v>
      </c>
      <c r="B195">
        <v>25.12</v>
      </c>
      <c r="C195">
        <v>25.33</v>
      </c>
      <c r="D195">
        <v>25.05</v>
      </c>
      <c r="E195">
        <v>25.24</v>
      </c>
      <c r="F195">
        <v>608500</v>
      </c>
      <c r="G195">
        <v>24.79</v>
      </c>
    </row>
    <row r="196" spans="1:7">
      <c r="A196" s="1">
        <v>41780</v>
      </c>
      <c r="B196">
        <v>25.15</v>
      </c>
      <c r="C196">
        <v>25.23</v>
      </c>
      <c r="D196">
        <v>24.97</v>
      </c>
      <c r="E196">
        <v>25.08</v>
      </c>
      <c r="F196">
        <v>755600</v>
      </c>
      <c r="G196">
        <v>24.63</v>
      </c>
    </row>
    <row r="197" spans="1:7">
      <c r="A197" s="1">
        <v>41779</v>
      </c>
      <c r="B197">
        <v>25.16</v>
      </c>
      <c r="C197">
        <v>25.42</v>
      </c>
      <c r="D197">
        <v>24.98</v>
      </c>
      <c r="E197">
        <v>25.13</v>
      </c>
      <c r="F197">
        <v>834100</v>
      </c>
      <c r="G197">
        <v>24.68</v>
      </c>
    </row>
    <row r="198" spans="1:7">
      <c r="A198" s="1">
        <v>41778</v>
      </c>
      <c r="B198">
        <v>25.55</v>
      </c>
      <c r="C198">
        <v>25.58</v>
      </c>
      <c r="D198">
        <v>25.15</v>
      </c>
      <c r="E198">
        <v>25.22</v>
      </c>
      <c r="F198">
        <v>979900</v>
      </c>
      <c r="G198">
        <v>24.77</v>
      </c>
    </row>
    <row r="199" spans="1:7">
      <c r="A199" s="1">
        <v>41775</v>
      </c>
      <c r="B199">
        <v>25.44</v>
      </c>
      <c r="C199">
        <v>25.69</v>
      </c>
      <c r="D199">
        <v>25.32</v>
      </c>
      <c r="E199">
        <v>25.68</v>
      </c>
      <c r="F199">
        <v>1109300</v>
      </c>
      <c r="G199">
        <v>25.22</v>
      </c>
    </row>
    <row r="200" spans="1:7">
      <c r="A200" s="1">
        <v>41774</v>
      </c>
      <c r="B200">
        <v>25.55</v>
      </c>
      <c r="C200">
        <v>25.6</v>
      </c>
      <c r="D200">
        <v>25.33</v>
      </c>
      <c r="E200">
        <v>25.46</v>
      </c>
      <c r="F200">
        <v>1282200</v>
      </c>
      <c r="G200">
        <v>25</v>
      </c>
    </row>
    <row r="201" spans="1:7">
      <c r="A201" s="1">
        <v>41773</v>
      </c>
      <c r="B201">
        <v>25.5</v>
      </c>
      <c r="C201">
        <v>25.75</v>
      </c>
      <c r="D201">
        <v>25.38</v>
      </c>
      <c r="E201">
        <v>25.58</v>
      </c>
      <c r="F201">
        <v>1705200</v>
      </c>
      <c r="G201">
        <v>25.12</v>
      </c>
    </row>
    <row r="202" spans="1:7">
      <c r="A202" s="1">
        <v>41772</v>
      </c>
      <c r="B202">
        <v>25.56</v>
      </c>
      <c r="C202">
        <v>25.67</v>
      </c>
      <c r="D202">
        <v>25.3</v>
      </c>
      <c r="E202">
        <v>25.46</v>
      </c>
      <c r="F202">
        <v>1852300</v>
      </c>
      <c r="G202">
        <v>25</v>
      </c>
    </row>
    <row r="203" spans="1:7">
      <c r="A203" s="1">
        <v>41771</v>
      </c>
      <c r="B203">
        <v>26.1</v>
      </c>
      <c r="C203">
        <v>26.11</v>
      </c>
      <c r="D203">
        <v>25.56</v>
      </c>
      <c r="E203">
        <v>25.59</v>
      </c>
      <c r="F203">
        <v>1926100</v>
      </c>
      <c r="G203">
        <v>25.13</v>
      </c>
    </row>
    <row r="204" spans="1:7">
      <c r="A204" s="1">
        <v>41768</v>
      </c>
      <c r="B204">
        <v>26.35</v>
      </c>
      <c r="C204">
        <v>26.79</v>
      </c>
      <c r="D204">
        <v>26.14</v>
      </c>
      <c r="E204">
        <v>26.19</v>
      </c>
      <c r="F204">
        <v>2152700</v>
      </c>
      <c r="G204">
        <v>25.72</v>
      </c>
    </row>
    <row r="205" spans="1:7">
      <c r="A205" s="1">
        <v>41767</v>
      </c>
      <c r="B205">
        <v>27.24</v>
      </c>
      <c r="C205">
        <v>27.28</v>
      </c>
      <c r="D205">
        <v>26.94</v>
      </c>
      <c r="E205">
        <v>27.04</v>
      </c>
      <c r="F205">
        <v>1237300</v>
      </c>
      <c r="G205">
        <v>26.55</v>
      </c>
    </row>
    <row r="206" spans="1:7">
      <c r="A206" s="1">
        <v>41766</v>
      </c>
      <c r="B206">
        <v>26.77</v>
      </c>
      <c r="C206">
        <v>27.23</v>
      </c>
      <c r="D206">
        <v>26.73</v>
      </c>
      <c r="E206">
        <v>27.22</v>
      </c>
      <c r="F206">
        <v>1229300</v>
      </c>
      <c r="G206">
        <v>26.73</v>
      </c>
    </row>
    <row r="207" spans="1:7">
      <c r="A207" s="1">
        <v>41765</v>
      </c>
      <c r="B207">
        <v>26.76</v>
      </c>
      <c r="C207">
        <v>26.96</v>
      </c>
      <c r="D207">
        <v>26.66</v>
      </c>
      <c r="E207">
        <v>26.74</v>
      </c>
      <c r="F207">
        <v>1037600</v>
      </c>
      <c r="G207">
        <v>26.26</v>
      </c>
    </row>
    <row r="208" spans="1:7">
      <c r="A208" s="1">
        <v>41764</v>
      </c>
      <c r="B208">
        <v>26.54</v>
      </c>
      <c r="C208">
        <v>26.93</v>
      </c>
      <c r="D208">
        <v>26.43</v>
      </c>
      <c r="E208">
        <v>26.83</v>
      </c>
      <c r="F208">
        <v>1121000</v>
      </c>
      <c r="G208">
        <v>26.35</v>
      </c>
    </row>
    <row r="209" spans="1:7">
      <c r="A209" s="1">
        <v>41761</v>
      </c>
      <c r="B209">
        <v>26.81</v>
      </c>
      <c r="C209">
        <v>27.03</v>
      </c>
      <c r="D209">
        <v>26.38</v>
      </c>
      <c r="E209">
        <v>26.63</v>
      </c>
      <c r="F209">
        <v>1251300</v>
      </c>
      <c r="G209">
        <v>26.15</v>
      </c>
    </row>
    <row r="210" spans="1:7">
      <c r="A210" s="1">
        <v>41760</v>
      </c>
      <c r="B210">
        <v>26.88</v>
      </c>
      <c r="C210">
        <v>27.06</v>
      </c>
      <c r="D210">
        <v>26.57</v>
      </c>
      <c r="E210">
        <v>26.93</v>
      </c>
      <c r="F210">
        <v>1079500</v>
      </c>
      <c r="G210">
        <v>26.45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opLeftCell="B1" workbookViewId="0">
      <selection activeCell="B2" sqref="A2:XFD62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 t="s">
        <v>19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</row>
    <row r="2" spans="1:16">
      <c r="J2" s="4"/>
      <c r="K2" s="4"/>
      <c r="L2" s="4"/>
      <c r="M2" s="4"/>
      <c r="N2" s="4"/>
      <c r="O2" s="4"/>
      <c r="P2" s="4"/>
    </row>
    <row r="3" spans="1:16">
      <c r="J3" s="4"/>
      <c r="K3" s="4"/>
      <c r="L3" s="4"/>
      <c r="M3" s="4"/>
      <c r="N3" s="4"/>
      <c r="O3" s="4"/>
      <c r="P3" s="4"/>
    </row>
    <row r="4" spans="1:16">
      <c r="J4" s="4"/>
      <c r="K4" s="4"/>
      <c r="L4" s="4"/>
      <c r="M4" s="4"/>
      <c r="N4" s="4"/>
      <c r="O4" s="4"/>
      <c r="P4" s="4"/>
    </row>
    <row r="5" spans="1:16">
      <c r="J5" s="4"/>
      <c r="K5" s="4"/>
      <c r="L5" s="4"/>
      <c r="M5" s="4"/>
      <c r="N5" s="4"/>
      <c r="O5" s="4"/>
      <c r="P5" s="4"/>
    </row>
    <row r="6" spans="1:16">
      <c r="J6" s="4"/>
      <c r="K6" s="4"/>
      <c r="L6" s="4"/>
      <c r="M6" s="4"/>
      <c r="N6" s="4"/>
      <c r="O6" s="4"/>
      <c r="P6" s="4"/>
    </row>
    <row r="7" spans="1:16">
      <c r="J7" s="4"/>
      <c r="K7" s="4"/>
      <c r="L7" s="4"/>
      <c r="M7" s="4"/>
      <c r="N7" s="4"/>
      <c r="O7" s="4"/>
      <c r="P7" s="4"/>
    </row>
    <row r="8" spans="1:16">
      <c r="J8" s="4"/>
      <c r="K8" s="4"/>
      <c r="L8" s="4"/>
      <c r="M8" s="4"/>
      <c r="N8" s="4"/>
      <c r="O8" s="4"/>
      <c r="P8" s="4"/>
    </row>
    <row r="9" spans="1:16">
      <c r="J9" s="4"/>
      <c r="K9" s="4"/>
      <c r="L9" s="4"/>
      <c r="M9" s="4"/>
      <c r="N9" s="4"/>
      <c r="O9" s="4"/>
      <c r="P9" s="4"/>
    </row>
    <row r="10" spans="1:16">
      <c r="J10" s="4"/>
      <c r="K10" s="4"/>
      <c r="L10" s="4"/>
      <c r="M10" s="4"/>
      <c r="N10" s="4"/>
      <c r="O10" s="4"/>
      <c r="P10" s="4"/>
    </row>
    <row r="11" spans="1:16">
      <c r="J11" s="4"/>
      <c r="K11" s="4"/>
      <c r="L11" s="4"/>
      <c r="M11" s="4"/>
      <c r="N11" s="4"/>
      <c r="O11" s="4"/>
      <c r="P11" s="4"/>
    </row>
    <row r="12" spans="1:16">
      <c r="J12" s="4"/>
      <c r="K12" s="4"/>
      <c r="L12" s="4"/>
      <c r="M12" s="4"/>
      <c r="N12" s="4"/>
      <c r="O12" s="4"/>
      <c r="P12" s="4"/>
    </row>
    <row r="13" spans="1:16">
      <c r="J13" s="4"/>
      <c r="K13" s="4"/>
      <c r="L13" s="4"/>
      <c r="M13" s="4"/>
      <c r="N13" s="4"/>
      <c r="O13" s="4"/>
      <c r="P13" s="4"/>
    </row>
    <row r="14" spans="1:16">
      <c r="J14" s="4"/>
      <c r="K14" s="4"/>
      <c r="L14" s="4"/>
      <c r="M14" s="4"/>
      <c r="N14" s="4"/>
      <c r="O14" s="4"/>
      <c r="P14" s="4"/>
    </row>
    <row r="15" spans="1:16">
      <c r="J15" s="4"/>
      <c r="K15" s="4"/>
      <c r="L15" s="4"/>
      <c r="M15" s="4"/>
      <c r="N15" s="4"/>
      <c r="O15" s="4"/>
      <c r="P15" s="4"/>
    </row>
    <row r="16" spans="1:16">
      <c r="J16" s="4"/>
      <c r="K16" s="4"/>
      <c r="L16" s="4"/>
      <c r="M16" s="4"/>
      <c r="N16" s="4"/>
      <c r="O16" s="4"/>
      <c r="P16" s="4"/>
    </row>
    <row r="17" spans="10:16">
      <c r="J17" s="4"/>
      <c r="K17" s="4"/>
      <c r="L17" s="4"/>
      <c r="M17" s="4"/>
      <c r="N17" s="4"/>
      <c r="O17" s="4"/>
      <c r="P17" s="4"/>
    </row>
    <row r="18" spans="10:16">
      <c r="J18" s="4"/>
      <c r="K18" s="4"/>
      <c r="L18" s="4"/>
      <c r="M18" s="4"/>
      <c r="N18" s="4"/>
      <c r="O18" s="4"/>
      <c r="P18" s="4"/>
    </row>
    <row r="19" spans="10:16">
      <c r="J19" s="4"/>
      <c r="K19" s="4"/>
      <c r="L19" s="4"/>
      <c r="M19" s="4"/>
      <c r="N19" s="4"/>
      <c r="O19" s="4"/>
      <c r="P19" s="4"/>
    </row>
    <row r="20" spans="10:16">
      <c r="J20" s="4"/>
      <c r="K20" s="4"/>
      <c r="L20" s="4"/>
      <c r="M20" s="4"/>
      <c r="N20" s="4"/>
      <c r="O20" s="4"/>
      <c r="P20" s="4"/>
    </row>
    <row r="21" spans="10:16">
      <c r="J21" s="4"/>
      <c r="K21" s="4"/>
      <c r="L21" s="4"/>
      <c r="M21" s="4"/>
      <c r="N21" s="4"/>
      <c r="O21" s="4"/>
      <c r="P21" s="4"/>
    </row>
    <row r="22" spans="10:16">
      <c r="J22" s="4"/>
      <c r="K22" s="4"/>
      <c r="L22" s="4"/>
      <c r="M22" s="4"/>
      <c r="N22" s="4"/>
      <c r="O22" s="4"/>
      <c r="P22" s="4"/>
    </row>
    <row r="23" spans="10:16">
      <c r="J23" s="4"/>
      <c r="K23" s="4"/>
      <c r="L23" s="4"/>
      <c r="M23" s="4"/>
      <c r="N23" s="4"/>
      <c r="O23" s="4"/>
      <c r="P23" s="4"/>
    </row>
    <row r="24" spans="10:16">
      <c r="J24" s="4"/>
      <c r="K24" s="4"/>
      <c r="L24" s="4"/>
      <c r="M24" s="4"/>
      <c r="N24" s="4"/>
      <c r="O24" s="4"/>
      <c r="P24" s="4"/>
    </row>
    <row r="25" spans="10:16">
      <c r="J25" s="4"/>
      <c r="K25" s="4"/>
      <c r="L25" s="4"/>
      <c r="M25" s="4"/>
      <c r="N25" s="4"/>
      <c r="O25" s="4"/>
      <c r="P25" s="4"/>
    </row>
    <row r="26" spans="10:16">
      <c r="J26" s="4"/>
      <c r="K26" s="4"/>
      <c r="L26" s="4"/>
      <c r="M26" s="4"/>
      <c r="N26" s="4"/>
      <c r="O26" s="4"/>
      <c r="P26" s="4"/>
    </row>
    <row r="27" spans="10:16">
      <c r="J27" s="4"/>
      <c r="K27" s="4"/>
      <c r="L27" s="4"/>
      <c r="M27" s="4"/>
      <c r="N27" s="4"/>
      <c r="O27" s="4"/>
      <c r="P27" s="4"/>
    </row>
    <row r="28" spans="10:16">
      <c r="J28" s="4"/>
      <c r="K28" s="4"/>
      <c r="L28" s="4"/>
      <c r="M28" s="4"/>
      <c r="N28" s="4"/>
      <c r="O28" s="4"/>
      <c r="P28" s="4"/>
    </row>
    <row r="29" spans="10:16">
      <c r="J29" s="4"/>
      <c r="K29" s="4"/>
      <c r="L29" s="4"/>
      <c r="M29" s="4"/>
      <c r="N29" s="4"/>
      <c r="O29" s="4"/>
      <c r="P29" s="4"/>
    </row>
    <row r="30" spans="10:16">
      <c r="J30" s="4"/>
      <c r="K30" s="4"/>
      <c r="L30" s="4"/>
      <c r="M30" s="4"/>
      <c r="N30" s="4"/>
      <c r="O30" s="4"/>
      <c r="P30" s="4"/>
    </row>
    <row r="31" spans="10:16">
      <c r="J31" s="4"/>
      <c r="K31" s="4"/>
      <c r="L31" s="4"/>
      <c r="M31" s="4"/>
      <c r="N31" s="4"/>
      <c r="O31" s="4"/>
      <c r="P31" s="4"/>
    </row>
    <row r="32" spans="10:16">
      <c r="J32" s="4"/>
      <c r="K32" s="4"/>
      <c r="L32" s="4"/>
      <c r="M32" s="4"/>
      <c r="N32" s="4"/>
      <c r="O32" s="4"/>
      <c r="P32" s="4"/>
    </row>
    <row r="33" spans="10:16">
      <c r="J33" s="4"/>
      <c r="K33" s="4"/>
      <c r="L33" s="4"/>
      <c r="M33" s="4"/>
      <c r="N33" s="4"/>
      <c r="O33" s="4"/>
      <c r="P33" s="4"/>
    </row>
    <row r="34" spans="10:16">
      <c r="J34" s="4"/>
      <c r="K34" s="4"/>
      <c r="L34" s="4"/>
      <c r="M34" s="4"/>
      <c r="N34" s="4"/>
      <c r="O34" s="4"/>
      <c r="P34" s="4"/>
    </row>
    <row r="35" spans="10:16">
      <c r="J35" s="4"/>
      <c r="K35" s="4"/>
      <c r="L35" s="4"/>
      <c r="M35" s="4"/>
      <c r="N35" s="4"/>
      <c r="O35" s="4"/>
      <c r="P35" s="4"/>
    </row>
    <row r="36" spans="10:16">
      <c r="J36" s="4"/>
      <c r="K36" s="4"/>
      <c r="L36" s="4"/>
      <c r="M36" s="4"/>
      <c r="N36" s="4"/>
      <c r="O36" s="4"/>
      <c r="P36" s="4"/>
    </row>
    <row r="37" spans="10:16">
      <c r="J37" s="4"/>
      <c r="K37" s="4"/>
      <c r="L37" s="4"/>
      <c r="M37" s="4"/>
      <c r="N37" s="4"/>
      <c r="O37" s="4"/>
      <c r="P37" s="4"/>
    </row>
    <row r="38" spans="10:16">
      <c r="J38" s="4"/>
      <c r="K38" s="4"/>
      <c r="L38" s="4"/>
      <c r="M38" s="4"/>
      <c r="N38" s="4"/>
      <c r="O38" s="4"/>
      <c r="P38" s="4"/>
    </row>
    <row r="39" spans="10:16">
      <c r="J39" s="4"/>
      <c r="K39" s="4"/>
      <c r="L39" s="4"/>
      <c r="M39" s="4"/>
      <c r="N39" s="4"/>
      <c r="O39" s="4"/>
      <c r="P39" s="4"/>
    </row>
    <row r="40" spans="10:16">
      <c r="J40" s="4"/>
      <c r="K40" s="4"/>
      <c r="L40" s="4"/>
      <c r="M40" s="4"/>
      <c r="N40" s="4"/>
      <c r="O40" s="4"/>
      <c r="P40" s="4"/>
    </row>
    <row r="41" spans="10:16">
      <c r="J41" s="4"/>
      <c r="K41" s="4"/>
      <c r="L41" s="4"/>
      <c r="M41" s="4"/>
      <c r="N41" s="4"/>
      <c r="O41" s="4"/>
      <c r="P41" s="4"/>
    </row>
    <row r="42" spans="10:16">
      <c r="J42" s="4"/>
      <c r="K42" s="4"/>
      <c r="L42" s="4"/>
      <c r="M42" s="4"/>
      <c r="N42" s="4"/>
      <c r="O42" s="4"/>
      <c r="P42" s="4"/>
    </row>
    <row r="43" spans="10:16">
      <c r="J43" s="4"/>
      <c r="K43" s="4"/>
      <c r="L43" s="4"/>
      <c r="M43" s="4"/>
      <c r="N43" s="4"/>
      <c r="O43" s="4"/>
      <c r="P43" s="4"/>
    </row>
    <row r="44" spans="10:16">
      <c r="J44" s="4"/>
      <c r="K44" s="4"/>
      <c r="L44" s="4"/>
      <c r="M44" s="4"/>
      <c r="N44" s="4"/>
      <c r="O44" s="4"/>
      <c r="P44" s="4"/>
    </row>
    <row r="45" spans="10:16">
      <c r="J45" s="4"/>
      <c r="K45" s="4"/>
      <c r="L45" s="4"/>
      <c r="M45" s="4"/>
      <c r="N45" s="4"/>
      <c r="O45" s="4"/>
      <c r="P45" s="4"/>
    </row>
    <row r="46" spans="10:16">
      <c r="J46" s="4"/>
      <c r="K46" s="4"/>
      <c r="L46" s="4"/>
      <c r="M46" s="4"/>
      <c r="N46" s="4"/>
      <c r="O46" s="4"/>
      <c r="P46" s="4"/>
    </row>
    <row r="47" spans="10:16">
      <c r="J47" s="4"/>
      <c r="K47" s="4"/>
      <c r="L47" s="4"/>
      <c r="M47" s="4"/>
      <c r="N47" s="4"/>
      <c r="O47" s="4"/>
      <c r="P47" s="4"/>
    </row>
    <row r="48" spans="10:16">
      <c r="J48" s="4"/>
      <c r="K48" s="4"/>
      <c r="L48" s="4"/>
      <c r="M48" s="4"/>
      <c r="N48" s="4"/>
      <c r="O48" s="4"/>
      <c r="P48" s="4"/>
    </row>
    <row r="49" spans="1:16">
      <c r="J49" s="4"/>
      <c r="K49" s="4"/>
      <c r="L49" s="4"/>
      <c r="M49" s="4"/>
      <c r="N49" s="4"/>
      <c r="O49" s="4"/>
      <c r="P49" s="4"/>
    </row>
    <row r="50" spans="1:16">
      <c r="J50" s="4"/>
      <c r="K50" s="4"/>
      <c r="L50" s="4"/>
      <c r="M50" s="4"/>
      <c r="N50" s="4"/>
      <c r="O50" s="4"/>
      <c r="P50" s="4"/>
    </row>
    <row r="51" spans="1:16">
      <c r="J51" s="4"/>
      <c r="K51" s="4"/>
      <c r="L51" s="4"/>
      <c r="M51" s="4"/>
      <c r="N51" s="4"/>
      <c r="O51" s="4"/>
      <c r="P51" s="4"/>
    </row>
    <row r="52" spans="1:16">
      <c r="J52" s="4"/>
      <c r="K52" s="4"/>
      <c r="L52" s="4"/>
      <c r="M52" s="4"/>
      <c r="N52" s="4"/>
      <c r="O52" s="4"/>
      <c r="P52" s="4"/>
    </row>
    <row r="53" spans="1:16">
      <c r="J53" s="4"/>
      <c r="K53" s="4"/>
      <c r="L53" s="4"/>
      <c r="M53" s="4"/>
      <c r="N53" s="4"/>
      <c r="O53" s="4"/>
      <c r="P53" s="4"/>
    </row>
    <row r="54" spans="1:16">
      <c r="J54" s="4"/>
      <c r="K54" s="4"/>
      <c r="L54" s="4"/>
      <c r="M54" s="4"/>
      <c r="N54" s="4"/>
      <c r="O54" s="4"/>
      <c r="P54" s="4"/>
    </row>
    <row r="55" spans="1:16">
      <c r="J55" s="4"/>
      <c r="K55" s="4"/>
      <c r="L55" s="4"/>
      <c r="M55" s="4"/>
      <c r="N55" s="4"/>
      <c r="O55" s="4"/>
      <c r="P55" s="4"/>
    </row>
    <row r="56" spans="1:16">
      <c r="J56" s="4"/>
      <c r="K56" s="4"/>
      <c r="L56" s="4"/>
      <c r="M56" s="4"/>
      <c r="N56" s="4"/>
      <c r="O56" s="4"/>
      <c r="P56" s="4"/>
    </row>
    <row r="57" spans="1:16">
      <c r="J57" s="4"/>
      <c r="K57" s="4"/>
      <c r="L57" s="4"/>
      <c r="M57" s="4"/>
      <c r="N57" s="4"/>
      <c r="O57" s="4"/>
      <c r="P57" s="4"/>
    </row>
    <row r="58" spans="1:16">
      <c r="J58" s="4"/>
      <c r="K58" s="4"/>
      <c r="L58" s="4"/>
      <c r="M58" s="4"/>
      <c r="N58" s="4"/>
      <c r="O58" s="4"/>
      <c r="P58" s="4"/>
    </row>
    <row r="59" spans="1:16">
      <c r="J59" s="4"/>
      <c r="K59" s="4"/>
      <c r="L59" s="4"/>
      <c r="M59" s="4"/>
      <c r="N59" s="4"/>
      <c r="O59" s="4"/>
      <c r="P59" s="4"/>
    </row>
    <row r="60" spans="1:16">
      <c r="J60" s="4"/>
      <c r="K60" s="4"/>
      <c r="L60" s="4"/>
      <c r="M60" s="4"/>
      <c r="N60" s="4"/>
      <c r="O60" s="4"/>
      <c r="P60" s="4"/>
    </row>
    <row r="61" spans="1:16">
      <c r="J61" s="4"/>
      <c r="K61" s="4"/>
      <c r="L61" s="4"/>
      <c r="M61" s="4"/>
      <c r="N61" s="4"/>
      <c r="O61" s="4"/>
      <c r="P61" s="4"/>
    </row>
    <row r="62" spans="1:16">
      <c r="J62" s="4"/>
      <c r="K62" s="4"/>
      <c r="L62" s="4"/>
      <c r="M62" s="4"/>
      <c r="N62" s="4"/>
      <c r="O62" s="4"/>
      <c r="P62" s="4"/>
    </row>
    <row r="63" spans="1:16">
      <c r="A63" s="1">
        <v>41943</v>
      </c>
      <c r="B63">
        <v>28.12</v>
      </c>
      <c r="C63">
        <v>28.27</v>
      </c>
      <c r="D63">
        <v>27.9</v>
      </c>
      <c r="E63">
        <v>28.16</v>
      </c>
      <c r="F63">
        <v>625900</v>
      </c>
      <c r="G63">
        <v>28.16</v>
      </c>
      <c r="J63" s="4" t="s">
        <v>7</v>
      </c>
      <c r="K63" s="6">
        <f>+MAX(C171:C191)</f>
        <v>24.4</v>
      </c>
      <c r="L63" s="6">
        <f>+MIN(D171:D191)</f>
        <v>23.04</v>
      </c>
      <c r="M63" s="6">
        <f>+AVERAGE(K63:L63)</f>
        <v>23.72</v>
      </c>
      <c r="N63" s="6">
        <v>0.31</v>
      </c>
      <c r="O63" s="6">
        <f>+N63*4</f>
        <v>1.24</v>
      </c>
      <c r="P63" s="5">
        <f>+O63/M63</f>
        <v>5.2276559865092748E-2</v>
      </c>
    </row>
    <row r="64" spans="1:16">
      <c r="A64" s="1">
        <v>41942</v>
      </c>
      <c r="B64">
        <v>27.61</v>
      </c>
      <c r="C64">
        <v>28.05</v>
      </c>
      <c r="D64">
        <v>27.61</v>
      </c>
      <c r="E64">
        <v>28.03</v>
      </c>
      <c r="F64">
        <v>760500</v>
      </c>
      <c r="G64">
        <v>28.03</v>
      </c>
      <c r="J64" s="4" t="s">
        <v>14</v>
      </c>
      <c r="K64" s="7">
        <f>+MAX(C150:C170)</f>
        <v>25.65</v>
      </c>
      <c r="L64" s="7">
        <f>+MIN(D150:D170)</f>
        <v>23.63</v>
      </c>
      <c r="M64" s="7">
        <f t="shared" ref="M64:M68" si="0">+AVERAGE(K64:L64)</f>
        <v>24.64</v>
      </c>
      <c r="N64" s="7">
        <v>0.31</v>
      </c>
      <c r="O64" s="7">
        <f t="shared" ref="O64:O68" si="1">+N64*4</f>
        <v>1.24</v>
      </c>
      <c r="P64" s="5">
        <f t="shared" ref="P64:P68" si="2">+O64/M64</f>
        <v>5.0324675324675321E-2</v>
      </c>
    </row>
    <row r="65" spans="1:16">
      <c r="A65" s="1">
        <v>41941</v>
      </c>
      <c r="B65">
        <v>27.83</v>
      </c>
      <c r="C65">
        <v>27.98</v>
      </c>
      <c r="D65">
        <v>27.35</v>
      </c>
      <c r="E65">
        <v>27.59</v>
      </c>
      <c r="F65">
        <v>908800</v>
      </c>
      <c r="G65">
        <v>27.59</v>
      </c>
      <c r="J65" s="4" t="s">
        <v>15</v>
      </c>
      <c r="K65" s="7">
        <f>+MAX(C128:C149)</f>
        <v>25.38</v>
      </c>
      <c r="L65" s="7">
        <f>+MIN(D128:D149)</f>
        <v>23.44</v>
      </c>
      <c r="M65" s="7">
        <f t="shared" si="0"/>
        <v>24.41</v>
      </c>
      <c r="N65" s="7">
        <v>0.31</v>
      </c>
      <c r="O65" s="7">
        <f t="shared" si="1"/>
        <v>1.24</v>
      </c>
      <c r="P65" s="5">
        <f t="shared" si="2"/>
        <v>5.0798852929127405E-2</v>
      </c>
    </row>
    <row r="66" spans="1:16">
      <c r="A66" s="1">
        <v>41940</v>
      </c>
      <c r="B66">
        <v>27.5</v>
      </c>
      <c r="C66">
        <v>27.81</v>
      </c>
      <c r="D66">
        <v>27.44</v>
      </c>
      <c r="E66">
        <v>27.81</v>
      </c>
      <c r="F66">
        <v>424900</v>
      </c>
      <c r="G66">
        <v>27.81</v>
      </c>
      <c r="J66" s="4" t="s">
        <v>16</v>
      </c>
      <c r="K66" s="7">
        <f>+MAX(C107:C127)</f>
        <v>25.41</v>
      </c>
      <c r="L66" s="7">
        <f>+MIN(D107:D127)</f>
        <v>22.71</v>
      </c>
      <c r="M66" s="7">
        <f t="shared" si="0"/>
        <v>24.060000000000002</v>
      </c>
      <c r="N66" s="7">
        <v>0.31</v>
      </c>
      <c r="O66" s="7">
        <f t="shared" si="1"/>
        <v>1.24</v>
      </c>
      <c r="P66" s="5">
        <f t="shared" si="2"/>
        <v>5.1537822111388194E-2</v>
      </c>
    </row>
    <row r="67" spans="1:16">
      <c r="A67" s="1">
        <v>41939</v>
      </c>
      <c r="B67">
        <v>27.46</v>
      </c>
      <c r="C67">
        <v>27.69</v>
      </c>
      <c r="D67">
        <v>27.3</v>
      </c>
      <c r="E67">
        <v>27.46</v>
      </c>
      <c r="F67">
        <v>481600</v>
      </c>
      <c r="G67">
        <v>27.46</v>
      </c>
      <c r="J67" s="4" t="s">
        <v>17</v>
      </c>
      <c r="K67" s="7">
        <f>+MAX(C86:C106)</f>
        <v>26.89</v>
      </c>
      <c r="L67" s="7">
        <f>+MIN(D86:D106)</f>
        <v>24.91</v>
      </c>
      <c r="M67" s="7">
        <f t="shared" si="0"/>
        <v>25.9</v>
      </c>
      <c r="N67" s="7">
        <v>0.31</v>
      </c>
      <c r="O67" s="7">
        <f t="shared" si="1"/>
        <v>1.24</v>
      </c>
      <c r="P67" s="5">
        <f t="shared" si="2"/>
        <v>4.7876447876447882E-2</v>
      </c>
    </row>
    <row r="68" spans="1:16">
      <c r="A68" s="1">
        <v>41936</v>
      </c>
      <c r="B68">
        <v>27.3</v>
      </c>
      <c r="C68">
        <v>27.58</v>
      </c>
      <c r="D68">
        <v>27.26</v>
      </c>
      <c r="E68">
        <v>27.51</v>
      </c>
      <c r="F68">
        <v>313800</v>
      </c>
      <c r="G68">
        <v>27.51</v>
      </c>
      <c r="J68" s="4" t="s">
        <v>18</v>
      </c>
      <c r="K68" s="7">
        <f>+MAX(C63:C85)</f>
        <v>28.27</v>
      </c>
      <c r="L68" s="7">
        <f>+MIN(D63:D85)</f>
        <v>26.04</v>
      </c>
      <c r="M68" s="7">
        <f t="shared" si="0"/>
        <v>27.155000000000001</v>
      </c>
      <c r="N68" s="7">
        <v>0.31</v>
      </c>
      <c r="O68" s="7">
        <f t="shared" si="1"/>
        <v>1.24</v>
      </c>
      <c r="P68" s="5">
        <f t="shared" si="2"/>
        <v>4.5663781992266617E-2</v>
      </c>
    </row>
    <row r="69" spans="1:16">
      <c r="A69" s="1">
        <v>41935</v>
      </c>
      <c r="B69">
        <v>27.41</v>
      </c>
      <c r="C69">
        <v>27.58</v>
      </c>
      <c r="D69">
        <v>27.09</v>
      </c>
      <c r="E69">
        <v>27.25</v>
      </c>
      <c r="F69">
        <v>790800</v>
      </c>
      <c r="G69">
        <v>27.25</v>
      </c>
    </row>
    <row r="70" spans="1:16">
      <c r="A70" s="1">
        <v>41934</v>
      </c>
      <c r="B70">
        <v>27.28</v>
      </c>
      <c r="C70">
        <v>27.61</v>
      </c>
      <c r="D70">
        <v>27.15</v>
      </c>
      <c r="E70">
        <v>27.33</v>
      </c>
      <c r="F70">
        <v>590100</v>
      </c>
      <c r="G70">
        <v>27.33</v>
      </c>
      <c r="J70" s="2" t="s">
        <v>20</v>
      </c>
      <c r="M70" s="3">
        <f>+AVERAGE(P63:P68)</f>
        <v>4.9746356683166369E-2</v>
      </c>
    </row>
    <row r="71" spans="1:16">
      <c r="A71" s="1">
        <v>41933</v>
      </c>
      <c r="B71">
        <v>27.23</v>
      </c>
      <c r="C71">
        <v>27.47</v>
      </c>
      <c r="D71">
        <v>27.1</v>
      </c>
      <c r="E71">
        <v>27.26</v>
      </c>
      <c r="F71">
        <v>570000</v>
      </c>
      <c r="G71">
        <v>27.26</v>
      </c>
    </row>
    <row r="72" spans="1:16">
      <c r="A72" s="1">
        <v>41932</v>
      </c>
      <c r="B72">
        <v>26.93</v>
      </c>
      <c r="C72">
        <v>27.27</v>
      </c>
      <c r="D72">
        <v>26.82</v>
      </c>
      <c r="E72">
        <v>27.22</v>
      </c>
      <c r="F72">
        <v>694500</v>
      </c>
      <c r="G72">
        <v>27.22</v>
      </c>
    </row>
    <row r="73" spans="1:16">
      <c r="A73" s="1">
        <v>41929</v>
      </c>
      <c r="B73">
        <v>26.97</v>
      </c>
      <c r="C73">
        <v>26.99</v>
      </c>
      <c r="D73">
        <v>26.53</v>
      </c>
      <c r="E73">
        <v>26.93</v>
      </c>
      <c r="F73">
        <v>1105700</v>
      </c>
      <c r="G73">
        <v>26.93</v>
      </c>
    </row>
    <row r="74" spans="1:16">
      <c r="A74" s="1">
        <v>41928</v>
      </c>
      <c r="B74">
        <v>26.24</v>
      </c>
      <c r="C74">
        <v>26.76</v>
      </c>
      <c r="D74">
        <v>26.04</v>
      </c>
      <c r="E74">
        <v>26.76</v>
      </c>
      <c r="F74">
        <v>1293400</v>
      </c>
      <c r="G74">
        <v>26.76</v>
      </c>
    </row>
    <row r="75" spans="1:16">
      <c r="A75" s="1">
        <v>41927</v>
      </c>
      <c r="B75">
        <v>27.12</v>
      </c>
      <c r="C75">
        <v>27.41</v>
      </c>
      <c r="D75">
        <v>26.28</v>
      </c>
      <c r="E75">
        <v>26.61</v>
      </c>
      <c r="F75">
        <v>1527200</v>
      </c>
      <c r="G75">
        <v>26.61</v>
      </c>
    </row>
    <row r="76" spans="1:16">
      <c r="A76" s="1">
        <v>41926</v>
      </c>
      <c r="B76">
        <v>27.41</v>
      </c>
      <c r="C76">
        <v>27.92</v>
      </c>
      <c r="D76">
        <v>27.2</v>
      </c>
      <c r="E76">
        <v>27.29</v>
      </c>
      <c r="F76">
        <v>2001100</v>
      </c>
      <c r="G76">
        <v>27.29</v>
      </c>
    </row>
    <row r="77" spans="1:16">
      <c r="A77" s="1">
        <v>41925</v>
      </c>
      <c r="B77">
        <v>26.77</v>
      </c>
      <c r="C77">
        <v>27.77</v>
      </c>
      <c r="D77">
        <v>26.77</v>
      </c>
      <c r="E77">
        <v>27.47</v>
      </c>
      <c r="F77">
        <v>1155400</v>
      </c>
      <c r="G77">
        <v>27.47</v>
      </c>
    </row>
    <row r="78" spans="1:16">
      <c r="A78" s="1">
        <v>41922</v>
      </c>
      <c r="B78">
        <v>26.65</v>
      </c>
      <c r="C78">
        <v>26.99</v>
      </c>
      <c r="D78">
        <v>26.63</v>
      </c>
      <c r="E78">
        <v>26.89</v>
      </c>
      <c r="F78">
        <v>449900</v>
      </c>
      <c r="G78">
        <v>26.89</v>
      </c>
    </row>
    <row r="79" spans="1:16">
      <c r="A79" s="1">
        <v>41921</v>
      </c>
      <c r="B79">
        <v>27.07</v>
      </c>
      <c r="C79">
        <v>27.4</v>
      </c>
      <c r="D79">
        <v>26.62</v>
      </c>
      <c r="E79">
        <v>26.62</v>
      </c>
      <c r="F79">
        <v>594000</v>
      </c>
      <c r="G79">
        <v>26.62</v>
      </c>
    </row>
    <row r="80" spans="1:16">
      <c r="A80" s="1">
        <v>41920</v>
      </c>
      <c r="B80">
        <v>26.36</v>
      </c>
      <c r="C80">
        <v>27.12</v>
      </c>
      <c r="D80">
        <v>26.32</v>
      </c>
      <c r="E80">
        <v>27.1</v>
      </c>
      <c r="F80">
        <v>967400</v>
      </c>
      <c r="G80">
        <v>27.1</v>
      </c>
    </row>
    <row r="81" spans="1:7">
      <c r="A81" s="1">
        <v>41919</v>
      </c>
      <c r="B81">
        <v>26.35</v>
      </c>
      <c r="C81">
        <v>26.73</v>
      </c>
      <c r="D81">
        <v>26.3</v>
      </c>
      <c r="E81">
        <v>26.39</v>
      </c>
      <c r="F81">
        <v>479000</v>
      </c>
      <c r="G81">
        <v>26.39</v>
      </c>
    </row>
    <row r="82" spans="1:7">
      <c r="A82" s="1">
        <v>41918</v>
      </c>
      <c r="B82">
        <v>26.51</v>
      </c>
      <c r="C82">
        <v>26.61</v>
      </c>
      <c r="D82">
        <v>26.2</v>
      </c>
      <c r="E82">
        <v>26.41</v>
      </c>
      <c r="F82">
        <v>475700</v>
      </c>
      <c r="G82">
        <v>26.41</v>
      </c>
    </row>
    <row r="83" spans="1:7">
      <c r="A83" s="1">
        <v>41915</v>
      </c>
      <c r="B83">
        <v>26.62</v>
      </c>
      <c r="C83">
        <v>26.62</v>
      </c>
      <c r="D83">
        <v>26.36</v>
      </c>
      <c r="E83">
        <v>26.49</v>
      </c>
      <c r="F83">
        <v>774100</v>
      </c>
      <c r="G83">
        <v>26.49</v>
      </c>
    </row>
    <row r="84" spans="1:7">
      <c r="A84" s="1">
        <v>41914</v>
      </c>
      <c r="B84">
        <v>26.47</v>
      </c>
      <c r="C84">
        <v>26.72</v>
      </c>
      <c r="D84">
        <v>26.35</v>
      </c>
      <c r="E84">
        <v>26.56</v>
      </c>
      <c r="F84">
        <v>732300</v>
      </c>
      <c r="G84">
        <v>26.56</v>
      </c>
    </row>
    <row r="85" spans="1:7">
      <c r="A85" s="1">
        <v>41913</v>
      </c>
      <c r="B85">
        <v>26.55</v>
      </c>
      <c r="C85">
        <v>26.81</v>
      </c>
      <c r="D85">
        <v>26.43</v>
      </c>
      <c r="E85">
        <v>26.46</v>
      </c>
      <c r="F85">
        <v>1281000</v>
      </c>
      <c r="G85">
        <v>26.46</v>
      </c>
    </row>
    <row r="86" spans="1:7">
      <c r="A86" s="1">
        <v>41912</v>
      </c>
      <c r="B86">
        <v>26.69</v>
      </c>
      <c r="C86">
        <v>26.88</v>
      </c>
      <c r="D86">
        <v>26.5</v>
      </c>
      <c r="E86">
        <v>26.55</v>
      </c>
      <c r="F86">
        <v>833800</v>
      </c>
      <c r="G86">
        <v>26.55</v>
      </c>
    </row>
    <row r="87" spans="1:7">
      <c r="A87" s="1">
        <v>41911</v>
      </c>
      <c r="B87">
        <v>26.48</v>
      </c>
      <c r="C87">
        <v>26.69</v>
      </c>
      <c r="D87">
        <v>26.33</v>
      </c>
      <c r="E87">
        <v>26.63</v>
      </c>
      <c r="F87">
        <v>479500</v>
      </c>
      <c r="G87">
        <v>26.63</v>
      </c>
    </row>
    <row r="88" spans="1:7">
      <c r="A88" s="1">
        <v>41908</v>
      </c>
      <c r="B88">
        <v>26.69</v>
      </c>
      <c r="C88">
        <v>26.7</v>
      </c>
      <c r="D88">
        <v>26.39</v>
      </c>
      <c r="E88">
        <v>26.56</v>
      </c>
      <c r="F88">
        <v>504000</v>
      </c>
      <c r="G88">
        <v>26.56</v>
      </c>
    </row>
    <row r="89" spans="1:7">
      <c r="A89" s="1">
        <v>41907</v>
      </c>
      <c r="B89">
        <v>26.6</v>
      </c>
      <c r="C89">
        <v>26.69</v>
      </c>
      <c r="D89">
        <v>26.33</v>
      </c>
      <c r="E89">
        <v>26.64</v>
      </c>
      <c r="F89">
        <v>750900</v>
      </c>
      <c r="G89">
        <v>26.64</v>
      </c>
    </row>
    <row r="90" spans="1:7">
      <c r="A90" s="1">
        <v>41906</v>
      </c>
      <c r="B90">
        <v>26.52</v>
      </c>
      <c r="C90">
        <v>26.89</v>
      </c>
      <c r="D90">
        <v>26.34</v>
      </c>
      <c r="E90">
        <v>26.69</v>
      </c>
      <c r="F90">
        <v>894600</v>
      </c>
      <c r="G90">
        <v>26.69</v>
      </c>
    </row>
    <row r="91" spans="1:7">
      <c r="A91" s="1">
        <v>41905</v>
      </c>
      <c r="B91">
        <v>26.52</v>
      </c>
      <c r="C91">
        <v>26.62</v>
      </c>
      <c r="D91">
        <v>26.31</v>
      </c>
      <c r="E91">
        <v>26.49</v>
      </c>
      <c r="F91">
        <v>932200</v>
      </c>
      <c r="G91">
        <v>26.49</v>
      </c>
    </row>
    <row r="92" spans="1:7">
      <c r="A92" s="1">
        <v>41904</v>
      </c>
      <c r="B92">
        <v>26.07</v>
      </c>
      <c r="C92">
        <v>26.76</v>
      </c>
      <c r="D92">
        <v>25.85</v>
      </c>
      <c r="E92">
        <v>26.56</v>
      </c>
      <c r="F92">
        <v>1668900</v>
      </c>
      <c r="G92">
        <v>26.56</v>
      </c>
    </row>
    <row r="93" spans="1:7">
      <c r="A93" s="1">
        <v>41901</v>
      </c>
      <c r="B93">
        <v>25.8</v>
      </c>
      <c r="C93">
        <v>26</v>
      </c>
      <c r="D93">
        <v>25.65</v>
      </c>
      <c r="E93">
        <v>25.99</v>
      </c>
      <c r="F93">
        <v>1348500</v>
      </c>
      <c r="G93">
        <v>25.99</v>
      </c>
    </row>
    <row r="94" spans="1:7">
      <c r="A94" s="1">
        <v>41900</v>
      </c>
      <c r="B94">
        <v>25.39</v>
      </c>
      <c r="C94">
        <v>25.77</v>
      </c>
      <c r="D94">
        <v>25.35</v>
      </c>
      <c r="E94">
        <v>25.76</v>
      </c>
      <c r="F94">
        <v>823000</v>
      </c>
      <c r="G94">
        <v>25.76</v>
      </c>
    </row>
    <row r="95" spans="1:7">
      <c r="A95" s="1">
        <v>41899</v>
      </c>
      <c r="B95">
        <v>25.36</v>
      </c>
      <c r="C95">
        <v>25.59</v>
      </c>
      <c r="D95">
        <v>25.31</v>
      </c>
      <c r="E95">
        <v>25.41</v>
      </c>
      <c r="F95">
        <v>589600</v>
      </c>
      <c r="G95">
        <v>25.41</v>
      </c>
    </row>
    <row r="96" spans="1:7">
      <c r="A96" s="1">
        <v>41898</v>
      </c>
      <c r="B96">
        <v>24.93</v>
      </c>
      <c r="C96">
        <v>25.36</v>
      </c>
      <c r="D96">
        <v>24.92</v>
      </c>
      <c r="E96">
        <v>25.31</v>
      </c>
      <c r="F96">
        <v>843700</v>
      </c>
      <c r="G96">
        <v>25.31</v>
      </c>
    </row>
    <row r="97" spans="1:7">
      <c r="A97" s="1">
        <v>41897</v>
      </c>
      <c r="B97">
        <v>25.08</v>
      </c>
      <c r="C97">
        <v>25.25</v>
      </c>
      <c r="D97">
        <v>24.91</v>
      </c>
      <c r="E97">
        <v>24.93</v>
      </c>
      <c r="F97">
        <v>842900</v>
      </c>
      <c r="G97">
        <v>24.93</v>
      </c>
    </row>
    <row r="98" spans="1:7">
      <c r="A98" s="1">
        <v>41894</v>
      </c>
      <c r="B98">
        <v>25.35</v>
      </c>
      <c r="C98">
        <v>25.4</v>
      </c>
      <c r="D98">
        <v>24.97</v>
      </c>
      <c r="E98">
        <v>25.03</v>
      </c>
      <c r="F98">
        <v>507800</v>
      </c>
      <c r="G98">
        <v>25.03</v>
      </c>
    </row>
    <row r="99" spans="1:7">
      <c r="A99" s="1">
        <v>41893</v>
      </c>
      <c r="B99">
        <v>25.19</v>
      </c>
      <c r="C99">
        <v>25.43</v>
      </c>
      <c r="D99">
        <v>25.19</v>
      </c>
      <c r="E99">
        <v>25.41</v>
      </c>
      <c r="F99">
        <v>717000</v>
      </c>
      <c r="G99">
        <v>25.41</v>
      </c>
    </row>
    <row r="100" spans="1:7">
      <c r="A100" s="1">
        <v>41892</v>
      </c>
      <c r="B100">
        <v>25.42</v>
      </c>
      <c r="C100">
        <v>25.49</v>
      </c>
      <c r="D100">
        <v>24.94</v>
      </c>
      <c r="E100">
        <v>25.16</v>
      </c>
      <c r="F100">
        <v>997600</v>
      </c>
      <c r="G100">
        <v>25.16</v>
      </c>
    </row>
    <row r="101" spans="1:7">
      <c r="A101" s="1">
        <v>41891</v>
      </c>
      <c r="B101">
        <v>25.57</v>
      </c>
      <c r="C101">
        <v>25.6</v>
      </c>
      <c r="D101">
        <v>25.29</v>
      </c>
      <c r="E101">
        <v>25.38</v>
      </c>
      <c r="F101">
        <v>701500</v>
      </c>
      <c r="G101">
        <v>25.38</v>
      </c>
    </row>
    <row r="102" spans="1:7">
      <c r="A102" s="1">
        <v>41890</v>
      </c>
      <c r="B102">
        <v>25.68</v>
      </c>
      <c r="C102">
        <v>25.74</v>
      </c>
      <c r="D102">
        <v>25.54</v>
      </c>
      <c r="E102">
        <v>25.67</v>
      </c>
      <c r="F102">
        <v>747800</v>
      </c>
      <c r="G102">
        <v>25.67</v>
      </c>
    </row>
    <row r="103" spans="1:7">
      <c r="A103" s="1">
        <v>41887</v>
      </c>
      <c r="B103">
        <v>25.42</v>
      </c>
      <c r="C103">
        <v>25.8</v>
      </c>
      <c r="D103">
        <v>25.32</v>
      </c>
      <c r="E103">
        <v>25.75</v>
      </c>
      <c r="F103">
        <v>789100</v>
      </c>
      <c r="G103">
        <v>25.75</v>
      </c>
    </row>
    <row r="104" spans="1:7">
      <c r="A104" s="1">
        <v>41886</v>
      </c>
      <c r="B104">
        <v>25.28</v>
      </c>
      <c r="C104">
        <v>25.37</v>
      </c>
      <c r="D104">
        <v>25.12</v>
      </c>
      <c r="E104">
        <v>25.31</v>
      </c>
      <c r="F104">
        <v>646400</v>
      </c>
      <c r="G104">
        <v>25.31</v>
      </c>
    </row>
    <row r="105" spans="1:7">
      <c r="A105" s="1">
        <v>41885</v>
      </c>
      <c r="B105">
        <v>25.53</v>
      </c>
      <c r="C105">
        <v>25.53</v>
      </c>
      <c r="D105">
        <v>25.27</v>
      </c>
      <c r="E105">
        <v>25.33</v>
      </c>
      <c r="F105">
        <v>753000</v>
      </c>
      <c r="G105">
        <v>25.33</v>
      </c>
    </row>
    <row r="106" spans="1:7">
      <c r="A106" s="1">
        <v>41884</v>
      </c>
      <c r="B106">
        <v>25.5</v>
      </c>
      <c r="C106">
        <v>25.64</v>
      </c>
      <c r="D106">
        <v>25.1</v>
      </c>
      <c r="E106">
        <v>25.44</v>
      </c>
      <c r="F106">
        <v>1353600</v>
      </c>
      <c r="G106">
        <v>25.44</v>
      </c>
    </row>
    <row r="107" spans="1:7">
      <c r="A107" s="1">
        <v>41880</v>
      </c>
      <c r="B107">
        <v>25.35</v>
      </c>
      <c r="C107">
        <v>25.41</v>
      </c>
      <c r="D107">
        <v>25.25</v>
      </c>
      <c r="E107">
        <v>25.39</v>
      </c>
      <c r="F107">
        <v>647100</v>
      </c>
      <c r="G107">
        <v>25.39</v>
      </c>
    </row>
    <row r="108" spans="1:7">
      <c r="A108" s="1">
        <v>41879</v>
      </c>
      <c r="B108">
        <v>25.16</v>
      </c>
      <c r="C108">
        <v>25.39</v>
      </c>
      <c r="D108">
        <v>25.03</v>
      </c>
      <c r="E108">
        <v>25.37</v>
      </c>
      <c r="F108">
        <v>1171400</v>
      </c>
      <c r="G108">
        <v>25.37</v>
      </c>
    </row>
    <row r="109" spans="1:7">
      <c r="A109" s="1">
        <v>41878</v>
      </c>
      <c r="B109">
        <v>24.7</v>
      </c>
      <c r="C109">
        <v>25.18</v>
      </c>
      <c r="D109">
        <v>24.53</v>
      </c>
      <c r="E109">
        <v>25.17</v>
      </c>
      <c r="F109">
        <v>1377300</v>
      </c>
      <c r="G109">
        <v>25.17</v>
      </c>
    </row>
    <row r="110" spans="1:7">
      <c r="A110" s="1">
        <v>41877</v>
      </c>
      <c r="B110">
        <v>24.54</v>
      </c>
      <c r="C110">
        <v>24.73</v>
      </c>
      <c r="D110">
        <v>24.42</v>
      </c>
      <c r="E110">
        <v>24.48</v>
      </c>
      <c r="F110">
        <v>411400</v>
      </c>
      <c r="G110">
        <v>24.48</v>
      </c>
    </row>
    <row r="111" spans="1:7">
      <c r="A111" s="1">
        <v>41876</v>
      </c>
      <c r="B111">
        <v>24.51</v>
      </c>
      <c r="C111">
        <v>24.63</v>
      </c>
      <c r="D111">
        <v>24.39</v>
      </c>
      <c r="E111">
        <v>24.56</v>
      </c>
      <c r="F111">
        <v>714700</v>
      </c>
      <c r="G111">
        <v>24.56</v>
      </c>
    </row>
    <row r="112" spans="1:7">
      <c r="A112" s="1">
        <v>41873</v>
      </c>
      <c r="B112">
        <v>24.45</v>
      </c>
      <c r="C112">
        <v>24.53</v>
      </c>
      <c r="D112">
        <v>24.22</v>
      </c>
      <c r="E112">
        <v>24.5</v>
      </c>
      <c r="F112">
        <v>870800</v>
      </c>
      <c r="G112">
        <v>24.5</v>
      </c>
    </row>
    <row r="113" spans="1:7">
      <c r="A113" s="1">
        <v>41872</v>
      </c>
      <c r="B113">
        <v>24.29</v>
      </c>
      <c r="C113">
        <v>24.5</v>
      </c>
      <c r="D113">
        <v>24.25</v>
      </c>
      <c r="E113">
        <v>24.44</v>
      </c>
      <c r="F113">
        <v>694800</v>
      </c>
      <c r="G113">
        <v>24.44</v>
      </c>
    </row>
    <row r="114" spans="1:7">
      <c r="A114" s="1">
        <v>41871</v>
      </c>
      <c r="B114">
        <v>24.2</v>
      </c>
      <c r="C114">
        <v>24.34</v>
      </c>
      <c r="D114">
        <v>24.05</v>
      </c>
      <c r="E114">
        <v>24.33</v>
      </c>
      <c r="F114">
        <v>628200</v>
      </c>
      <c r="G114">
        <v>24.33</v>
      </c>
    </row>
    <row r="115" spans="1:7">
      <c r="A115" s="1">
        <v>41870</v>
      </c>
      <c r="B115">
        <v>24.3</v>
      </c>
      <c r="C115">
        <v>24.6</v>
      </c>
      <c r="D115">
        <v>24.26</v>
      </c>
      <c r="E115">
        <v>24.48</v>
      </c>
      <c r="F115">
        <v>889800</v>
      </c>
      <c r="G115">
        <v>24.17</v>
      </c>
    </row>
    <row r="116" spans="1:7">
      <c r="A116" s="1">
        <v>41869</v>
      </c>
      <c r="B116">
        <v>24.15</v>
      </c>
      <c r="C116">
        <v>24.37</v>
      </c>
      <c r="D116">
        <v>24.03</v>
      </c>
      <c r="E116">
        <v>24.28</v>
      </c>
      <c r="F116">
        <v>778000</v>
      </c>
      <c r="G116">
        <v>23.97</v>
      </c>
    </row>
    <row r="117" spans="1:7">
      <c r="A117" s="1">
        <v>41866</v>
      </c>
      <c r="B117">
        <v>24.11</v>
      </c>
      <c r="C117">
        <v>24.29</v>
      </c>
      <c r="D117">
        <v>23.94</v>
      </c>
      <c r="E117">
        <v>24.04</v>
      </c>
      <c r="F117">
        <v>658700</v>
      </c>
      <c r="G117">
        <v>23.74</v>
      </c>
    </row>
    <row r="118" spans="1:7">
      <c r="A118" s="1">
        <v>41865</v>
      </c>
      <c r="B118">
        <v>23.97</v>
      </c>
      <c r="C118">
        <v>24.14</v>
      </c>
      <c r="D118">
        <v>23.85</v>
      </c>
      <c r="E118">
        <v>24</v>
      </c>
      <c r="F118">
        <v>772100</v>
      </c>
      <c r="G118">
        <v>23.7</v>
      </c>
    </row>
    <row r="119" spans="1:7">
      <c r="A119" s="1">
        <v>41864</v>
      </c>
      <c r="B119">
        <v>24.01</v>
      </c>
      <c r="C119">
        <v>24.04</v>
      </c>
      <c r="D119">
        <v>23.76</v>
      </c>
      <c r="E119">
        <v>23.85</v>
      </c>
      <c r="F119">
        <v>642300</v>
      </c>
      <c r="G119">
        <v>23.55</v>
      </c>
    </row>
    <row r="120" spans="1:7">
      <c r="A120" s="1">
        <v>41863</v>
      </c>
      <c r="B120">
        <v>24</v>
      </c>
      <c r="C120">
        <v>24.02</v>
      </c>
      <c r="D120">
        <v>23.87</v>
      </c>
      <c r="E120">
        <v>24</v>
      </c>
      <c r="F120">
        <v>627200</v>
      </c>
      <c r="G120">
        <v>23.7</v>
      </c>
    </row>
    <row r="121" spans="1:7">
      <c r="A121" s="1">
        <v>41862</v>
      </c>
      <c r="B121">
        <v>23.8</v>
      </c>
      <c r="C121">
        <v>24.11</v>
      </c>
      <c r="D121">
        <v>23.73</v>
      </c>
      <c r="E121">
        <v>24</v>
      </c>
      <c r="F121">
        <v>817000</v>
      </c>
      <c r="G121">
        <v>23.7</v>
      </c>
    </row>
    <row r="122" spans="1:7">
      <c r="A122" s="1">
        <v>41859</v>
      </c>
      <c r="B122">
        <v>23.55</v>
      </c>
      <c r="C122">
        <v>23.7</v>
      </c>
      <c r="D122">
        <v>23.45</v>
      </c>
      <c r="E122">
        <v>23.63</v>
      </c>
      <c r="F122">
        <v>607600</v>
      </c>
      <c r="G122">
        <v>23.33</v>
      </c>
    </row>
    <row r="123" spans="1:7">
      <c r="A123" s="1">
        <v>41858</v>
      </c>
      <c r="B123">
        <v>23.49</v>
      </c>
      <c r="C123">
        <v>23.68</v>
      </c>
      <c r="D123">
        <v>23.29</v>
      </c>
      <c r="E123">
        <v>23.55</v>
      </c>
      <c r="F123">
        <v>717000</v>
      </c>
      <c r="G123">
        <v>23.25</v>
      </c>
    </row>
    <row r="124" spans="1:7">
      <c r="A124" s="1">
        <v>41857</v>
      </c>
      <c r="B124">
        <v>23.38</v>
      </c>
      <c r="C124">
        <v>23.45</v>
      </c>
      <c r="D124">
        <v>23.17</v>
      </c>
      <c r="E124">
        <v>23.4</v>
      </c>
      <c r="F124">
        <v>952900</v>
      </c>
      <c r="G124">
        <v>23.1</v>
      </c>
    </row>
    <row r="125" spans="1:7">
      <c r="A125" s="1">
        <v>41856</v>
      </c>
      <c r="B125">
        <v>23.32</v>
      </c>
      <c r="C125">
        <v>23.63</v>
      </c>
      <c r="D125">
        <v>23.22</v>
      </c>
      <c r="E125">
        <v>23.49</v>
      </c>
      <c r="F125">
        <v>1166200</v>
      </c>
      <c r="G125">
        <v>23.19</v>
      </c>
    </row>
    <row r="126" spans="1:7">
      <c r="A126" s="1">
        <v>41855</v>
      </c>
      <c r="B126">
        <v>23.54</v>
      </c>
      <c r="C126">
        <v>23.61</v>
      </c>
      <c r="D126">
        <v>22.71</v>
      </c>
      <c r="E126">
        <v>23.28</v>
      </c>
      <c r="F126">
        <v>2016100</v>
      </c>
      <c r="G126">
        <v>22.99</v>
      </c>
    </row>
    <row r="127" spans="1:7">
      <c r="A127" s="1">
        <v>41852</v>
      </c>
      <c r="B127">
        <v>23.67</v>
      </c>
      <c r="C127">
        <v>23.79</v>
      </c>
      <c r="D127">
        <v>23.32</v>
      </c>
      <c r="E127">
        <v>23.51</v>
      </c>
      <c r="F127">
        <v>1036400</v>
      </c>
      <c r="G127">
        <v>23.21</v>
      </c>
    </row>
    <row r="128" spans="1:7">
      <c r="A128" s="1">
        <v>41851</v>
      </c>
      <c r="B128">
        <v>23.85</v>
      </c>
      <c r="C128">
        <v>23.87</v>
      </c>
      <c r="D128">
        <v>23.44</v>
      </c>
      <c r="E128">
        <v>23.62</v>
      </c>
      <c r="F128">
        <v>1177600</v>
      </c>
      <c r="G128">
        <v>23.32</v>
      </c>
    </row>
    <row r="129" spans="1:7">
      <c r="A129" s="1">
        <v>41850</v>
      </c>
      <c r="B129">
        <v>24.22</v>
      </c>
      <c r="C129">
        <v>24.28</v>
      </c>
      <c r="D129">
        <v>23.84</v>
      </c>
      <c r="E129">
        <v>23.87</v>
      </c>
      <c r="F129">
        <v>900100</v>
      </c>
      <c r="G129">
        <v>23.57</v>
      </c>
    </row>
    <row r="130" spans="1:7">
      <c r="A130" s="1">
        <v>41849</v>
      </c>
      <c r="B130">
        <v>24.4</v>
      </c>
      <c r="C130">
        <v>24.41</v>
      </c>
      <c r="D130">
        <v>24.18</v>
      </c>
      <c r="E130">
        <v>24.18</v>
      </c>
      <c r="F130">
        <v>556100</v>
      </c>
      <c r="G130">
        <v>23.87</v>
      </c>
    </row>
    <row r="131" spans="1:7">
      <c r="A131" s="1">
        <v>41848</v>
      </c>
      <c r="B131">
        <v>24.24</v>
      </c>
      <c r="C131">
        <v>24.35</v>
      </c>
      <c r="D131">
        <v>24</v>
      </c>
      <c r="E131">
        <v>24.35</v>
      </c>
      <c r="F131">
        <v>1235900</v>
      </c>
      <c r="G131">
        <v>24.04</v>
      </c>
    </row>
    <row r="132" spans="1:7">
      <c r="A132" s="1">
        <v>41845</v>
      </c>
      <c r="B132">
        <v>24.63</v>
      </c>
      <c r="C132">
        <v>24.63</v>
      </c>
      <c r="D132">
        <v>24.19</v>
      </c>
      <c r="E132">
        <v>24.2</v>
      </c>
      <c r="F132">
        <v>953800</v>
      </c>
      <c r="G132">
        <v>23.89</v>
      </c>
    </row>
    <row r="133" spans="1:7">
      <c r="A133" s="1">
        <v>41844</v>
      </c>
      <c r="B133">
        <v>24.41</v>
      </c>
      <c r="C133">
        <v>24.66</v>
      </c>
      <c r="D133">
        <v>24.34</v>
      </c>
      <c r="E133">
        <v>24.65</v>
      </c>
      <c r="F133">
        <v>705400</v>
      </c>
      <c r="G133">
        <v>24.34</v>
      </c>
    </row>
    <row r="134" spans="1:7">
      <c r="A134" s="1">
        <v>41843</v>
      </c>
      <c r="B134">
        <v>24.53</v>
      </c>
      <c r="C134">
        <v>24.57</v>
      </c>
      <c r="D134">
        <v>24.3</v>
      </c>
      <c r="E134">
        <v>24.37</v>
      </c>
      <c r="F134">
        <v>752900</v>
      </c>
      <c r="G134">
        <v>24.06</v>
      </c>
    </row>
    <row r="135" spans="1:7">
      <c r="A135" s="1">
        <v>41842</v>
      </c>
      <c r="B135">
        <v>24.5</v>
      </c>
      <c r="C135">
        <v>24.7</v>
      </c>
      <c r="D135">
        <v>24.48</v>
      </c>
      <c r="E135">
        <v>24.57</v>
      </c>
      <c r="F135">
        <v>662300</v>
      </c>
      <c r="G135">
        <v>24.26</v>
      </c>
    </row>
    <row r="136" spans="1:7">
      <c r="A136" s="1">
        <v>41841</v>
      </c>
      <c r="B136">
        <v>24.29</v>
      </c>
      <c r="C136">
        <v>24.46</v>
      </c>
      <c r="D136">
        <v>24.2</v>
      </c>
      <c r="E136">
        <v>24.43</v>
      </c>
      <c r="F136">
        <v>538800</v>
      </c>
      <c r="G136">
        <v>24.12</v>
      </c>
    </row>
    <row r="137" spans="1:7">
      <c r="A137" s="1">
        <v>41838</v>
      </c>
      <c r="B137">
        <v>24.25</v>
      </c>
      <c r="C137">
        <v>24.33</v>
      </c>
      <c r="D137">
        <v>24.16</v>
      </c>
      <c r="E137">
        <v>24.33</v>
      </c>
      <c r="F137">
        <v>721500</v>
      </c>
      <c r="G137">
        <v>24.02</v>
      </c>
    </row>
    <row r="138" spans="1:7">
      <c r="A138" s="1">
        <v>41837</v>
      </c>
      <c r="B138">
        <v>24.56</v>
      </c>
      <c r="C138">
        <v>24.59</v>
      </c>
      <c r="D138">
        <v>24.17</v>
      </c>
      <c r="E138">
        <v>24.18</v>
      </c>
      <c r="F138">
        <v>839000</v>
      </c>
      <c r="G138">
        <v>23.87</v>
      </c>
    </row>
    <row r="139" spans="1:7">
      <c r="A139" s="1">
        <v>41836</v>
      </c>
      <c r="B139">
        <v>24.65</v>
      </c>
      <c r="C139">
        <v>24.65</v>
      </c>
      <c r="D139">
        <v>24.33</v>
      </c>
      <c r="E139">
        <v>24.62</v>
      </c>
      <c r="F139">
        <v>992500</v>
      </c>
      <c r="G139">
        <v>24.31</v>
      </c>
    </row>
    <row r="140" spans="1:7">
      <c r="A140" s="1">
        <v>41835</v>
      </c>
      <c r="B140">
        <v>24.32</v>
      </c>
      <c r="C140">
        <v>24.62</v>
      </c>
      <c r="D140">
        <v>24.32</v>
      </c>
      <c r="E140">
        <v>24.61</v>
      </c>
      <c r="F140">
        <v>668700</v>
      </c>
      <c r="G140">
        <v>24.3</v>
      </c>
    </row>
    <row r="141" spans="1:7">
      <c r="A141" s="1">
        <v>41834</v>
      </c>
      <c r="B141">
        <v>24.74</v>
      </c>
      <c r="C141">
        <v>24.75</v>
      </c>
      <c r="D141">
        <v>24.3</v>
      </c>
      <c r="E141">
        <v>24.31</v>
      </c>
      <c r="F141">
        <v>966900</v>
      </c>
      <c r="G141">
        <v>24</v>
      </c>
    </row>
    <row r="142" spans="1:7">
      <c r="A142" s="1">
        <v>41831</v>
      </c>
      <c r="B142">
        <v>24.87</v>
      </c>
      <c r="C142">
        <v>25.03</v>
      </c>
      <c r="D142">
        <v>24.6</v>
      </c>
      <c r="E142">
        <v>24.62</v>
      </c>
      <c r="F142">
        <v>441400</v>
      </c>
      <c r="G142">
        <v>24.31</v>
      </c>
    </row>
    <row r="143" spans="1:7">
      <c r="A143" s="1">
        <v>41830</v>
      </c>
      <c r="B143">
        <v>24.68</v>
      </c>
      <c r="C143">
        <v>24.99</v>
      </c>
      <c r="D143">
        <v>24.68</v>
      </c>
      <c r="E143">
        <v>24.82</v>
      </c>
      <c r="F143">
        <v>632900</v>
      </c>
      <c r="G143">
        <v>24.51</v>
      </c>
    </row>
    <row r="144" spans="1:7">
      <c r="A144" s="1">
        <v>41829</v>
      </c>
      <c r="B144">
        <v>24.9</v>
      </c>
      <c r="C144">
        <v>24.93</v>
      </c>
      <c r="D144">
        <v>24.63</v>
      </c>
      <c r="E144">
        <v>24.72</v>
      </c>
      <c r="F144">
        <v>483800</v>
      </c>
      <c r="G144">
        <v>24.41</v>
      </c>
    </row>
    <row r="145" spans="1:7">
      <c r="A145" s="1">
        <v>41828</v>
      </c>
      <c r="B145">
        <v>24.81</v>
      </c>
      <c r="C145">
        <v>24.98</v>
      </c>
      <c r="D145">
        <v>24.7</v>
      </c>
      <c r="E145">
        <v>24.89</v>
      </c>
      <c r="F145">
        <v>649600</v>
      </c>
      <c r="G145">
        <v>24.57</v>
      </c>
    </row>
    <row r="146" spans="1:7">
      <c r="A146" s="1">
        <v>41827</v>
      </c>
      <c r="B146">
        <v>24.63</v>
      </c>
      <c r="C146">
        <v>24.76</v>
      </c>
      <c r="D146">
        <v>24.54</v>
      </c>
      <c r="E146">
        <v>24.68</v>
      </c>
      <c r="F146">
        <v>481300</v>
      </c>
      <c r="G146">
        <v>24.37</v>
      </c>
    </row>
    <row r="147" spans="1:7">
      <c r="A147" s="1">
        <v>41823</v>
      </c>
      <c r="B147">
        <v>24.87</v>
      </c>
      <c r="C147">
        <v>24.87</v>
      </c>
      <c r="D147">
        <v>24.43</v>
      </c>
      <c r="E147">
        <v>24.61</v>
      </c>
      <c r="F147">
        <v>926200</v>
      </c>
      <c r="G147">
        <v>24.3</v>
      </c>
    </row>
    <row r="148" spans="1:7">
      <c r="A148" s="1">
        <v>41822</v>
      </c>
      <c r="B148">
        <v>25.21</v>
      </c>
      <c r="C148">
        <v>25.21</v>
      </c>
      <c r="D148">
        <v>24.72</v>
      </c>
      <c r="E148">
        <v>24.81</v>
      </c>
      <c r="F148">
        <v>879700</v>
      </c>
      <c r="G148">
        <v>24.5</v>
      </c>
    </row>
    <row r="149" spans="1:7">
      <c r="A149" s="1">
        <v>41821</v>
      </c>
      <c r="B149">
        <v>25.36</v>
      </c>
      <c r="C149">
        <v>25.38</v>
      </c>
      <c r="D149">
        <v>25.08</v>
      </c>
      <c r="E149">
        <v>25.14</v>
      </c>
      <c r="F149">
        <v>884200</v>
      </c>
      <c r="G149">
        <v>24.82</v>
      </c>
    </row>
    <row r="150" spans="1:7">
      <c r="A150" s="1">
        <v>41820</v>
      </c>
      <c r="B150">
        <v>25.4</v>
      </c>
      <c r="C150">
        <v>25.48</v>
      </c>
      <c r="D150">
        <v>25.2</v>
      </c>
      <c r="E150">
        <v>25.32</v>
      </c>
      <c r="F150">
        <v>1385000</v>
      </c>
      <c r="G150">
        <v>25</v>
      </c>
    </row>
    <row r="151" spans="1:7">
      <c r="A151" s="1">
        <v>41817</v>
      </c>
      <c r="B151">
        <v>24.92</v>
      </c>
      <c r="C151">
        <v>25.42</v>
      </c>
      <c r="D151">
        <v>24.88</v>
      </c>
      <c r="E151">
        <v>25.41</v>
      </c>
      <c r="F151">
        <v>1045700</v>
      </c>
      <c r="G151">
        <v>25.09</v>
      </c>
    </row>
    <row r="152" spans="1:7">
      <c r="A152" s="1">
        <v>41816</v>
      </c>
      <c r="B152">
        <v>25.29</v>
      </c>
      <c r="C152">
        <v>25.35</v>
      </c>
      <c r="D152">
        <v>24.92</v>
      </c>
      <c r="E152">
        <v>24.96</v>
      </c>
      <c r="F152">
        <v>1087200</v>
      </c>
      <c r="G152">
        <v>24.64</v>
      </c>
    </row>
    <row r="153" spans="1:7">
      <c r="A153" s="1">
        <v>41815</v>
      </c>
      <c r="B153">
        <v>25.34</v>
      </c>
      <c r="C153">
        <v>25.53</v>
      </c>
      <c r="D153">
        <v>25.19</v>
      </c>
      <c r="E153">
        <v>25.52</v>
      </c>
      <c r="F153">
        <v>607800</v>
      </c>
      <c r="G153">
        <v>25.2</v>
      </c>
    </row>
    <row r="154" spans="1:7">
      <c r="A154" s="1">
        <v>41814</v>
      </c>
      <c r="B154">
        <v>25.32</v>
      </c>
      <c r="C154">
        <v>25.6</v>
      </c>
      <c r="D154">
        <v>25.26</v>
      </c>
      <c r="E154">
        <v>25.32</v>
      </c>
      <c r="F154">
        <v>667000</v>
      </c>
      <c r="G154">
        <v>25</v>
      </c>
    </row>
    <row r="155" spans="1:7">
      <c r="A155" s="1">
        <v>41813</v>
      </c>
      <c r="B155">
        <v>25.53</v>
      </c>
      <c r="C155">
        <v>25.65</v>
      </c>
      <c r="D155">
        <v>25.26</v>
      </c>
      <c r="E155">
        <v>25.29</v>
      </c>
      <c r="F155">
        <v>1318100</v>
      </c>
      <c r="G155">
        <v>24.97</v>
      </c>
    </row>
    <row r="156" spans="1:7">
      <c r="A156" s="1">
        <v>41810</v>
      </c>
      <c r="B156">
        <v>25.22</v>
      </c>
      <c r="C156">
        <v>25.6</v>
      </c>
      <c r="D156">
        <v>25.05</v>
      </c>
      <c r="E156">
        <v>25.49</v>
      </c>
      <c r="F156">
        <v>1187200</v>
      </c>
      <c r="G156">
        <v>25.17</v>
      </c>
    </row>
    <row r="157" spans="1:7">
      <c r="A157" s="1">
        <v>41809</v>
      </c>
      <c r="B157">
        <v>24.84</v>
      </c>
      <c r="C157">
        <v>25.17</v>
      </c>
      <c r="D157">
        <v>24.8</v>
      </c>
      <c r="E157">
        <v>25.16</v>
      </c>
      <c r="F157">
        <v>794300</v>
      </c>
      <c r="G157">
        <v>24.84</v>
      </c>
    </row>
    <row r="158" spans="1:7">
      <c r="A158" s="1">
        <v>41808</v>
      </c>
      <c r="B158">
        <v>24.44</v>
      </c>
      <c r="C158">
        <v>24.83</v>
      </c>
      <c r="D158">
        <v>24.33</v>
      </c>
      <c r="E158">
        <v>24.82</v>
      </c>
      <c r="F158">
        <v>1121200</v>
      </c>
      <c r="G158">
        <v>24.51</v>
      </c>
    </row>
    <row r="159" spans="1:7">
      <c r="A159" s="1">
        <v>41807</v>
      </c>
      <c r="B159">
        <v>24.71</v>
      </c>
      <c r="C159">
        <v>24.97</v>
      </c>
      <c r="D159">
        <v>24.37</v>
      </c>
      <c r="E159">
        <v>24.42</v>
      </c>
      <c r="F159">
        <v>1079800</v>
      </c>
      <c r="G159">
        <v>24.11</v>
      </c>
    </row>
    <row r="160" spans="1:7">
      <c r="A160" s="1">
        <v>41806</v>
      </c>
      <c r="B160">
        <v>24.39</v>
      </c>
      <c r="C160">
        <v>24.84</v>
      </c>
      <c r="D160">
        <v>24.33</v>
      </c>
      <c r="E160">
        <v>24.72</v>
      </c>
      <c r="F160">
        <v>767900</v>
      </c>
      <c r="G160">
        <v>24.41</v>
      </c>
    </row>
    <row r="161" spans="1:7">
      <c r="A161" s="1">
        <v>41803</v>
      </c>
      <c r="B161">
        <v>24.32</v>
      </c>
      <c r="C161">
        <v>24.5</v>
      </c>
      <c r="D161">
        <v>24.1</v>
      </c>
      <c r="E161">
        <v>24.41</v>
      </c>
      <c r="F161">
        <v>546500</v>
      </c>
      <c r="G161">
        <v>24.1</v>
      </c>
    </row>
    <row r="162" spans="1:7">
      <c r="A162" s="1">
        <v>41802</v>
      </c>
      <c r="B162">
        <v>24.18</v>
      </c>
      <c r="C162">
        <v>24.34</v>
      </c>
      <c r="D162">
        <v>24</v>
      </c>
      <c r="E162">
        <v>24.3</v>
      </c>
      <c r="F162">
        <v>577900</v>
      </c>
      <c r="G162">
        <v>23.99</v>
      </c>
    </row>
    <row r="163" spans="1:7">
      <c r="A163" s="1">
        <v>41801</v>
      </c>
      <c r="B163">
        <v>24.42</v>
      </c>
      <c r="C163">
        <v>24.59</v>
      </c>
      <c r="D163">
        <v>24.15</v>
      </c>
      <c r="E163">
        <v>24.17</v>
      </c>
      <c r="F163">
        <v>565100</v>
      </c>
      <c r="G163">
        <v>23.86</v>
      </c>
    </row>
    <row r="164" spans="1:7">
      <c r="A164" s="1">
        <v>41800</v>
      </c>
      <c r="B164">
        <v>24.44</v>
      </c>
      <c r="C164">
        <v>24.57</v>
      </c>
      <c r="D164">
        <v>24.3</v>
      </c>
      <c r="E164">
        <v>24.51</v>
      </c>
      <c r="F164">
        <v>721000</v>
      </c>
      <c r="G164">
        <v>24.2</v>
      </c>
    </row>
    <row r="165" spans="1:7">
      <c r="A165" s="1">
        <v>41799</v>
      </c>
      <c r="B165">
        <v>24.5</v>
      </c>
      <c r="C165">
        <v>24.67</v>
      </c>
      <c r="D165">
        <v>24.4</v>
      </c>
      <c r="E165">
        <v>24.44</v>
      </c>
      <c r="F165">
        <v>489700</v>
      </c>
      <c r="G165">
        <v>24.13</v>
      </c>
    </row>
    <row r="166" spans="1:7">
      <c r="A166" s="1">
        <v>41796</v>
      </c>
      <c r="B166">
        <v>24.63</v>
      </c>
      <c r="C166">
        <v>24.64</v>
      </c>
      <c r="D166">
        <v>24.36</v>
      </c>
      <c r="E166">
        <v>24.55</v>
      </c>
      <c r="F166">
        <v>577300</v>
      </c>
      <c r="G166">
        <v>24.24</v>
      </c>
    </row>
    <row r="167" spans="1:7">
      <c r="A167" s="1">
        <v>41795</v>
      </c>
      <c r="B167">
        <v>23.93</v>
      </c>
      <c r="C167">
        <v>24.57</v>
      </c>
      <c r="D167">
        <v>23.87</v>
      </c>
      <c r="E167">
        <v>24.56</v>
      </c>
      <c r="F167">
        <v>1462200</v>
      </c>
      <c r="G167">
        <v>24.25</v>
      </c>
    </row>
    <row r="168" spans="1:7">
      <c r="A168" s="1">
        <v>41794</v>
      </c>
      <c r="B168">
        <v>23.71</v>
      </c>
      <c r="C168">
        <v>23.89</v>
      </c>
      <c r="D168">
        <v>23.63</v>
      </c>
      <c r="E168">
        <v>23.86</v>
      </c>
      <c r="F168">
        <v>726300</v>
      </c>
      <c r="G168">
        <v>23.56</v>
      </c>
    </row>
    <row r="169" spans="1:7">
      <c r="A169" s="1">
        <v>41793</v>
      </c>
      <c r="B169">
        <v>23.83</v>
      </c>
      <c r="C169">
        <v>23.88</v>
      </c>
      <c r="D169">
        <v>23.66</v>
      </c>
      <c r="E169">
        <v>23.69</v>
      </c>
      <c r="F169">
        <v>812300</v>
      </c>
      <c r="G169">
        <v>23.39</v>
      </c>
    </row>
    <row r="170" spans="1:7">
      <c r="A170" s="1">
        <v>41792</v>
      </c>
      <c r="B170">
        <v>24.03</v>
      </c>
      <c r="C170">
        <v>24.11</v>
      </c>
      <c r="D170">
        <v>23.79</v>
      </c>
      <c r="E170">
        <v>23.84</v>
      </c>
      <c r="F170">
        <v>742700</v>
      </c>
      <c r="G170">
        <v>23.54</v>
      </c>
    </row>
    <row r="171" spans="1:7">
      <c r="A171" s="1">
        <v>41789</v>
      </c>
      <c r="B171">
        <v>24.03</v>
      </c>
      <c r="C171">
        <v>24.14</v>
      </c>
      <c r="D171">
        <v>23.96</v>
      </c>
      <c r="E171">
        <v>24.05</v>
      </c>
      <c r="F171">
        <v>613900</v>
      </c>
      <c r="G171">
        <v>23.75</v>
      </c>
    </row>
    <row r="172" spans="1:7">
      <c r="A172" s="1">
        <v>41788</v>
      </c>
      <c r="B172">
        <v>24.18</v>
      </c>
      <c r="C172">
        <v>24.21</v>
      </c>
      <c r="D172">
        <v>23.96</v>
      </c>
      <c r="E172">
        <v>24.07</v>
      </c>
      <c r="F172">
        <v>433500</v>
      </c>
      <c r="G172">
        <v>23.77</v>
      </c>
    </row>
    <row r="173" spans="1:7">
      <c r="A173" s="1">
        <v>41787</v>
      </c>
      <c r="B173">
        <v>24</v>
      </c>
      <c r="C173">
        <v>24.25</v>
      </c>
      <c r="D173">
        <v>23.8</v>
      </c>
      <c r="E173">
        <v>24.18</v>
      </c>
      <c r="F173">
        <v>988900</v>
      </c>
      <c r="G173">
        <v>23.87</v>
      </c>
    </row>
    <row r="174" spans="1:7">
      <c r="A174" s="1">
        <v>41786</v>
      </c>
      <c r="B174">
        <v>23.94</v>
      </c>
      <c r="C174">
        <v>23.97</v>
      </c>
      <c r="D174">
        <v>23.8</v>
      </c>
      <c r="E174">
        <v>23.93</v>
      </c>
      <c r="F174">
        <v>557800</v>
      </c>
      <c r="G174">
        <v>23.63</v>
      </c>
    </row>
    <row r="175" spans="1:7">
      <c r="A175" s="1">
        <v>41782</v>
      </c>
      <c r="B175">
        <v>23.75</v>
      </c>
      <c r="C175">
        <v>23.98</v>
      </c>
      <c r="D175">
        <v>23.72</v>
      </c>
      <c r="E175">
        <v>23.75</v>
      </c>
      <c r="F175">
        <v>478600</v>
      </c>
      <c r="G175">
        <v>23.45</v>
      </c>
    </row>
    <row r="176" spans="1:7">
      <c r="A176" s="1">
        <v>41781</v>
      </c>
      <c r="B176">
        <v>23.81</v>
      </c>
      <c r="C176">
        <v>23.85</v>
      </c>
      <c r="D176">
        <v>23.72</v>
      </c>
      <c r="E176">
        <v>23.74</v>
      </c>
      <c r="F176">
        <v>456000</v>
      </c>
      <c r="G176">
        <v>23.44</v>
      </c>
    </row>
    <row r="177" spans="1:7">
      <c r="A177" s="1">
        <v>41780</v>
      </c>
      <c r="B177">
        <v>23.69</v>
      </c>
      <c r="C177">
        <v>23.85</v>
      </c>
      <c r="D177">
        <v>23.6</v>
      </c>
      <c r="E177">
        <v>23.66</v>
      </c>
      <c r="F177">
        <v>487400</v>
      </c>
      <c r="G177">
        <v>23.36</v>
      </c>
    </row>
    <row r="178" spans="1:7">
      <c r="A178" s="1">
        <v>41779</v>
      </c>
      <c r="B178">
        <v>23.69</v>
      </c>
      <c r="C178">
        <v>23.75</v>
      </c>
      <c r="D178">
        <v>23.45</v>
      </c>
      <c r="E178">
        <v>23.68</v>
      </c>
      <c r="F178">
        <v>734000</v>
      </c>
      <c r="G178">
        <v>23.38</v>
      </c>
    </row>
    <row r="179" spans="1:7">
      <c r="A179" s="1">
        <v>41778</v>
      </c>
      <c r="B179">
        <v>24.36</v>
      </c>
      <c r="C179">
        <v>24.39</v>
      </c>
      <c r="D179">
        <v>23.98</v>
      </c>
      <c r="E179">
        <v>23.99</v>
      </c>
      <c r="F179">
        <v>1065200</v>
      </c>
      <c r="G179">
        <v>23.38</v>
      </c>
    </row>
    <row r="180" spans="1:7">
      <c r="A180" s="1">
        <v>41775</v>
      </c>
      <c r="B180">
        <v>24.34</v>
      </c>
      <c r="C180">
        <v>24.4</v>
      </c>
      <c r="D180">
        <v>24.06</v>
      </c>
      <c r="E180">
        <v>24.3</v>
      </c>
      <c r="F180">
        <v>714400</v>
      </c>
      <c r="G180">
        <v>23.68</v>
      </c>
    </row>
    <row r="181" spans="1:7">
      <c r="A181" s="1">
        <v>41774</v>
      </c>
      <c r="B181">
        <v>23.94</v>
      </c>
      <c r="C181">
        <v>24.29</v>
      </c>
      <c r="D181">
        <v>23.93</v>
      </c>
      <c r="E181">
        <v>24.28</v>
      </c>
      <c r="F181">
        <v>1109300</v>
      </c>
      <c r="G181">
        <v>23.66</v>
      </c>
    </row>
    <row r="182" spans="1:7">
      <c r="A182" s="1">
        <v>41773</v>
      </c>
      <c r="B182">
        <v>23.97</v>
      </c>
      <c r="C182">
        <v>24.18</v>
      </c>
      <c r="D182">
        <v>23.91</v>
      </c>
      <c r="E182">
        <v>23.94</v>
      </c>
      <c r="F182">
        <v>1085300</v>
      </c>
      <c r="G182">
        <v>23.33</v>
      </c>
    </row>
    <row r="183" spans="1:7">
      <c r="A183" s="1">
        <v>41772</v>
      </c>
      <c r="B183">
        <v>23.8</v>
      </c>
      <c r="C183">
        <v>23.97</v>
      </c>
      <c r="D183">
        <v>23.8</v>
      </c>
      <c r="E183">
        <v>23.91</v>
      </c>
      <c r="F183">
        <v>837500</v>
      </c>
      <c r="G183">
        <v>23.3</v>
      </c>
    </row>
    <row r="184" spans="1:7">
      <c r="A184" s="1">
        <v>41771</v>
      </c>
      <c r="B184">
        <v>23.6</v>
      </c>
      <c r="C184">
        <v>23.77</v>
      </c>
      <c r="D184">
        <v>23.51</v>
      </c>
      <c r="E184">
        <v>23.76</v>
      </c>
      <c r="F184">
        <v>1212200</v>
      </c>
      <c r="G184">
        <v>23.16</v>
      </c>
    </row>
    <row r="185" spans="1:7">
      <c r="A185" s="1">
        <v>41768</v>
      </c>
      <c r="B185">
        <v>23.75</v>
      </c>
      <c r="C185">
        <v>23.82</v>
      </c>
      <c r="D185">
        <v>23.53</v>
      </c>
      <c r="E185">
        <v>23.55</v>
      </c>
      <c r="F185">
        <v>861800</v>
      </c>
      <c r="G185">
        <v>22.95</v>
      </c>
    </row>
    <row r="186" spans="1:7">
      <c r="A186" s="1">
        <v>41767</v>
      </c>
      <c r="B186">
        <v>23.85</v>
      </c>
      <c r="C186">
        <v>23.88</v>
      </c>
      <c r="D186">
        <v>23.7</v>
      </c>
      <c r="E186">
        <v>23.74</v>
      </c>
      <c r="F186">
        <v>1238100</v>
      </c>
      <c r="G186">
        <v>23.14</v>
      </c>
    </row>
    <row r="187" spans="1:7">
      <c r="A187" s="1">
        <v>41766</v>
      </c>
      <c r="B187">
        <v>23.57</v>
      </c>
      <c r="C187">
        <v>23.87</v>
      </c>
      <c r="D187">
        <v>23.33</v>
      </c>
      <c r="E187">
        <v>23.85</v>
      </c>
      <c r="F187">
        <v>1426200</v>
      </c>
      <c r="G187">
        <v>23.24</v>
      </c>
    </row>
    <row r="188" spans="1:7">
      <c r="A188" s="1">
        <v>41765</v>
      </c>
      <c r="B188">
        <v>23.37</v>
      </c>
      <c r="C188">
        <v>23.51</v>
      </c>
      <c r="D188">
        <v>23.2</v>
      </c>
      <c r="E188">
        <v>23.22</v>
      </c>
      <c r="F188">
        <v>1695300</v>
      </c>
      <c r="G188">
        <v>22.63</v>
      </c>
    </row>
    <row r="189" spans="1:7">
      <c r="A189" s="1">
        <v>41764</v>
      </c>
      <c r="B189">
        <v>23.3</v>
      </c>
      <c r="C189">
        <v>23.6</v>
      </c>
      <c r="D189">
        <v>23.21</v>
      </c>
      <c r="E189">
        <v>23.34</v>
      </c>
      <c r="F189">
        <v>1084000</v>
      </c>
      <c r="G189">
        <v>22.75</v>
      </c>
    </row>
    <row r="190" spans="1:7">
      <c r="A190" s="1">
        <v>41761</v>
      </c>
      <c r="B190">
        <v>23.6</v>
      </c>
      <c r="C190">
        <v>23.6</v>
      </c>
      <c r="D190">
        <v>23.04</v>
      </c>
      <c r="E190">
        <v>23.28</v>
      </c>
      <c r="F190">
        <v>1795200</v>
      </c>
      <c r="G190">
        <v>22.69</v>
      </c>
    </row>
    <row r="191" spans="1:7">
      <c r="A191" s="1">
        <v>41760</v>
      </c>
      <c r="B191">
        <v>23.99</v>
      </c>
      <c r="C191">
        <v>23.99</v>
      </c>
      <c r="D191">
        <v>23.45</v>
      </c>
      <c r="E191">
        <v>23.59</v>
      </c>
      <c r="F191">
        <v>1963900</v>
      </c>
      <c r="G191">
        <v>22.99</v>
      </c>
    </row>
  </sheetData>
  <pageMargins left="0.7" right="0.7" top="0.75" bottom="0.75" header="0.3" footer="0.3"/>
  <ignoredErrors>
    <ignoredError sqref="K63:L68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62.88</v>
      </c>
      <c r="C2">
        <v>62.98</v>
      </c>
      <c r="D2">
        <v>62.38</v>
      </c>
      <c r="E2">
        <v>62.62</v>
      </c>
      <c r="F2">
        <v>167500</v>
      </c>
      <c r="G2">
        <v>62.62</v>
      </c>
      <c r="J2" s="4">
        <f>AVERAGE(G2:G31)</f>
        <v>65.825999999999993</v>
      </c>
      <c r="K2" s="6">
        <f>AVERAGE(G2:G91)</f>
        <v>64.184111111111093</v>
      </c>
      <c r="L2" s="6">
        <f>AVERAGE(G2:G181)</f>
        <v>59.649888888888889</v>
      </c>
      <c r="M2" s="4"/>
      <c r="N2" s="4"/>
      <c r="O2" s="4"/>
      <c r="P2" s="4"/>
    </row>
    <row r="3" spans="1:16">
      <c r="A3" s="1">
        <v>42061</v>
      </c>
      <c r="B3">
        <v>63.56</v>
      </c>
      <c r="C3">
        <v>63.59</v>
      </c>
      <c r="D3">
        <v>62.65</v>
      </c>
      <c r="E3">
        <v>62.84</v>
      </c>
      <c r="F3">
        <v>171900</v>
      </c>
      <c r="G3">
        <v>62.84</v>
      </c>
      <c r="I3">
        <v>1.88</v>
      </c>
      <c r="J3" s="27">
        <f>$I3/J2</f>
        <v>2.856014340837967E-2</v>
      </c>
      <c r="K3" s="27">
        <f>$I3/K2</f>
        <v>2.9290738275481825E-2</v>
      </c>
      <c r="L3" s="27">
        <f>$I3/L2</f>
        <v>3.1517242278555048E-2</v>
      </c>
      <c r="M3" s="4"/>
      <c r="N3" s="4"/>
      <c r="O3" s="4"/>
      <c r="P3" s="4"/>
    </row>
    <row r="4" spans="1:16">
      <c r="A4" s="1">
        <v>42060</v>
      </c>
      <c r="B4">
        <v>64.23</v>
      </c>
      <c r="C4">
        <v>64.23</v>
      </c>
      <c r="D4">
        <v>63.06</v>
      </c>
      <c r="E4">
        <v>63.28</v>
      </c>
      <c r="F4">
        <v>205400</v>
      </c>
      <c r="G4">
        <v>63.28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64.36</v>
      </c>
      <c r="C5">
        <v>64.760000000000005</v>
      </c>
      <c r="D5">
        <v>63.95</v>
      </c>
      <c r="E5">
        <v>64.209999999999994</v>
      </c>
      <c r="F5">
        <v>181200</v>
      </c>
      <c r="G5">
        <v>64.209999999999994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64.03</v>
      </c>
      <c r="C6">
        <v>64.349999999999994</v>
      </c>
      <c r="D6">
        <v>63.77</v>
      </c>
      <c r="E6">
        <v>64.28</v>
      </c>
      <c r="F6">
        <v>406000</v>
      </c>
      <c r="G6">
        <v>64.28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63.3</v>
      </c>
      <c r="C7">
        <v>63.68</v>
      </c>
      <c r="D7">
        <v>62.51</v>
      </c>
      <c r="E7">
        <v>63.56</v>
      </c>
      <c r="F7">
        <v>338800</v>
      </c>
      <c r="G7">
        <v>63.56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63.05</v>
      </c>
      <c r="C8">
        <v>63.61</v>
      </c>
      <c r="D8">
        <v>62.5</v>
      </c>
      <c r="E8">
        <v>63.22</v>
      </c>
      <c r="F8">
        <v>474800</v>
      </c>
      <c r="G8">
        <v>63.22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61.59</v>
      </c>
      <c r="C9">
        <v>63.16</v>
      </c>
      <c r="D9">
        <v>61.43</v>
      </c>
      <c r="E9">
        <v>62.85</v>
      </c>
      <c r="F9">
        <v>301600</v>
      </c>
      <c r="G9">
        <v>62.85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61.5</v>
      </c>
      <c r="C10">
        <v>62.25</v>
      </c>
      <c r="D10">
        <v>61.08</v>
      </c>
      <c r="E10">
        <v>61.73</v>
      </c>
      <c r="F10">
        <v>471600</v>
      </c>
      <c r="G10">
        <v>61.73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62.84</v>
      </c>
      <c r="C11">
        <v>62.91</v>
      </c>
      <c r="D11">
        <v>60.9</v>
      </c>
      <c r="E11">
        <v>61.55</v>
      </c>
      <c r="F11">
        <v>418400</v>
      </c>
      <c r="G11">
        <v>61.55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63.1</v>
      </c>
      <c r="C12">
        <v>63.21</v>
      </c>
      <c r="D12">
        <v>62.46</v>
      </c>
      <c r="E12">
        <v>62.94</v>
      </c>
      <c r="F12">
        <v>241400</v>
      </c>
      <c r="G12">
        <v>62.94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63.86</v>
      </c>
      <c r="C13">
        <v>64.16</v>
      </c>
      <c r="D13">
        <v>62.41</v>
      </c>
      <c r="E13">
        <v>62.89</v>
      </c>
      <c r="F13">
        <v>455300</v>
      </c>
      <c r="G13">
        <v>62.89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63.24</v>
      </c>
      <c r="C14">
        <v>64.459999999999994</v>
      </c>
      <c r="D14">
        <v>63.24</v>
      </c>
      <c r="E14">
        <v>64.08</v>
      </c>
      <c r="F14">
        <v>305600</v>
      </c>
      <c r="G14">
        <v>64.08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64.69</v>
      </c>
      <c r="C15">
        <v>64.88</v>
      </c>
      <c r="D15">
        <v>63.08</v>
      </c>
      <c r="E15">
        <v>63.22</v>
      </c>
      <c r="F15">
        <v>312800</v>
      </c>
      <c r="G15">
        <v>63.22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67.36</v>
      </c>
      <c r="C16">
        <v>67.61</v>
      </c>
      <c r="D16">
        <v>64.17</v>
      </c>
      <c r="E16">
        <v>64.64</v>
      </c>
      <c r="F16">
        <v>226700</v>
      </c>
      <c r="G16">
        <v>64.64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67.2</v>
      </c>
      <c r="C17">
        <v>68</v>
      </c>
      <c r="D17">
        <v>66.92</v>
      </c>
      <c r="E17">
        <v>67.83</v>
      </c>
      <c r="F17">
        <v>143900</v>
      </c>
      <c r="G17">
        <v>67.83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67.67</v>
      </c>
      <c r="C18">
        <v>68.02</v>
      </c>
      <c r="D18">
        <v>66.84</v>
      </c>
      <c r="E18">
        <v>67.09</v>
      </c>
      <c r="F18">
        <v>215400</v>
      </c>
      <c r="G18">
        <v>67.09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67.56</v>
      </c>
      <c r="C19">
        <v>68.400000000000006</v>
      </c>
      <c r="D19">
        <v>67.260000000000005</v>
      </c>
      <c r="E19">
        <v>68.17</v>
      </c>
      <c r="F19">
        <v>251500</v>
      </c>
      <c r="G19">
        <v>68.17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67.88</v>
      </c>
      <c r="C20">
        <v>68.290000000000006</v>
      </c>
      <c r="D20">
        <v>66.989999999999995</v>
      </c>
      <c r="E20">
        <v>68.010000000000005</v>
      </c>
      <c r="F20">
        <v>266200</v>
      </c>
      <c r="G20">
        <v>67.540000000000006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70.14</v>
      </c>
      <c r="C21">
        <v>70.14</v>
      </c>
      <c r="D21">
        <v>67.849999999999994</v>
      </c>
      <c r="E21">
        <v>67.91</v>
      </c>
      <c r="F21">
        <v>298100</v>
      </c>
      <c r="G21">
        <v>67.91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68.900000000000006</v>
      </c>
      <c r="C22">
        <v>70.48</v>
      </c>
      <c r="D22">
        <v>68.2</v>
      </c>
      <c r="E22">
        <v>70.34</v>
      </c>
      <c r="F22">
        <v>256700</v>
      </c>
      <c r="G22">
        <v>70.34</v>
      </c>
      <c r="M22" s="7"/>
      <c r="N22" s="23"/>
      <c r="O22" s="7"/>
      <c r="P22" s="5" t="e">
        <f t="shared" ref="P22:P26" si="0">+O22/M22</f>
        <v>#DIV/0!</v>
      </c>
    </row>
    <row r="23" spans="1:16">
      <c r="A23" s="1">
        <v>42032</v>
      </c>
      <c r="B23">
        <v>69.7</v>
      </c>
      <c r="C23">
        <v>70.48</v>
      </c>
      <c r="D23">
        <v>68.489999999999995</v>
      </c>
      <c r="E23">
        <v>68.790000000000006</v>
      </c>
      <c r="F23">
        <v>207400</v>
      </c>
      <c r="G23">
        <v>68.790000000000006</v>
      </c>
      <c r="J23" s="4"/>
      <c r="K23" s="7"/>
      <c r="L23" s="7"/>
      <c r="M23" s="7"/>
      <c r="N23" s="23"/>
      <c r="O23" s="7"/>
      <c r="P23" s="5" t="e">
        <f t="shared" si="0"/>
        <v>#DIV/0!</v>
      </c>
    </row>
    <row r="24" spans="1:16">
      <c r="A24" s="1">
        <v>42031</v>
      </c>
      <c r="B24">
        <v>69.13</v>
      </c>
      <c r="C24">
        <v>69.84</v>
      </c>
      <c r="D24">
        <v>69.13</v>
      </c>
      <c r="E24">
        <v>69.41</v>
      </c>
      <c r="F24">
        <v>190200</v>
      </c>
      <c r="G24">
        <v>69.41</v>
      </c>
      <c r="J24" s="4"/>
      <c r="K24" s="7"/>
      <c r="L24" s="7"/>
      <c r="M24" s="7"/>
      <c r="N24" s="23"/>
      <c r="O24" s="7"/>
      <c r="P24" s="5" t="e">
        <f t="shared" si="0"/>
        <v>#DIV/0!</v>
      </c>
    </row>
    <row r="25" spans="1:16">
      <c r="A25" s="1">
        <v>42030</v>
      </c>
      <c r="B25">
        <v>69.3</v>
      </c>
      <c r="C25">
        <v>69.87</v>
      </c>
      <c r="D25">
        <v>68.47</v>
      </c>
      <c r="E25">
        <v>69.45</v>
      </c>
      <c r="F25">
        <v>166900</v>
      </c>
      <c r="G25">
        <v>69.45</v>
      </c>
      <c r="J25" s="4"/>
      <c r="K25" s="7"/>
      <c r="L25" s="7"/>
      <c r="M25" s="7"/>
      <c r="N25" s="23"/>
      <c r="O25" s="7"/>
      <c r="P25" s="5" t="e">
        <f t="shared" si="0"/>
        <v>#DIV/0!</v>
      </c>
    </row>
    <row r="26" spans="1:16">
      <c r="A26" s="1">
        <v>42027</v>
      </c>
      <c r="B26">
        <v>68.989999999999995</v>
      </c>
      <c r="C26">
        <v>70.180000000000007</v>
      </c>
      <c r="D26">
        <v>68.69</v>
      </c>
      <c r="E26">
        <v>69.55</v>
      </c>
      <c r="F26">
        <v>175400</v>
      </c>
      <c r="G26">
        <v>69.55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68.37</v>
      </c>
      <c r="C27">
        <v>69.14</v>
      </c>
      <c r="D27">
        <v>67.790000000000006</v>
      </c>
      <c r="E27">
        <v>69.040000000000006</v>
      </c>
      <c r="F27">
        <v>261500</v>
      </c>
      <c r="G27">
        <v>69.040000000000006</v>
      </c>
    </row>
    <row r="28" spans="1:16">
      <c r="A28" s="1">
        <v>42025</v>
      </c>
      <c r="B28">
        <v>68</v>
      </c>
      <c r="C28">
        <v>68.739999999999995</v>
      </c>
      <c r="D28">
        <v>67.400000000000006</v>
      </c>
      <c r="E28">
        <v>68</v>
      </c>
      <c r="F28">
        <v>304900</v>
      </c>
      <c r="G28">
        <v>68</v>
      </c>
      <c r="J28" s="2"/>
      <c r="M28" s="3"/>
    </row>
    <row r="29" spans="1:16">
      <c r="A29" s="1">
        <v>42024</v>
      </c>
      <c r="B29">
        <v>68.349999999999994</v>
      </c>
      <c r="C29">
        <v>68.52</v>
      </c>
      <c r="D29">
        <v>67.52</v>
      </c>
      <c r="E29">
        <v>68.2</v>
      </c>
      <c r="F29">
        <v>212900</v>
      </c>
      <c r="G29">
        <v>68.2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67.040000000000006</v>
      </c>
      <c r="C30">
        <v>68.17</v>
      </c>
      <c r="D30">
        <v>66.819999999999993</v>
      </c>
      <c r="E30">
        <v>68.12</v>
      </c>
      <c r="F30">
        <v>235300</v>
      </c>
      <c r="G30">
        <v>68.12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67.62</v>
      </c>
      <c r="C31">
        <v>67.739999999999995</v>
      </c>
      <c r="D31">
        <v>66.78</v>
      </c>
      <c r="E31">
        <v>67.430000000000007</v>
      </c>
      <c r="F31">
        <v>162500</v>
      </c>
      <c r="G31">
        <v>67.430000000000007</v>
      </c>
      <c r="J31" s="4"/>
      <c r="K31" s="4"/>
      <c r="L31" s="4"/>
      <c r="M31" s="4"/>
      <c r="N31" s="22"/>
      <c r="O31" s="4"/>
      <c r="P31" s="4"/>
    </row>
    <row r="32" spans="1:16">
      <c r="A32" s="1">
        <v>42018</v>
      </c>
      <c r="B32">
        <v>66.010000000000005</v>
      </c>
      <c r="C32">
        <v>67.400000000000006</v>
      </c>
      <c r="D32">
        <v>65.94</v>
      </c>
      <c r="E32">
        <v>67.36</v>
      </c>
      <c r="F32">
        <v>137600</v>
      </c>
      <c r="G32">
        <v>67.36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66.37</v>
      </c>
      <c r="C33">
        <v>67.64</v>
      </c>
      <c r="D33">
        <v>65.88</v>
      </c>
      <c r="E33">
        <v>66.5</v>
      </c>
      <c r="F33">
        <v>172100</v>
      </c>
      <c r="G33">
        <v>66.5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66.06</v>
      </c>
      <c r="C34">
        <v>66.37</v>
      </c>
      <c r="D34">
        <v>65.11</v>
      </c>
      <c r="E34">
        <v>65.88</v>
      </c>
      <c r="F34">
        <v>165400</v>
      </c>
      <c r="G34">
        <v>65.88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66.790000000000006</v>
      </c>
      <c r="C35">
        <v>66.790000000000006</v>
      </c>
      <c r="D35">
        <v>65.59</v>
      </c>
      <c r="E35">
        <v>65.86</v>
      </c>
      <c r="F35">
        <v>193000</v>
      </c>
      <c r="G35">
        <v>65.86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66.540000000000006</v>
      </c>
      <c r="C36">
        <v>66.91</v>
      </c>
      <c r="D36">
        <v>66.47</v>
      </c>
      <c r="E36">
        <v>66.75</v>
      </c>
      <c r="F36">
        <v>345900</v>
      </c>
      <c r="G36">
        <v>66.75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65.69</v>
      </c>
      <c r="C37">
        <v>66.150000000000006</v>
      </c>
      <c r="D37">
        <v>65.09</v>
      </c>
      <c r="E37">
        <v>66.03</v>
      </c>
      <c r="F37">
        <v>261100</v>
      </c>
      <c r="G37">
        <v>66.03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65.650000000000006</v>
      </c>
      <c r="C38">
        <v>66.88</v>
      </c>
      <c r="D38">
        <v>65.36</v>
      </c>
      <c r="E38">
        <v>65.48</v>
      </c>
      <c r="F38">
        <v>283400</v>
      </c>
      <c r="G38">
        <v>65.48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66.08</v>
      </c>
      <c r="C39">
        <v>66.13</v>
      </c>
      <c r="D39">
        <v>65.040000000000006</v>
      </c>
      <c r="E39">
        <v>65.61</v>
      </c>
      <c r="F39">
        <v>341000</v>
      </c>
      <c r="G39">
        <v>65.61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66.52</v>
      </c>
      <c r="C40">
        <v>66.63</v>
      </c>
      <c r="D40">
        <v>65.349999999999994</v>
      </c>
      <c r="E40">
        <v>66.31</v>
      </c>
      <c r="F40">
        <v>340100</v>
      </c>
      <c r="G40">
        <v>66.31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67.86</v>
      </c>
      <c r="C41">
        <v>67.91</v>
      </c>
      <c r="D41">
        <v>66.17</v>
      </c>
      <c r="E41">
        <v>66.19</v>
      </c>
      <c r="F41">
        <v>288500</v>
      </c>
      <c r="G41">
        <v>66.19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69.650000000000006</v>
      </c>
      <c r="C42">
        <v>69.680000000000007</v>
      </c>
      <c r="D42">
        <v>67.680000000000007</v>
      </c>
      <c r="E42">
        <v>67.78</v>
      </c>
      <c r="F42">
        <v>254400</v>
      </c>
      <c r="G42">
        <v>67.78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67.45</v>
      </c>
      <c r="C43">
        <v>70.05</v>
      </c>
      <c r="D43">
        <v>67.45</v>
      </c>
      <c r="E43">
        <v>69.989999999999995</v>
      </c>
      <c r="F43">
        <v>282000</v>
      </c>
      <c r="G43">
        <v>69.989999999999995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67.72</v>
      </c>
      <c r="C44">
        <v>68.48</v>
      </c>
      <c r="D44">
        <v>67.45</v>
      </c>
      <c r="E44">
        <v>67.63</v>
      </c>
      <c r="F44">
        <v>231000</v>
      </c>
      <c r="G44">
        <v>67.63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66.31</v>
      </c>
      <c r="C45">
        <v>67.53</v>
      </c>
      <c r="D45">
        <v>66.31</v>
      </c>
      <c r="E45">
        <v>67.37</v>
      </c>
      <c r="F45">
        <v>146400</v>
      </c>
      <c r="G45">
        <v>67.37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66.09</v>
      </c>
      <c r="C46">
        <v>66.44</v>
      </c>
      <c r="D46">
        <v>65.42</v>
      </c>
      <c r="E46">
        <v>66.36</v>
      </c>
      <c r="F46">
        <v>123700</v>
      </c>
      <c r="G46">
        <v>66.36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65.69</v>
      </c>
      <c r="C47">
        <v>66.099999999999994</v>
      </c>
      <c r="D47">
        <v>65.09</v>
      </c>
      <c r="E47">
        <v>65.680000000000007</v>
      </c>
      <c r="F47">
        <v>177300</v>
      </c>
      <c r="G47">
        <v>65.680000000000007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65.819999999999993</v>
      </c>
      <c r="C48">
        <v>66.45</v>
      </c>
      <c r="D48">
        <v>65.319999999999993</v>
      </c>
      <c r="E48">
        <v>65.67</v>
      </c>
      <c r="F48">
        <v>586300</v>
      </c>
      <c r="G48">
        <v>65.67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65.36</v>
      </c>
      <c r="C49">
        <v>65.97</v>
      </c>
      <c r="D49">
        <v>64.66</v>
      </c>
      <c r="E49">
        <v>65.95</v>
      </c>
      <c r="F49">
        <v>204700</v>
      </c>
      <c r="G49">
        <v>65.95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63.17</v>
      </c>
      <c r="C50">
        <v>64.89</v>
      </c>
      <c r="D50">
        <v>62.83</v>
      </c>
      <c r="E50">
        <v>64.86</v>
      </c>
      <c r="F50">
        <v>255400</v>
      </c>
      <c r="G50">
        <v>64.86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62.24</v>
      </c>
      <c r="C51">
        <v>63.55</v>
      </c>
      <c r="D51">
        <v>61.66</v>
      </c>
      <c r="E51">
        <v>63.17</v>
      </c>
      <c r="F51">
        <v>370700</v>
      </c>
      <c r="G51">
        <v>63.17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62.86</v>
      </c>
      <c r="C52">
        <v>62.86</v>
      </c>
      <c r="D52">
        <v>61.78</v>
      </c>
      <c r="E52">
        <v>62.29</v>
      </c>
      <c r="F52">
        <v>253700</v>
      </c>
      <c r="G52">
        <v>62.29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62.76</v>
      </c>
      <c r="C53">
        <v>63.89</v>
      </c>
      <c r="D53">
        <v>62.4</v>
      </c>
      <c r="E53">
        <v>62.45</v>
      </c>
      <c r="F53">
        <v>324000</v>
      </c>
      <c r="G53">
        <v>62.45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63.26</v>
      </c>
      <c r="C54">
        <v>64.12</v>
      </c>
      <c r="D54">
        <v>63.08</v>
      </c>
      <c r="E54">
        <v>63.42</v>
      </c>
      <c r="F54">
        <v>180600</v>
      </c>
      <c r="G54">
        <v>63.42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63.76</v>
      </c>
      <c r="C55">
        <v>64.61</v>
      </c>
      <c r="D55">
        <v>62.82</v>
      </c>
      <c r="E55">
        <v>62.87</v>
      </c>
      <c r="F55">
        <v>202600</v>
      </c>
      <c r="G55">
        <v>62.87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62.84</v>
      </c>
      <c r="C56">
        <v>63.99</v>
      </c>
      <c r="D56">
        <v>62.71</v>
      </c>
      <c r="E56">
        <v>63.96</v>
      </c>
      <c r="F56">
        <v>184800</v>
      </c>
      <c r="G56">
        <v>63.96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62.69</v>
      </c>
      <c r="C57">
        <v>63.93</v>
      </c>
      <c r="D57">
        <v>62.69</v>
      </c>
      <c r="E57">
        <v>63.33</v>
      </c>
      <c r="F57">
        <v>143700</v>
      </c>
      <c r="G57">
        <v>63.33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62.58</v>
      </c>
      <c r="C58">
        <v>63.06</v>
      </c>
      <c r="D58">
        <v>62.3</v>
      </c>
      <c r="E58">
        <v>62.7</v>
      </c>
      <c r="F58">
        <v>143200</v>
      </c>
      <c r="G58">
        <v>62.7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63.15</v>
      </c>
      <c r="C59">
        <v>63.61</v>
      </c>
      <c r="D59">
        <v>62.7</v>
      </c>
      <c r="E59">
        <v>62.91</v>
      </c>
      <c r="F59">
        <v>160700</v>
      </c>
      <c r="G59">
        <v>62.91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62.6</v>
      </c>
      <c r="C60">
        <v>63.21</v>
      </c>
      <c r="D60">
        <v>62.56</v>
      </c>
      <c r="E60">
        <v>63</v>
      </c>
      <c r="F60">
        <v>123900</v>
      </c>
      <c r="G60">
        <v>63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62.47</v>
      </c>
      <c r="C61">
        <v>62.82</v>
      </c>
      <c r="D61">
        <v>61.87</v>
      </c>
      <c r="E61">
        <v>62.77</v>
      </c>
      <c r="F61">
        <v>167400</v>
      </c>
      <c r="G61">
        <v>62.77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62.09</v>
      </c>
      <c r="C62">
        <v>63.01</v>
      </c>
      <c r="D62">
        <v>61.35</v>
      </c>
      <c r="E62">
        <v>62.34</v>
      </c>
      <c r="F62">
        <v>221900</v>
      </c>
      <c r="G62">
        <v>62.34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62.11</v>
      </c>
      <c r="C63">
        <v>63.06</v>
      </c>
      <c r="D63">
        <v>61.98</v>
      </c>
      <c r="E63">
        <v>62.11</v>
      </c>
      <c r="F63">
        <v>129000</v>
      </c>
      <c r="G63">
        <v>62.11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61.36</v>
      </c>
      <c r="C64">
        <v>61.91</v>
      </c>
      <c r="D64">
        <v>61.01</v>
      </c>
      <c r="E64">
        <v>61.9</v>
      </c>
      <c r="F64">
        <v>140500</v>
      </c>
      <c r="G64">
        <v>61.9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61.43</v>
      </c>
      <c r="C65">
        <v>61.45</v>
      </c>
      <c r="D65">
        <v>61.01</v>
      </c>
      <c r="E65">
        <v>61.4</v>
      </c>
      <c r="F65">
        <v>172100</v>
      </c>
      <c r="G65">
        <v>61.4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61.74</v>
      </c>
      <c r="C66">
        <v>62.06</v>
      </c>
      <c r="D66">
        <v>61.08</v>
      </c>
      <c r="E66">
        <v>61.13</v>
      </c>
      <c r="F66">
        <v>214700</v>
      </c>
      <c r="G66">
        <v>61.13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62.3</v>
      </c>
      <c r="C67">
        <v>62.39</v>
      </c>
      <c r="D67">
        <v>61.47</v>
      </c>
      <c r="E67">
        <v>61.78</v>
      </c>
      <c r="F67">
        <v>198400</v>
      </c>
      <c r="G67">
        <v>61.78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61.54</v>
      </c>
      <c r="C68">
        <v>61.87</v>
      </c>
      <c r="D68">
        <v>61.1</v>
      </c>
      <c r="E68">
        <v>61.7</v>
      </c>
      <c r="F68">
        <v>121200</v>
      </c>
      <c r="G68">
        <v>61.7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61.9</v>
      </c>
      <c r="C69">
        <v>62.2</v>
      </c>
      <c r="D69">
        <v>61.46</v>
      </c>
      <c r="E69">
        <v>61.68</v>
      </c>
      <c r="F69">
        <v>143000</v>
      </c>
      <c r="G69">
        <v>61.68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61.82</v>
      </c>
      <c r="C70">
        <v>62.43</v>
      </c>
      <c r="D70">
        <v>61.53</v>
      </c>
      <c r="E70">
        <v>62.15</v>
      </c>
      <c r="F70">
        <v>202800</v>
      </c>
      <c r="G70">
        <v>62.15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60.91</v>
      </c>
      <c r="C71">
        <v>61.89</v>
      </c>
      <c r="D71">
        <v>60.65</v>
      </c>
      <c r="E71">
        <v>61.68</v>
      </c>
      <c r="F71">
        <v>256600</v>
      </c>
      <c r="G71">
        <v>61.68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61.22</v>
      </c>
      <c r="C72">
        <v>61.44</v>
      </c>
      <c r="D72">
        <v>60.55</v>
      </c>
      <c r="E72">
        <v>60.86</v>
      </c>
      <c r="F72">
        <v>155400</v>
      </c>
      <c r="G72">
        <v>60.86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62.06</v>
      </c>
      <c r="C73">
        <v>62.41</v>
      </c>
      <c r="D73">
        <v>61.06</v>
      </c>
      <c r="E73">
        <v>61.18</v>
      </c>
      <c r="F73">
        <v>162000</v>
      </c>
      <c r="G73">
        <v>61.18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62.7</v>
      </c>
      <c r="C74">
        <v>62.7</v>
      </c>
      <c r="D74">
        <v>61.62</v>
      </c>
      <c r="E74">
        <v>62.07</v>
      </c>
      <c r="F74">
        <v>134700</v>
      </c>
      <c r="G74">
        <v>62.07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63</v>
      </c>
      <c r="C75">
        <v>63.34</v>
      </c>
      <c r="D75">
        <v>62.64</v>
      </c>
      <c r="E75">
        <v>62.91</v>
      </c>
      <c r="F75">
        <v>148600</v>
      </c>
      <c r="G75">
        <v>62.91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62.51</v>
      </c>
      <c r="C76">
        <v>63.12</v>
      </c>
      <c r="D76">
        <v>62.27</v>
      </c>
      <c r="E76">
        <v>63.1</v>
      </c>
      <c r="F76">
        <v>157600</v>
      </c>
      <c r="G76">
        <v>63.1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62.04</v>
      </c>
      <c r="C77">
        <v>62.57</v>
      </c>
      <c r="D77">
        <v>61.66</v>
      </c>
      <c r="E77">
        <v>62.55</v>
      </c>
      <c r="F77">
        <v>220100</v>
      </c>
      <c r="G77">
        <v>62.55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62.6</v>
      </c>
      <c r="C78">
        <v>63.03</v>
      </c>
      <c r="D78">
        <v>61.36</v>
      </c>
      <c r="E78">
        <v>61.94</v>
      </c>
      <c r="F78">
        <v>334500</v>
      </c>
      <c r="G78">
        <v>61.94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62.05</v>
      </c>
      <c r="C79">
        <v>62.81</v>
      </c>
      <c r="D79">
        <v>61.61</v>
      </c>
      <c r="E79">
        <v>62.77</v>
      </c>
      <c r="F79">
        <v>291400</v>
      </c>
      <c r="G79">
        <v>62.77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61.99</v>
      </c>
      <c r="C80">
        <v>63.09</v>
      </c>
      <c r="D80">
        <v>61.25</v>
      </c>
      <c r="E80">
        <v>61.83</v>
      </c>
      <c r="F80">
        <v>607000</v>
      </c>
      <c r="G80">
        <v>61.83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62.91</v>
      </c>
      <c r="C81">
        <v>63.52</v>
      </c>
      <c r="D81">
        <v>62.6</v>
      </c>
      <c r="E81">
        <v>63.2</v>
      </c>
      <c r="F81">
        <v>548100</v>
      </c>
      <c r="G81">
        <v>63.2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63.56</v>
      </c>
      <c r="C82">
        <v>64.12</v>
      </c>
      <c r="D82">
        <v>63.04</v>
      </c>
      <c r="E82">
        <v>63.23</v>
      </c>
      <c r="F82">
        <v>491800</v>
      </c>
      <c r="G82">
        <v>63.23</v>
      </c>
    </row>
    <row r="83" spans="1:16">
      <c r="A83" s="1">
        <v>41942</v>
      </c>
      <c r="B83">
        <v>62.41</v>
      </c>
      <c r="C83">
        <v>63.6</v>
      </c>
      <c r="D83">
        <v>61.77</v>
      </c>
      <c r="E83">
        <v>63.19</v>
      </c>
      <c r="F83">
        <v>433400</v>
      </c>
      <c r="G83">
        <v>63.19</v>
      </c>
    </row>
    <row r="84" spans="1:16">
      <c r="A84" s="1">
        <v>41941</v>
      </c>
      <c r="B84">
        <v>61.77</v>
      </c>
      <c r="C84">
        <v>62.12</v>
      </c>
      <c r="D84">
        <v>60.89</v>
      </c>
      <c r="E84">
        <v>61.58</v>
      </c>
      <c r="F84">
        <v>362200</v>
      </c>
      <c r="G84">
        <v>61.58</v>
      </c>
    </row>
    <row r="85" spans="1:16">
      <c r="A85" s="1">
        <v>41940</v>
      </c>
      <c r="B85">
        <v>60.47</v>
      </c>
      <c r="C85">
        <v>61.67</v>
      </c>
      <c r="D85">
        <v>60.39</v>
      </c>
      <c r="E85">
        <v>61.65</v>
      </c>
      <c r="F85">
        <v>303300</v>
      </c>
      <c r="G85">
        <v>61.65</v>
      </c>
    </row>
    <row r="86" spans="1:16">
      <c r="A86" s="1">
        <v>41939</v>
      </c>
      <c r="B86">
        <v>59.95</v>
      </c>
      <c r="C86">
        <v>60.38</v>
      </c>
      <c r="D86">
        <v>59.77</v>
      </c>
      <c r="E86">
        <v>60.3</v>
      </c>
      <c r="F86">
        <v>263600</v>
      </c>
      <c r="G86">
        <v>60.3</v>
      </c>
    </row>
    <row r="87" spans="1:16">
      <c r="A87" s="1">
        <v>41936</v>
      </c>
      <c r="B87">
        <v>59.82</v>
      </c>
      <c r="C87">
        <v>60.18</v>
      </c>
      <c r="D87">
        <v>59.65</v>
      </c>
      <c r="E87">
        <v>59.93</v>
      </c>
      <c r="F87">
        <v>157100</v>
      </c>
      <c r="G87">
        <v>59.93</v>
      </c>
    </row>
    <row r="88" spans="1:16">
      <c r="A88" s="1">
        <v>41935</v>
      </c>
      <c r="B88">
        <v>59.53</v>
      </c>
      <c r="C88">
        <v>60.14</v>
      </c>
      <c r="D88">
        <v>59.05</v>
      </c>
      <c r="E88">
        <v>59.57</v>
      </c>
      <c r="F88">
        <v>224500</v>
      </c>
      <c r="G88">
        <v>59.57</v>
      </c>
    </row>
    <row r="89" spans="1:16">
      <c r="A89" s="1">
        <v>41934</v>
      </c>
      <c r="B89">
        <v>58.7</v>
      </c>
      <c r="C89">
        <v>59.81</v>
      </c>
      <c r="D89">
        <v>58.7</v>
      </c>
      <c r="E89">
        <v>59.14</v>
      </c>
      <c r="F89">
        <v>216100</v>
      </c>
      <c r="G89">
        <v>59.14</v>
      </c>
    </row>
    <row r="90" spans="1:16">
      <c r="A90" s="1">
        <v>41933</v>
      </c>
      <c r="B90">
        <v>58.27</v>
      </c>
      <c r="C90">
        <v>58.81</v>
      </c>
      <c r="D90">
        <v>57.9</v>
      </c>
      <c r="E90">
        <v>58.66</v>
      </c>
      <c r="F90">
        <v>207200</v>
      </c>
      <c r="G90">
        <v>58.66</v>
      </c>
    </row>
    <row r="91" spans="1:16">
      <c r="A91" s="1">
        <v>41932</v>
      </c>
      <c r="B91">
        <v>57.15</v>
      </c>
      <c r="C91">
        <v>58.19</v>
      </c>
      <c r="D91">
        <v>57.15</v>
      </c>
      <c r="E91">
        <v>58.13</v>
      </c>
      <c r="F91">
        <v>226100</v>
      </c>
      <c r="G91">
        <v>58.13</v>
      </c>
    </row>
    <row r="92" spans="1:16">
      <c r="A92" s="1">
        <v>41929</v>
      </c>
      <c r="B92">
        <v>57.53</v>
      </c>
      <c r="C92">
        <v>57.58</v>
      </c>
      <c r="D92">
        <v>56.3</v>
      </c>
      <c r="E92">
        <v>57.02</v>
      </c>
      <c r="F92">
        <v>256500</v>
      </c>
      <c r="G92">
        <v>57.02</v>
      </c>
    </row>
    <row r="93" spans="1:16">
      <c r="A93" s="1">
        <v>41928</v>
      </c>
      <c r="B93">
        <v>56.25</v>
      </c>
      <c r="C93">
        <v>57.51</v>
      </c>
      <c r="D93">
        <v>55.86</v>
      </c>
      <c r="E93">
        <v>56.93</v>
      </c>
      <c r="F93">
        <v>410400</v>
      </c>
      <c r="G93">
        <v>56.93</v>
      </c>
    </row>
    <row r="94" spans="1:16">
      <c r="A94" s="1">
        <v>41927</v>
      </c>
      <c r="B94">
        <v>57</v>
      </c>
      <c r="C94">
        <v>57.4</v>
      </c>
      <c r="D94">
        <v>55.82</v>
      </c>
      <c r="E94">
        <v>56.94</v>
      </c>
      <c r="F94">
        <v>433600</v>
      </c>
      <c r="G94">
        <v>56.94</v>
      </c>
    </row>
    <row r="95" spans="1:16">
      <c r="A95" s="1">
        <v>41926</v>
      </c>
      <c r="B95">
        <v>56.28</v>
      </c>
      <c r="C95">
        <v>58.03</v>
      </c>
      <c r="D95">
        <v>56</v>
      </c>
      <c r="E95">
        <v>57.42</v>
      </c>
      <c r="F95">
        <v>631300</v>
      </c>
      <c r="G95">
        <v>57.42</v>
      </c>
    </row>
    <row r="96" spans="1:16">
      <c r="A96" s="1">
        <v>41925</v>
      </c>
      <c r="B96">
        <v>55.29</v>
      </c>
      <c r="C96">
        <v>56.46</v>
      </c>
      <c r="D96">
        <v>55.26</v>
      </c>
      <c r="E96">
        <v>55.89</v>
      </c>
      <c r="F96">
        <v>227000</v>
      </c>
      <c r="G96">
        <v>55.89</v>
      </c>
    </row>
    <row r="97" spans="1:7">
      <c r="A97" s="1">
        <v>41922</v>
      </c>
      <c r="B97">
        <v>54.69</v>
      </c>
      <c r="C97">
        <v>55.97</v>
      </c>
      <c r="D97">
        <v>54.69</v>
      </c>
      <c r="E97">
        <v>55.26</v>
      </c>
      <c r="F97">
        <v>391600</v>
      </c>
      <c r="G97">
        <v>55.26</v>
      </c>
    </row>
    <row r="98" spans="1:7">
      <c r="A98" s="1">
        <v>41921</v>
      </c>
      <c r="B98">
        <v>55.79</v>
      </c>
      <c r="C98">
        <v>56.23</v>
      </c>
      <c r="D98">
        <v>54.59</v>
      </c>
      <c r="E98">
        <v>54.64</v>
      </c>
      <c r="F98">
        <v>230300</v>
      </c>
      <c r="G98">
        <v>54.64</v>
      </c>
    </row>
    <row r="99" spans="1:7">
      <c r="A99" s="1">
        <v>41920</v>
      </c>
      <c r="B99">
        <v>54.09</v>
      </c>
      <c r="C99">
        <v>55.95</v>
      </c>
      <c r="D99">
        <v>54.09</v>
      </c>
      <c r="E99">
        <v>55.91</v>
      </c>
      <c r="F99">
        <v>295700</v>
      </c>
      <c r="G99">
        <v>55.91</v>
      </c>
    </row>
    <row r="100" spans="1:7">
      <c r="A100" s="1">
        <v>41919</v>
      </c>
      <c r="B100">
        <v>53.71</v>
      </c>
      <c r="C100">
        <v>54.69</v>
      </c>
      <c r="D100">
        <v>53.71</v>
      </c>
      <c r="E100">
        <v>54.03</v>
      </c>
      <c r="F100">
        <v>153600</v>
      </c>
      <c r="G100">
        <v>54.03</v>
      </c>
    </row>
    <row r="101" spans="1:7">
      <c r="A101" s="1">
        <v>41918</v>
      </c>
      <c r="B101">
        <v>54.15</v>
      </c>
      <c r="C101">
        <v>54.44</v>
      </c>
      <c r="D101">
        <v>53.95</v>
      </c>
      <c r="E101">
        <v>54.01</v>
      </c>
      <c r="F101">
        <v>138900</v>
      </c>
      <c r="G101">
        <v>54.01</v>
      </c>
    </row>
    <row r="102" spans="1:7">
      <c r="A102" s="1">
        <v>41915</v>
      </c>
      <c r="B102">
        <v>54.32</v>
      </c>
      <c r="C102">
        <v>54.38</v>
      </c>
      <c r="D102">
        <v>53.57</v>
      </c>
      <c r="E102">
        <v>54.11</v>
      </c>
      <c r="F102">
        <v>149600</v>
      </c>
      <c r="G102">
        <v>54.11</v>
      </c>
    </row>
    <row r="103" spans="1:7">
      <c r="A103" s="1">
        <v>41914</v>
      </c>
      <c r="B103">
        <v>53.5</v>
      </c>
      <c r="C103">
        <v>54.11</v>
      </c>
      <c r="D103">
        <v>53.5</v>
      </c>
      <c r="E103">
        <v>53.82</v>
      </c>
      <c r="F103">
        <v>166200</v>
      </c>
      <c r="G103">
        <v>53.82</v>
      </c>
    </row>
    <row r="104" spans="1:7">
      <c r="A104" s="1">
        <v>41913</v>
      </c>
      <c r="B104">
        <v>53.71</v>
      </c>
      <c r="C104">
        <v>54.32</v>
      </c>
      <c r="D104">
        <v>53.39</v>
      </c>
      <c r="E104">
        <v>53.65</v>
      </c>
      <c r="F104">
        <v>298900</v>
      </c>
      <c r="G104">
        <v>53.65</v>
      </c>
    </row>
    <row r="105" spans="1:7">
      <c r="A105" s="1">
        <v>41912</v>
      </c>
      <c r="B105">
        <v>53.95</v>
      </c>
      <c r="C105">
        <v>54.36</v>
      </c>
      <c r="D105">
        <v>53.55</v>
      </c>
      <c r="E105">
        <v>53.61</v>
      </c>
      <c r="F105">
        <v>258700</v>
      </c>
      <c r="G105">
        <v>53.61</v>
      </c>
    </row>
    <row r="106" spans="1:7">
      <c r="A106" s="1">
        <v>41911</v>
      </c>
      <c r="B106">
        <v>53.46</v>
      </c>
      <c r="C106">
        <v>54.14</v>
      </c>
      <c r="D106">
        <v>53.45</v>
      </c>
      <c r="E106">
        <v>53.96</v>
      </c>
      <c r="F106">
        <v>129600</v>
      </c>
      <c r="G106">
        <v>53.96</v>
      </c>
    </row>
    <row r="107" spans="1:7">
      <c r="A107" s="1">
        <v>41908</v>
      </c>
      <c r="B107">
        <v>53.65</v>
      </c>
      <c r="C107">
        <v>54.02</v>
      </c>
      <c r="D107">
        <v>53.2</v>
      </c>
      <c r="E107">
        <v>53.9</v>
      </c>
      <c r="F107">
        <v>191200</v>
      </c>
      <c r="G107">
        <v>53.9</v>
      </c>
    </row>
    <row r="108" spans="1:7">
      <c r="A108" s="1">
        <v>41907</v>
      </c>
      <c r="B108">
        <v>54.2</v>
      </c>
      <c r="C108">
        <v>54.29</v>
      </c>
      <c r="D108">
        <v>53.47</v>
      </c>
      <c r="E108">
        <v>53.62</v>
      </c>
      <c r="F108">
        <v>156600</v>
      </c>
      <c r="G108">
        <v>53.62</v>
      </c>
    </row>
    <row r="109" spans="1:7">
      <c r="A109" s="1">
        <v>41906</v>
      </c>
      <c r="B109">
        <v>54.19</v>
      </c>
      <c r="C109">
        <v>54.34</v>
      </c>
      <c r="D109">
        <v>53.52</v>
      </c>
      <c r="E109">
        <v>54.21</v>
      </c>
      <c r="F109">
        <v>165600</v>
      </c>
      <c r="G109">
        <v>54.21</v>
      </c>
    </row>
    <row r="110" spans="1:7">
      <c r="A110" s="1">
        <v>41905</v>
      </c>
      <c r="B110">
        <v>54.43</v>
      </c>
      <c r="C110">
        <v>54.61</v>
      </c>
      <c r="D110">
        <v>54.08</v>
      </c>
      <c r="E110">
        <v>54.08</v>
      </c>
      <c r="F110">
        <v>169900</v>
      </c>
      <c r="G110">
        <v>54.08</v>
      </c>
    </row>
    <row r="111" spans="1:7">
      <c r="A111" s="1">
        <v>41904</v>
      </c>
      <c r="B111">
        <v>54.99</v>
      </c>
      <c r="C111">
        <v>55.27</v>
      </c>
      <c r="D111">
        <v>54.53</v>
      </c>
      <c r="E111">
        <v>54.72</v>
      </c>
      <c r="F111">
        <v>145100</v>
      </c>
      <c r="G111">
        <v>54.72</v>
      </c>
    </row>
    <row r="112" spans="1:7">
      <c r="A112" s="1">
        <v>41901</v>
      </c>
      <c r="B112">
        <v>54.99</v>
      </c>
      <c r="C112">
        <v>55.62</v>
      </c>
      <c r="D112">
        <v>54.6</v>
      </c>
      <c r="E112">
        <v>55.16</v>
      </c>
      <c r="F112">
        <v>309800</v>
      </c>
      <c r="G112">
        <v>55.16</v>
      </c>
    </row>
    <row r="113" spans="1:7">
      <c r="A113" s="1">
        <v>41900</v>
      </c>
      <c r="B113">
        <v>55.41</v>
      </c>
      <c r="C113">
        <v>55.41</v>
      </c>
      <c r="D113">
        <v>54.66</v>
      </c>
      <c r="E113">
        <v>54.87</v>
      </c>
      <c r="F113">
        <v>109200</v>
      </c>
      <c r="G113">
        <v>54.87</v>
      </c>
    </row>
    <row r="114" spans="1:7">
      <c r="A114" s="1">
        <v>41899</v>
      </c>
      <c r="B114">
        <v>55.71</v>
      </c>
      <c r="C114">
        <v>55.71</v>
      </c>
      <c r="D114">
        <v>54.99</v>
      </c>
      <c r="E114">
        <v>55.22</v>
      </c>
      <c r="F114">
        <v>163200</v>
      </c>
      <c r="G114">
        <v>55.22</v>
      </c>
    </row>
    <row r="115" spans="1:7">
      <c r="A115" s="1">
        <v>41898</v>
      </c>
      <c r="B115">
        <v>54.93</v>
      </c>
      <c r="C115">
        <v>55.86</v>
      </c>
      <c r="D115">
        <v>54.68</v>
      </c>
      <c r="E115">
        <v>55.65</v>
      </c>
      <c r="F115">
        <v>250200</v>
      </c>
      <c r="G115">
        <v>55.65</v>
      </c>
    </row>
    <row r="116" spans="1:7">
      <c r="A116" s="1">
        <v>41897</v>
      </c>
      <c r="B116">
        <v>55.31</v>
      </c>
      <c r="C116">
        <v>55.57</v>
      </c>
      <c r="D116">
        <v>54.76</v>
      </c>
      <c r="E116">
        <v>54.9</v>
      </c>
      <c r="F116">
        <v>306600</v>
      </c>
      <c r="G116">
        <v>54.9</v>
      </c>
    </row>
    <row r="117" spans="1:7">
      <c r="A117" s="1">
        <v>41894</v>
      </c>
      <c r="B117">
        <v>56.24</v>
      </c>
      <c r="C117">
        <v>56.36</v>
      </c>
      <c r="D117">
        <v>54.98</v>
      </c>
      <c r="E117">
        <v>55.13</v>
      </c>
      <c r="F117">
        <v>252500</v>
      </c>
      <c r="G117">
        <v>55.13</v>
      </c>
    </row>
    <row r="118" spans="1:7">
      <c r="A118" s="1">
        <v>41893</v>
      </c>
      <c r="B118">
        <v>55.72</v>
      </c>
      <c r="C118">
        <v>56.6</v>
      </c>
      <c r="D118">
        <v>55.72</v>
      </c>
      <c r="E118">
        <v>56.53</v>
      </c>
      <c r="F118">
        <v>214500</v>
      </c>
      <c r="G118">
        <v>56.53</v>
      </c>
    </row>
    <row r="119" spans="1:7">
      <c r="A119" s="1">
        <v>41892</v>
      </c>
      <c r="B119">
        <v>55.99</v>
      </c>
      <c r="C119">
        <v>56.3</v>
      </c>
      <c r="D119">
        <v>55.54</v>
      </c>
      <c r="E119">
        <v>56.05</v>
      </c>
      <c r="F119">
        <v>182700</v>
      </c>
      <c r="G119">
        <v>56.05</v>
      </c>
    </row>
    <row r="120" spans="1:7">
      <c r="A120" s="1">
        <v>41891</v>
      </c>
      <c r="B120">
        <v>56.5</v>
      </c>
      <c r="C120">
        <v>56.77</v>
      </c>
      <c r="D120">
        <v>55.89</v>
      </c>
      <c r="E120">
        <v>56.1</v>
      </c>
      <c r="F120">
        <v>179900</v>
      </c>
      <c r="G120">
        <v>56.1</v>
      </c>
    </row>
    <row r="121" spans="1:7">
      <c r="A121" s="1">
        <v>41890</v>
      </c>
      <c r="B121">
        <v>56.89</v>
      </c>
      <c r="C121">
        <v>56.97</v>
      </c>
      <c r="D121">
        <v>56.29</v>
      </c>
      <c r="E121">
        <v>56.71</v>
      </c>
      <c r="F121">
        <v>185000</v>
      </c>
      <c r="G121">
        <v>56.71</v>
      </c>
    </row>
    <row r="122" spans="1:7">
      <c r="A122" s="1">
        <v>41887</v>
      </c>
      <c r="B122">
        <v>55.71</v>
      </c>
      <c r="C122">
        <v>56.86</v>
      </c>
      <c r="D122">
        <v>55.62</v>
      </c>
      <c r="E122">
        <v>56.78</v>
      </c>
      <c r="F122">
        <v>156800</v>
      </c>
      <c r="G122">
        <v>56.78</v>
      </c>
    </row>
    <row r="123" spans="1:7">
      <c r="A123" s="1">
        <v>41886</v>
      </c>
      <c r="B123">
        <v>56.1</v>
      </c>
      <c r="C123">
        <v>56.2</v>
      </c>
      <c r="D123">
        <v>55.6</v>
      </c>
      <c r="E123">
        <v>55.82</v>
      </c>
      <c r="F123">
        <v>147100</v>
      </c>
      <c r="G123">
        <v>55.82</v>
      </c>
    </row>
    <row r="124" spans="1:7">
      <c r="A124" s="1">
        <v>41885</v>
      </c>
      <c r="B124">
        <v>56.25</v>
      </c>
      <c r="C124">
        <v>56.52</v>
      </c>
      <c r="D124">
        <v>55.85</v>
      </c>
      <c r="E124">
        <v>56.1</v>
      </c>
      <c r="F124">
        <v>251500</v>
      </c>
      <c r="G124">
        <v>56.1</v>
      </c>
    </row>
    <row r="125" spans="1:7">
      <c r="A125" s="1">
        <v>41884</v>
      </c>
      <c r="B125">
        <v>56.72</v>
      </c>
      <c r="C125">
        <v>56.94</v>
      </c>
      <c r="D125">
        <v>55.93</v>
      </c>
      <c r="E125">
        <v>56.08</v>
      </c>
      <c r="F125">
        <v>358500</v>
      </c>
      <c r="G125">
        <v>56.08</v>
      </c>
    </row>
    <row r="126" spans="1:7">
      <c r="A126" s="1">
        <v>41880</v>
      </c>
      <c r="B126">
        <v>56.45</v>
      </c>
      <c r="C126">
        <v>56.8</v>
      </c>
      <c r="D126">
        <v>55.87</v>
      </c>
      <c r="E126">
        <v>56.72</v>
      </c>
      <c r="F126">
        <v>159200</v>
      </c>
      <c r="G126">
        <v>56.72</v>
      </c>
    </row>
    <row r="127" spans="1:7">
      <c r="A127" s="1">
        <v>41879</v>
      </c>
      <c r="B127">
        <v>56.09</v>
      </c>
      <c r="C127">
        <v>56.51</v>
      </c>
      <c r="D127">
        <v>55.98</v>
      </c>
      <c r="E127">
        <v>56.48</v>
      </c>
      <c r="F127">
        <v>166600</v>
      </c>
      <c r="G127">
        <v>56.48</v>
      </c>
    </row>
    <row r="128" spans="1:7">
      <c r="A128" s="1">
        <v>41878</v>
      </c>
      <c r="B128">
        <v>55.83</v>
      </c>
      <c r="C128">
        <v>56.2</v>
      </c>
      <c r="D128">
        <v>55.74</v>
      </c>
      <c r="E128">
        <v>56.15</v>
      </c>
      <c r="F128">
        <v>141600</v>
      </c>
      <c r="G128">
        <v>56.15</v>
      </c>
    </row>
    <row r="129" spans="1:7">
      <c r="A129" s="1">
        <v>41877</v>
      </c>
      <c r="B129">
        <v>55.93</v>
      </c>
      <c r="C129">
        <v>56.14</v>
      </c>
      <c r="D129">
        <v>55.56</v>
      </c>
      <c r="E129">
        <v>55.64</v>
      </c>
      <c r="F129">
        <v>168000</v>
      </c>
      <c r="G129">
        <v>55.64</v>
      </c>
    </row>
    <row r="130" spans="1:7">
      <c r="A130" s="1">
        <v>41876</v>
      </c>
      <c r="B130">
        <v>55.77</v>
      </c>
      <c r="C130">
        <v>56.19</v>
      </c>
      <c r="D130">
        <v>55.52</v>
      </c>
      <c r="E130">
        <v>55.9</v>
      </c>
      <c r="F130">
        <v>141100</v>
      </c>
      <c r="G130">
        <v>55.9</v>
      </c>
    </row>
    <row r="131" spans="1:7">
      <c r="A131" s="1">
        <v>41873</v>
      </c>
      <c r="B131">
        <v>55.95</v>
      </c>
      <c r="C131">
        <v>56.02</v>
      </c>
      <c r="D131">
        <v>55.28</v>
      </c>
      <c r="E131">
        <v>55.62</v>
      </c>
      <c r="F131">
        <v>159600</v>
      </c>
      <c r="G131">
        <v>55.62</v>
      </c>
    </row>
    <row r="132" spans="1:7">
      <c r="A132" s="1">
        <v>41872</v>
      </c>
      <c r="B132">
        <v>55.6</v>
      </c>
      <c r="C132">
        <v>56.01</v>
      </c>
      <c r="D132">
        <v>55.48</v>
      </c>
      <c r="E132">
        <v>55.91</v>
      </c>
      <c r="F132">
        <v>246700</v>
      </c>
      <c r="G132">
        <v>55.91</v>
      </c>
    </row>
    <row r="133" spans="1:7">
      <c r="A133" s="1">
        <v>41871</v>
      </c>
      <c r="B133">
        <v>55.38</v>
      </c>
      <c r="C133">
        <v>55.71</v>
      </c>
      <c r="D133">
        <v>55.15</v>
      </c>
      <c r="E133">
        <v>55.6</v>
      </c>
      <c r="F133">
        <v>249200</v>
      </c>
      <c r="G133">
        <v>55.6</v>
      </c>
    </row>
    <row r="134" spans="1:7">
      <c r="A134" s="1">
        <v>41870</v>
      </c>
      <c r="B134">
        <v>54.79</v>
      </c>
      <c r="C134">
        <v>55.6</v>
      </c>
      <c r="D134">
        <v>54.6</v>
      </c>
      <c r="E134">
        <v>55.51</v>
      </c>
      <c r="F134">
        <v>194100</v>
      </c>
      <c r="G134">
        <v>55.51</v>
      </c>
    </row>
    <row r="135" spans="1:7">
      <c r="A135" s="1">
        <v>41869</v>
      </c>
      <c r="B135">
        <v>54.88</v>
      </c>
      <c r="C135">
        <v>55</v>
      </c>
      <c r="D135">
        <v>54.43</v>
      </c>
      <c r="E135">
        <v>54.7</v>
      </c>
      <c r="F135">
        <v>240200</v>
      </c>
      <c r="G135">
        <v>54.7</v>
      </c>
    </row>
    <row r="136" spans="1:7">
      <c r="A136" s="1">
        <v>41866</v>
      </c>
      <c r="B136">
        <v>54.76</v>
      </c>
      <c r="C136">
        <v>55.12</v>
      </c>
      <c r="D136">
        <v>54.17</v>
      </c>
      <c r="E136">
        <v>54.63</v>
      </c>
      <c r="F136">
        <v>153400</v>
      </c>
      <c r="G136">
        <v>54.63</v>
      </c>
    </row>
    <row r="137" spans="1:7">
      <c r="A137" s="1">
        <v>41865</v>
      </c>
      <c r="B137">
        <v>53.8</v>
      </c>
      <c r="C137">
        <v>54.51</v>
      </c>
      <c r="D137">
        <v>53.54</v>
      </c>
      <c r="E137">
        <v>54.4</v>
      </c>
      <c r="F137">
        <v>175900</v>
      </c>
      <c r="G137">
        <v>54.4</v>
      </c>
    </row>
    <row r="138" spans="1:7">
      <c r="A138" s="1">
        <v>41864</v>
      </c>
      <c r="B138">
        <v>53.37</v>
      </c>
      <c r="C138">
        <v>54.04</v>
      </c>
      <c r="D138">
        <v>53.37</v>
      </c>
      <c r="E138">
        <v>53.88</v>
      </c>
      <c r="F138">
        <v>133000</v>
      </c>
      <c r="G138">
        <v>53.88</v>
      </c>
    </row>
    <row r="139" spans="1:7">
      <c r="A139" s="1">
        <v>41863</v>
      </c>
      <c r="B139">
        <v>53.23</v>
      </c>
      <c r="C139">
        <v>53.55</v>
      </c>
      <c r="D139">
        <v>53.11</v>
      </c>
      <c r="E139">
        <v>53.34</v>
      </c>
      <c r="F139">
        <v>159500</v>
      </c>
      <c r="G139">
        <v>53.34</v>
      </c>
    </row>
    <row r="140" spans="1:7">
      <c r="A140" s="1">
        <v>41862</v>
      </c>
      <c r="B140">
        <v>53.63</v>
      </c>
      <c r="C140">
        <v>54.01</v>
      </c>
      <c r="D140">
        <v>53.41</v>
      </c>
      <c r="E140">
        <v>53.43</v>
      </c>
      <c r="F140">
        <v>235200</v>
      </c>
      <c r="G140">
        <v>53.43</v>
      </c>
    </row>
    <row r="141" spans="1:7">
      <c r="A141" s="1">
        <v>41859</v>
      </c>
      <c r="B141">
        <v>52.33</v>
      </c>
      <c r="C141">
        <v>53.43</v>
      </c>
      <c r="D141">
        <v>52.33</v>
      </c>
      <c r="E141">
        <v>53.41</v>
      </c>
      <c r="F141">
        <v>172700</v>
      </c>
      <c r="G141">
        <v>53.41</v>
      </c>
    </row>
    <row r="142" spans="1:7">
      <c r="A142" s="1">
        <v>41858</v>
      </c>
      <c r="B142">
        <v>51.95</v>
      </c>
      <c r="C142">
        <v>52.5</v>
      </c>
      <c r="D142">
        <v>51.95</v>
      </c>
      <c r="E142">
        <v>52.35</v>
      </c>
      <c r="F142">
        <v>177400</v>
      </c>
      <c r="G142">
        <v>52.35</v>
      </c>
    </row>
    <row r="143" spans="1:7">
      <c r="A143" s="1">
        <v>41857</v>
      </c>
      <c r="B143">
        <v>52.18</v>
      </c>
      <c r="C143">
        <v>52.18</v>
      </c>
      <c r="D143">
        <v>51.7</v>
      </c>
      <c r="E143">
        <v>51.79</v>
      </c>
      <c r="F143">
        <v>254900</v>
      </c>
      <c r="G143">
        <v>51.79</v>
      </c>
    </row>
    <row r="144" spans="1:7">
      <c r="A144" s="1">
        <v>41856</v>
      </c>
      <c r="B144">
        <v>52.73</v>
      </c>
      <c r="C144">
        <v>53.06</v>
      </c>
      <c r="D144">
        <v>52.12</v>
      </c>
      <c r="E144">
        <v>52.3</v>
      </c>
      <c r="F144">
        <v>251700</v>
      </c>
      <c r="G144">
        <v>52.3</v>
      </c>
    </row>
    <row r="145" spans="1:7">
      <c r="A145" s="1">
        <v>41855</v>
      </c>
      <c r="B145">
        <v>53.83</v>
      </c>
      <c r="C145">
        <v>53.83</v>
      </c>
      <c r="D145">
        <v>52.24</v>
      </c>
      <c r="E145">
        <v>53.04</v>
      </c>
      <c r="F145">
        <v>328800</v>
      </c>
      <c r="G145">
        <v>53.04</v>
      </c>
    </row>
    <row r="146" spans="1:7">
      <c r="A146" s="1">
        <v>41852</v>
      </c>
      <c r="B146">
        <v>53.04</v>
      </c>
      <c r="C146">
        <v>53.78</v>
      </c>
      <c r="D146">
        <v>52.93</v>
      </c>
      <c r="E146">
        <v>53.75</v>
      </c>
      <c r="F146">
        <v>358300</v>
      </c>
      <c r="G146">
        <v>53.75</v>
      </c>
    </row>
    <row r="147" spans="1:7">
      <c r="A147" s="1">
        <v>41851</v>
      </c>
      <c r="B147">
        <v>55.99</v>
      </c>
      <c r="C147">
        <v>55.99</v>
      </c>
      <c r="D147">
        <v>53.55</v>
      </c>
      <c r="E147">
        <v>53.55</v>
      </c>
      <c r="F147">
        <v>438800</v>
      </c>
      <c r="G147">
        <v>53.12</v>
      </c>
    </row>
    <row r="148" spans="1:7">
      <c r="A148" s="1">
        <v>41850</v>
      </c>
      <c r="B148">
        <v>54.71</v>
      </c>
      <c r="C148">
        <v>54.89</v>
      </c>
      <c r="D148">
        <v>54.05</v>
      </c>
      <c r="E148">
        <v>54.17</v>
      </c>
      <c r="F148">
        <v>305400</v>
      </c>
      <c r="G148">
        <v>53.74</v>
      </c>
    </row>
    <row r="149" spans="1:7">
      <c r="A149" s="1">
        <v>41849</v>
      </c>
      <c r="B149">
        <v>55.44</v>
      </c>
      <c r="C149">
        <v>55.44</v>
      </c>
      <c r="D149">
        <v>54.67</v>
      </c>
      <c r="E149">
        <v>54.72</v>
      </c>
      <c r="F149">
        <v>195200</v>
      </c>
      <c r="G149">
        <v>54.28</v>
      </c>
    </row>
    <row r="150" spans="1:7">
      <c r="A150" s="1">
        <v>41848</v>
      </c>
      <c r="B150">
        <v>54.59</v>
      </c>
      <c r="C150">
        <v>55.68</v>
      </c>
      <c r="D150">
        <v>54.51</v>
      </c>
      <c r="E150">
        <v>55.38</v>
      </c>
      <c r="F150">
        <v>292600</v>
      </c>
      <c r="G150">
        <v>54.94</v>
      </c>
    </row>
    <row r="151" spans="1:7">
      <c r="A151" s="1">
        <v>41845</v>
      </c>
      <c r="B151">
        <v>55</v>
      </c>
      <c r="C151">
        <v>55.22</v>
      </c>
      <c r="D151">
        <v>54.54</v>
      </c>
      <c r="E151">
        <v>54.58</v>
      </c>
      <c r="F151">
        <v>192000</v>
      </c>
      <c r="G151">
        <v>54.14</v>
      </c>
    </row>
    <row r="152" spans="1:7">
      <c r="A152" s="1">
        <v>41844</v>
      </c>
      <c r="B152">
        <v>55.03</v>
      </c>
      <c r="C152">
        <v>55.42</v>
      </c>
      <c r="D152">
        <v>54.88</v>
      </c>
      <c r="E152">
        <v>55.14</v>
      </c>
      <c r="F152">
        <v>215600</v>
      </c>
      <c r="G152">
        <v>54.7</v>
      </c>
    </row>
    <row r="153" spans="1:7">
      <c r="A153" s="1">
        <v>41843</v>
      </c>
      <c r="B153">
        <v>55.12</v>
      </c>
      <c r="C153">
        <v>55.38</v>
      </c>
      <c r="D153">
        <v>54.91</v>
      </c>
      <c r="E153">
        <v>55.09</v>
      </c>
      <c r="F153">
        <v>127500</v>
      </c>
      <c r="G153">
        <v>54.65</v>
      </c>
    </row>
    <row r="154" spans="1:7">
      <c r="A154" s="1">
        <v>41842</v>
      </c>
      <c r="B154">
        <v>55.44</v>
      </c>
      <c r="C154">
        <v>55.48</v>
      </c>
      <c r="D154">
        <v>55.05</v>
      </c>
      <c r="E154">
        <v>55.07</v>
      </c>
      <c r="F154">
        <v>182900</v>
      </c>
      <c r="G154">
        <v>54.63</v>
      </c>
    </row>
    <row r="155" spans="1:7">
      <c r="A155" s="1">
        <v>41841</v>
      </c>
      <c r="B155">
        <v>55.25</v>
      </c>
      <c r="C155">
        <v>55.3</v>
      </c>
      <c r="D155">
        <v>54.94</v>
      </c>
      <c r="E155">
        <v>55.21</v>
      </c>
      <c r="F155">
        <v>149900</v>
      </c>
      <c r="G155">
        <v>54.77</v>
      </c>
    </row>
    <row r="156" spans="1:7">
      <c r="A156" s="1">
        <v>41838</v>
      </c>
      <c r="B156">
        <v>54.49</v>
      </c>
      <c r="C156">
        <v>55.3</v>
      </c>
      <c r="D156">
        <v>54.49</v>
      </c>
      <c r="E156">
        <v>55.26</v>
      </c>
      <c r="F156">
        <v>178100</v>
      </c>
      <c r="G156">
        <v>54.82</v>
      </c>
    </row>
    <row r="157" spans="1:7">
      <c r="A157" s="1">
        <v>41837</v>
      </c>
      <c r="B157">
        <v>55.01</v>
      </c>
      <c r="C157">
        <v>55.3</v>
      </c>
      <c r="D157">
        <v>54.56</v>
      </c>
      <c r="E157">
        <v>54.66</v>
      </c>
      <c r="F157">
        <v>201500</v>
      </c>
      <c r="G157">
        <v>54.22</v>
      </c>
    </row>
    <row r="158" spans="1:7">
      <c r="A158" s="1">
        <v>41836</v>
      </c>
      <c r="B158">
        <v>55.51</v>
      </c>
      <c r="C158">
        <v>55.54</v>
      </c>
      <c r="D158">
        <v>54.56</v>
      </c>
      <c r="E158">
        <v>55.22</v>
      </c>
      <c r="F158">
        <v>245700</v>
      </c>
      <c r="G158">
        <v>54.78</v>
      </c>
    </row>
    <row r="159" spans="1:7">
      <c r="A159" s="1">
        <v>41835</v>
      </c>
      <c r="B159">
        <v>55.2</v>
      </c>
      <c r="C159">
        <v>55.51</v>
      </c>
      <c r="D159">
        <v>54.9</v>
      </c>
      <c r="E159">
        <v>55.2</v>
      </c>
      <c r="F159">
        <v>113900</v>
      </c>
      <c r="G159">
        <v>54.76</v>
      </c>
    </row>
    <row r="160" spans="1:7">
      <c r="A160" s="1">
        <v>41834</v>
      </c>
      <c r="B160">
        <v>55.93</v>
      </c>
      <c r="C160">
        <v>56.05</v>
      </c>
      <c r="D160">
        <v>55.24</v>
      </c>
      <c r="E160">
        <v>55.3</v>
      </c>
      <c r="F160">
        <v>174200</v>
      </c>
      <c r="G160">
        <v>54.86</v>
      </c>
    </row>
    <row r="161" spans="1:7">
      <c r="A161" s="1">
        <v>41831</v>
      </c>
      <c r="B161">
        <v>56.05</v>
      </c>
      <c r="C161">
        <v>56.36</v>
      </c>
      <c r="D161">
        <v>55.51</v>
      </c>
      <c r="E161">
        <v>55.59</v>
      </c>
      <c r="F161">
        <v>126300</v>
      </c>
      <c r="G161">
        <v>55.14</v>
      </c>
    </row>
    <row r="162" spans="1:7">
      <c r="A162" s="1">
        <v>41830</v>
      </c>
      <c r="B162">
        <v>55.52</v>
      </c>
      <c r="C162">
        <v>56.17</v>
      </c>
      <c r="D162">
        <v>55.41</v>
      </c>
      <c r="E162">
        <v>56.01</v>
      </c>
      <c r="F162">
        <v>196500</v>
      </c>
      <c r="G162">
        <v>55.56</v>
      </c>
    </row>
    <row r="163" spans="1:7">
      <c r="A163" s="1">
        <v>41829</v>
      </c>
      <c r="B163">
        <v>56.42</v>
      </c>
      <c r="C163">
        <v>56.46</v>
      </c>
      <c r="D163">
        <v>55.63</v>
      </c>
      <c r="E163">
        <v>56.01</v>
      </c>
      <c r="F163">
        <v>142000</v>
      </c>
      <c r="G163">
        <v>55.56</v>
      </c>
    </row>
    <row r="164" spans="1:7">
      <c r="A164" s="1">
        <v>41828</v>
      </c>
      <c r="B164">
        <v>56.13</v>
      </c>
      <c r="C164">
        <v>56.48</v>
      </c>
      <c r="D164">
        <v>56.07</v>
      </c>
      <c r="E164">
        <v>56.24</v>
      </c>
      <c r="F164">
        <v>304000</v>
      </c>
      <c r="G164">
        <v>55.79</v>
      </c>
    </row>
    <row r="165" spans="1:7">
      <c r="A165" s="1">
        <v>41827</v>
      </c>
      <c r="B165">
        <v>56.2</v>
      </c>
      <c r="C165">
        <v>56.57</v>
      </c>
      <c r="D165">
        <v>55.86</v>
      </c>
      <c r="E165">
        <v>56.05</v>
      </c>
      <c r="F165">
        <v>122500</v>
      </c>
      <c r="G165">
        <v>55.6</v>
      </c>
    </row>
    <row r="166" spans="1:7">
      <c r="A166" s="1">
        <v>41823</v>
      </c>
      <c r="B166">
        <v>56.7</v>
      </c>
      <c r="C166">
        <v>56.73</v>
      </c>
      <c r="D166">
        <v>56.09</v>
      </c>
      <c r="E166">
        <v>56.24</v>
      </c>
      <c r="F166">
        <v>114400</v>
      </c>
      <c r="G166">
        <v>55.79</v>
      </c>
    </row>
    <row r="167" spans="1:7">
      <c r="A167" s="1">
        <v>41822</v>
      </c>
      <c r="B167">
        <v>57.83</v>
      </c>
      <c r="C167">
        <v>57.83</v>
      </c>
      <c r="D167">
        <v>56.6</v>
      </c>
      <c r="E167">
        <v>56.69</v>
      </c>
      <c r="F167">
        <v>176300</v>
      </c>
      <c r="G167">
        <v>56.23</v>
      </c>
    </row>
    <row r="168" spans="1:7">
      <c r="A168" s="1">
        <v>41821</v>
      </c>
      <c r="B168">
        <v>58.1</v>
      </c>
      <c r="C168">
        <v>58.79</v>
      </c>
      <c r="D168">
        <v>57.72</v>
      </c>
      <c r="E168">
        <v>57.92</v>
      </c>
      <c r="F168">
        <v>363900</v>
      </c>
      <c r="G168">
        <v>57.45</v>
      </c>
    </row>
    <row r="169" spans="1:7">
      <c r="A169" s="1">
        <v>41820</v>
      </c>
      <c r="B169">
        <v>57.09</v>
      </c>
      <c r="C169">
        <v>57.86</v>
      </c>
      <c r="D169">
        <v>56.8</v>
      </c>
      <c r="E169">
        <v>57.83</v>
      </c>
      <c r="F169">
        <v>429100</v>
      </c>
      <c r="G169">
        <v>57.37</v>
      </c>
    </row>
    <row r="170" spans="1:7">
      <c r="A170" s="1">
        <v>41817</v>
      </c>
      <c r="B170">
        <v>56.91</v>
      </c>
      <c r="C170">
        <v>57.28</v>
      </c>
      <c r="D170">
        <v>56.82</v>
      </c>
      <c r="E170">
        <v>57</v>
      </c>
      <c r="F170">
        <v>633700</v>
      </c>
      <c r="G170">
        <v>56.54</v>
      </c>
    </row>
    <row r="171" spans="1:7">
      <c r="A171" s="1">
        <v>41816</v>
      </c>
      <c r="B171">
        <v>57.62</v>
      </c>
      <c r="C171">
        <v>57.62</v>
      </c>
      <c r="D171">
        <v>57.09</v>
      </c>
      <c r="E171">
        <v>57.13</v>
      </c>
      <c r="F171">
        <v>212100</v>
      </c>
      <c r="G171">
        <v>56.67</v>
      </c>
    </row>
    <row r="172" spans="1:7">
      <c r="A172" s="1">
        <v>41815</v>
      </c>
      <c r="B172">
        <v>56.93</v>
      </c>
      <c r="C172">
        <v>57.52</v>
      </c>
      <c r="D172">
        <v>56.93</v>
      </c>
      <c r="E172">
        <v>57.49</v>
      </c>
      <c r="F172">
        <v>182100</v>
      </c>
      <c r="G172">
        <v>57.03</v>
      </c>
    </row>
    <row r="173" spans="1:7">
      <c r="A173" s="1">
        <v>41814</v>
      </c>
      <c r="B173">
        <v>57</v>
      </c>
      <c r="C173">
        <v>57.75</v>
      </c>
      <c r="D173">
        <v>56.84</v>
      </c>
      <c r="E173">
        <v>57.17</v>
      </c>
      <c r="F173">
        <v>250900</v>
      </c>
      <c r="G173">
        <v>56.71</v>
      </c>
    </row>
    <row r="174" spans="1:7">
      <c r="A174" s="1">
        <v>41813</v>
      </c>
      <c r="B174">
        <v>57.55</v>
      </c>
      <c r="C174">
        <v>57.72</v>
      </c>
      <c r="D174">
        <v>56.86</v>
      </c>
      <c r="E174">
        <v>57.11</v>
      </c>
      <c r="F174">
        <v>163800</v>
      </c>
      <c r="G174">
        <v>56.65</v>
      </c>
    </row>
    <row r="175" spans="1:7">
      <c r="A175" s="1">
        <v>41810</v>
      </c>
      <c r="B175">
        <v>56.6</v>
      </c>
      <c r="C175">
        <v>57.47</v>
      </c>
      <c r="D175">
        <v>56.6</v>
      </c>
      <c r="E175">
        <v>57.43</v>
      </c>
      <c r="F175">
        <v>425200</v>
      </c>
      <c r="G175">
        <v>56.97</v>
      </c>
    </row>
    <row r="176" spans="1:7">
      <c r="A176" s="1">
        <v>41809</v>
      </c>
      <c r="B176">
        <v>56.28</v>
      </c>
      <c r="C176">
        <v>57.01</v>
      </c>
      <c r="D176">
        <v>56.28</v>
      </c>
      <c r="E176">
        <v>56.92</v>
      </c>
      <c r="F176">
        <v>159700</v>
      </c>
      <c r="G176">
        <v>56.46</v>
      </c>
    </row>
    <row r="177" spans="1:7">
      <c r="A177" s="1">
        <v>41808</v>
      </c>
      <c r="B177">
        <v>55.24</v>
      </c>
      <c r="C177">
        <v>56.25</v>
      </c>
      <c r="D177">
        <v>55.24</v>
      </c>
      <c r="E177">
        <v>56.22</v>
      </c>
      <c r="F177">
        <v>168400</v>
      </c>
      <c r="G177">
        <v>55.77</v>
      </c>
    </row>
    <row r="178" spans="1:7">
      <c r="A178" s="1">
        <v>41807</v>
      </c>
      <c r="B178">
        <v>54.89</v>
      </c>
      <c r="C178">
        <v>55.61</v>
      </c>
      <c r="D178">
        <v>54.76</v>
      </c>
      <c r="E178">
        <v>55.31</v>
      </c>
      <c r="F178">
        <v>264900</v>
      </c>
      <c r="G178">
        <v>54.87</v>
      </c>
    </row>
    <row r="179" spans="1:7">
      <c r="A179" s="1">
        <v>41806</v>
      </c>
      <c r="B179">
        <v>54.61</v>
      </c>
      <c r="C179">
        <v>55.27</v>
      </c>
      <c r="D179">
        <v>54.42</v>
      </c>
      <c r="E179">
        <v>54.91</v>
      </c>
      <c r="F179">
        <v>195800</v>
      </c>
      <c r="G179">
        <v>54.47</v>
      </c>
    </row>
    <row r="180" spans="1:7">
      <c r="A180" s="1">
        <v>41803</v>
      </c>
      <c r="B180">
        <v>54.36</v>
      </c>
      <c r="C180">
        <v>55.02</v>
      </c>
      <c r="D180">
        <v>53.93</v>
      </c>
      <c r="E180">
        <v>54.58</v>
      </c>
      <c r="F180">
        <v>185300</v>
      </c>
      <c r="G180">
        <v>54.14</v>
      </c>
    </row>
    <row r="181" spans="1:7">
      <c r="A181" s="1">
        <v>41802</v>
      </c>
      <c r="B181">
        <v>54.25</v>
      </c>
      <c r="C181">
        <v>54.68</v>
      </c>
      <c r="D181">
        <v>53.78</v>
      </c>
      <c r="E181">
        <v>54.29</v>
      </c>
      <c r="F181">
        <v>185900</v>
      </c>
      <c r="G181">
        <v>53.85</v>
      </c>
    </row>
    <row r="182" spans="1:7">
      <c r="A182" s="1">
        <v>41801</v>
      </c>
      <c r="B182">
        <v>55.19</v>
      </c>
      <c r="C182">
        <v>55.45</v>
      </c>
      <c r="D182">
        <v>54.46</v>
      </c>
      <c r="E182">
        <v>54.47</v>
      </c>
      <c r="F182">
        <v>152800</v>
      </c>
      <c r="G182">
        <v>54.03</v>
      </c>
    </row>
    <row r="183" spans="1:7">
      <c r="A183" s="1">
        <v>41800</v>
      </c>
      <c r="B183">
        <v>55.25</v>
      </c>
      <c r="C183">
        <v>55.53</v>
      </c>
      <c r="D183">
        <v>55.15</v>
      </c>
      <c r="E183">
        <v>55.29</v>
      </c>
      <c r="F183">
        <v>235400</v>
      </c>
      <c r="G183">
        <v>54.85</v>
      </c>
    </row>
    <row r="184" spans="1:7">
      <c r="A184" s="1">
        <v>41799</v>
      </c>
      <c r="B184">
        <v>55.6</v>
      </c>
      <c r="C184">
        <v>55.86</v>
      </c>
      <c r="D184">
        <v>55.21</v>
      </c>
      <c r="E184">
        <v>55.25</v>
      </c>
      <c r="F184">
        <v>190100</v>
      </c>
      <c r="G184">
        <v>54.81</v>
      </c>
    </row>
    <row r="185" spans="1:7">
      <c r="A185" s="1">
        <v>41796</v>
      </c>
      <c r="B185">
        <v>55.41</v>
      </c>
      <c r="C185">
        <v>56</v>
      </c>
      <c r="D185">
        <v>55.27</v>
      </c>
      <c r="E185">
        <v>55.61</v>
      </c>
      <c r="F185">
        <v>161800</v>
      </c>
      <c r="G185">
        <v>55.16</v>
      </c>
    </row>
    <row r="186" spans="1:7">
      <c r="A186" s="1">
        <v>41795</v>
      </c>
      <c r="B186">
        <v>54.26</v>
      </c>
      <c r="C186">
        <v>55.62</v>
      </c>
      <c r="D186">
        <v>54.24</v>
      </c>
      <c r="E186">
        <v>55.4</v>
      </c>
      <c r="F186">
        <v>251100</v>
      </c>
      <c r="G186">
        <v>54.96</v>
      </c>
    </row>
    <row r="187" spans="1:7">
      <c r="A187" s="1">
        <v>41794</v>
      </c>
      <c r="B187">
        <v>54.17</v>
      </c>
      <c r="C187">
        <v>54.37</v>
      </c>
      <c r="D187">
        <v>53.96</v>
      </c>
      <c r="E187">
        <v>54.2</v>
      </c>
      <c r="F187">
        <v>205300</v>
      </c>
      <c r="G187">
        <v>53.76</v>
      </c>
    </row>
    <row r="188" spans="1:7">
      <c r="A188" s="1">
        <v>41793</v>
      </c>
      <c r="B188">
        <v>54.17</v>
      </c>
      <c r="C188">
        <v>54.4</v>
      </c>
      <c r="D188">
        <v>53.98</v>
      </c>
      <c r="E188">
        <v>54.24</v>
      </c>
      <c r="F188">
        <v>275100</v>
      </c>
      <c r="G188">
        <v>53.8</v>
      </c>
    </row>
    <row r="189" spans="1:7">
      <c r="A189" s="1">
        <v>41792</v>
      </c>
      <c r="B189">
        <v>54.84</v>
      </c>
      <c r="C189">
        <v>54.94</v>
      </c>
      <c r="D189">
        <v>54.21</v>
      </c>
      <c r="E189">
        <v>54.28</v>
      </c>
      <c r="F189">
        <v>168400</v>
      </c>
      <c r="G189">
        <v>53.84</v>
      </c>
    </row>
    <row r="190" spans="1:7">
      <c r="A190" s="1">
        <v>41789</v>
      </c>
      <c r="B190">
        <v>54.98</v>
      </c>
      <c r="C190">
        <v>55.22</v>
      </c>
      <c r="D190">
        <v>54.75</v>
      </c>
      <c r="E190">
        <v>54.83</v>
      </c>
      <c r="F190">
        <v>222400</v>
      </c>
      <c r="G190">
        <v>54.39</v>
      </c>
    </row>
    <row r="191" spans="1:7">
      <c r="A191" s="1">
        <v>41788</v>
      </c>
      <c r="B191">
        <v>55.22</v>
      </c>
      <c r="C191">
        <v>55.22</v>
      </c>
      <c r="D191">
        <v>54.69</v>
      </c>
      <c r="E191">
        <v>54.85</v>
      </c>
      <c r="F191">
        <v>128100</v>
      </c>
      <c r="G191">
        <v>54.41</v>
      </c>
    </row>
    <row r="192" spans="1:7">
      <c r="A192" s="1">
        <v>41787</v>
      </c>
      <c r="B192">
        <v>54.67</v>
      </c>
      <c r="C192">
        <v>55.2</v>
      </c>
      <c r="D192">
        <v>54.54</v>
      </c>
      <c r="E192">
        <v>55.03</v>
      </c>
      <c r="F192">
        <v>164800</v>
      </c>
      <c r="G192">
        <v>54.59</v>
      </c>
    </row>
    <row r="193" spans="1:7">
      <c r="A193" s="1">
        <v>41786</v>
      </c>
      <c r="B193">
        <v>54.36</v>
      </c>
      <c r="C193">
        <v>54.95</v>
      </c>
      <c r="D193">
        <v>54.2</v>
      </c>
      <c r="E193">
        <v>54.88</v>
      </c>
      <c r="F193">
        <v>202400</v>
      </c>
      <c r="G193">
        <v>54.44</v>
      </c>
    </row>
    <row r="194" spans="1:7">
      <c r="A194" s="1">
        <v>41782</v>
      </c>
      <c r="B194">
        <v>53.8</v>
      </c>
      <c r="C194">
        <v>54.15</v>
      </c>
      <c r="D194">
        <v>53.74</v>
      </c>
      <c r="E194">
        <v>54</v>
      </c>
      <c r="F194">
        <v>186800</v>
      </c>
      <c r="G194">
        <v>53.57</v>
      </c>
    </row>
    <row r="195" spans="1:7">
      <c r="A195" s="1">
        <v>41781</v>
      </c>
      <c r="B195">
        <v>53.5</v>
      </c>
      <c r="C195">
        <v>53.97</v>
      </c>
      <c r="D195">
        <v>53.31</v>
      </c>
      <c r="E195">
        <v>53.82</v>
      </c>
      <c r="F195">
        <v>127500</v>
      </c>
      <c r="G195">
        <v>53.39</v>
      </c>
    </row>
    <row r="196" spans="1:7">
      <c r="A196" s="1">
        <v>41780</v>
      </c>
      <c r="B196">
        <v>53.5</v>
      </c>
      <c r="C196">
        <v>53.79</v>
      </c>
      <c r="D196">
        <v>53.06</v>
      </c>
      <c r="E196">
        <v>53.36</v>
      </c>
      <c r="F196">
        <v>179700</v>
      </c>
      <c r="G196">
        <v>52.93</v>
      </c>
    </row>
    <row r="197" spans="1:7">
      <c r="A197" s="1">
        <v>41779</v>
      </c>
      <c r="B197">
        <v>53.81</v>
      </c>
      <c r="C197">
        <v>53.94</v>
      </c>
      <c r="D197">
        <v>52.91</v>
      </c>
      <c r="E197">
        <v>53.47</v>
      </c>
      <c r="F197">
        <v>274300</v>
      </c>
      <c r="G197">
        <v>53.04</v>
      </c>
    </row>
    <row r="198" spans="1:7">
      <c r="A198" s="1">
        <v>41778</v>
      </c>
      <c r="B198">
        <v>54.31</v>
      </c>
      <c r="C198">
        <v>54.4</v>
      </c>
      <c r="D198">
        <v>53.76</v>
      </c>
      <c r="E198">
        <v>53.81</v>
      </c>
      <c r="F198">
        <v>171400</v>
      </c>
      <c r="G198">
        <v>53.38</v>
      </c>
    </row>
    <row r="199" spans="1:7">
      <c r="A199" s="1">
        <v>41775</v>
      </c>
      <c r="B199">
        <v>54.15</v>
      </c>
      <c r="C199">
        <v>54.51</v>
      </c>
      <c r="D199">
        <v>54</v>
      </c>
      <c r="E199">
        <v>54.48</v>
      </c>
      <c r="F199">
        <v>136400</v>
      </c>
      <c r="G199">
        <v>54.04</v>
      </c>
    </row>
    <row r="200" spans="1:7">
      <c r="A200" s="1">
        <v>41774</v>
      </c>
      <c r="B200">
        <v>54.17</v>
      </c>
      <c r="C200">
        <v>54.31</v>
      </c>
      <c r="D200">
        <v>53.97</v>
      </c>
      <c r="E200">
        <v>54.15</v>
      </c>
      <c r="F200">
        <v>226800</v>
      </c>
      <c r="G200">
        <v>53.72</v>
      </c>
    </row>
    <row r="201" spans="1:7">
      <c r="A201" s="1">
        <v>41773</v>
      </c>
      <c r="B201">
        <v>54.07</v>
      </c>
      <c r="C201">
        <v>54.94</v>
      </c>
      <c r="D201">
        <v>53.94</v>
      </c>
      <c r="E201">
        <v>54.31</v>
      </c>
      <c r="F201">
        <v>259300</v>
      </c>
      <c r="G201">
        <v>53.87</v>
      </c>
    </row>
    <row r="202" spans="1:7">
      <c r="A202" s="1">
        <v>41772</v>
      </c>
      <c r="B202">
        <v>54.7</v>
      </c>
      <c r="C202">
        <v>55.04</v>
      </c>
      <c r="D202">
        <v>53.9</v>
      </c>
      <c r="E202">
        <v>54.03</v>
      </c>
      <c r="F202">
        <v>334300</v>
      </c>
      <c r="G202">
        <v>53.6</v>
      </c>
    </row>
    <row r="203" spans="1:7">
      <c r="A203" s="1">
        <v>41771</v>
      </c>
      <c r="B203">
        <v>55.05</v>
      </c>
      <c r="C203">
        <v>55.34</v>
      </c>
      <c r="D203">
        <v>54.65</v>
      </c>
      <c r="E203">
        <v>54.76</v>
      </c>
      <c r="F203">
        <v>280500</v>
      </c>
      <c r="G203">
        <v>54.32</v>
      </c>
    </row>
    <row r="204" spans="1:7">
      <c r="A204" s="1">
        <v>41768</v>
      </c>
      <c r="B204">
        <v>55.6</v>
      </c>
      <c r="C204">
        <v>55.84</v>
      </c>
      <c r="D204">
        <v>54.85</v>
      </c>
      <c r="E204">
        <v>54.89</v>
      </c>
      <c r="F204">
        <v>188000</v>
      </c>
      <c r="G204">
        <v>54.45</v>
      </c>
    </row>
    <row r="205" spans="1:7">
      <c r="A205" s="1">
        <v>41767</v>
      </c>
      <c r="B205">
        <v>55.55</v>
      </c>
      <c r="C205">
        <v>56.11</v>
      </c>
      <c r="D205">
        <v>55.45</v>
      </c>
      <c r="E205">
        <v>55.94</v>
      </c>
      <c r="F205">
        <v>357300</v>
      </c>
      <c r="G205">
        <v>55.49</v>
      </c>
    </row>
    <row r="206" spans="1:7">
      <c r="A206" s="1">
        <v>41766</v>
      </c>
      <c r="B206">
        <v>54.68</v>
      </c>
      <c r="C206">
        <v>55.62</v>
      </c>
      <c r="D206">
        <v>54.57</v>
      </c>
      <c r="E206">
        <v>55.6</v>
      </c>
      <c r="F206">
        <v>205500</v>
      </c>
      <c r="G206">
        <v>55.15</v>
      </c>
    </row>
    <row r="207" spans="1:7">
      <c r="A207" s="1">
        <v>41765</v>
      </c>
      <c r="B207">
        <v>54.68</v>
      </c>
      <c r="C207">
        <v>54.83</v>
      </c>
      <c r="D207">
        <v>54.35</v>
      </c>
      <c r="E207">
        <v>54.64</v>
      </c>
      <c r="F207">
        <v>212500</v>
      </c>
      <c r="G207">
        <v>54.2</v>
      </c>
    </row>
    <row r="208" spans="1:7">
      <c r="A208" s="1">
        <v>41764</v>
      </c>
      <c r="B208">
        <v>54.09</v>
      </c>
      <c r="C208">
        <v>54.9</v>
      </c>
      <c r="D208">
        <v>54.07</v>
      </c>
      <c r="E208">
        <v>54.76</v>
      </c>
      <c r="F208">
        <v>241200</v>
      </c>
      <c r="G208">
        <v>54.32</v>
      </c>
    </row>
    <row r="209" spans="1:7">
      <c r="A209" s="1">
        <v>41761</v>
      </c>
      <c r="B209">
        <v>55.7</v>
      </c>
      <c r="C209">
        <v>55.7</v>
      </c>
      <c r="D209">
        <v>54.28</v>
      </c>
      <c r="E209">
        <v>54.4</v>
      </c>
      <c r="F209">
        <v>271000</v>
      </c>
      <c r="G209">
        <v>53.96</v>
      </c>
    </row>
    <row r="210" spans="1:7">
      <c r="A210" s="1">
        <v>41760</v>
      </c>
      <c r="B210">
        <v>56.34</v>
      </c>
      <c r="C210">
        <v>56.37</v>
      </c>
      <c r="D210">
        <v>55.01</v>
      </c>
      <c r="E210">
        <v>56.3</v>
      </c>
      <c r="F210">
        <v>422700</v>
      </c>
      <c r="G210">
        <v>55.42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38.51</v>
      </c>
      <c r="C2">
        <v>38.74</v>
      </c>
      <c r="D2">
        <v>38.31</v>
      </c>
      <c r="E2">
        <v>38.729999999999997</v>
      </c>
      <c r="F2">
        <v>1399400</v>
      </c>
      <c r="G2">
        <v>38.729999999999997</v>
      </c>
      <c r="J2" s="4">
        <f>AVERAGE(G2:G31)</f>
        <v>41.082666666666675</v>
      </c>
      <c r="K2" s="6">
        <f>AVERAGE(G2:G91)</f>
        <v>39.943999999999996</v>
      </c>
      <c r="L2" s="6">
        <f>AVERAGE(G2:G181)</f>
        <v>38.035111111111128</v>
      </c>
      <c r="M2" s="4"/>
      <c r="N2" s="4"/>
      <c r="O2" s="4"/>
      <c r="P2" s="4"/>
    </row>
    <row r="3" spans="1:16">
      <c r="A3" s="1">
        <v>42061</v>
      </c>
      <c r="B3">
        <v>39.200000000000003</v>
      </c>
      <c r="C3">
        <v>39.380000000000003</v>
      </c>
      <c r="D3">
        <v>38.29</v>
      </c>
      <c r="E3">
        <v>38.43</v>
      </c>
      <c r="F3">
        <v>2478800</v>
      </c>
      <c r="G3">
        <v>38.43</v>
      </c>
      <c r="I3">
        <v>0.65</v>
      </c>
      <c r="J3" s="4">
        <f>$I3/J2</f>
        <v>1.5821757756718159E-2</v>
      </c>
      <c r="K3" s="7">
        <f>$I3/K2</f>
        <v>1.6272781894652515E-2</v>
      </c>
      <c r="L3" s="7">
        <f>$I3/L2</f>
        <v>1.7089472884703017E-2</v>
      </c>
      <c r="M3" s="4"/>
      <c r="N3" s="4"/>
      <c r="O3" s="4"/>
      <c r="P3" s="4"/>
    </row>
    <row r="4" spans="1:16">
      <c r="A4" s="1">
        <v>42060</v>
      </c>
      <c r="B4">
        <v>40.31</v>
      </c>
      <c r="C4">
        <v>40.409999999999997</v>
      </c>
      <c r="D4">
        <v>39.14</v>
      </c>
      <c r="E4">
        <v>39.299999999999997</v>
      </c>
      <c r="F4">
        <v>1569600</v>
      </c>
      <c r="G4">
        <v>39.14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40.42</v>
      </c>
      <c r="C5">
        <v>40.68</v>
      </c>
      <c r="D5">
        <v>40.15</v>
      </c>
      <c r="E5">
        <v>40.409999999999997</v>
      </c>
      <c r="F5">
        <v>780200</v>
      </c>
      <c r="G5">
        <v>40.24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40</v>
      </c>
      <c r="C6">
        <v>40.26</v>
      </c>
      <c r="D6">
        <v>39.700000000000003</v>
      </c>
      <c r="E6">
        <v>40.17</v>
      </c>
      <c r="F6">
        <v>977600</v>
      </c>
      <c r="G6">
        <v>40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39.6</v>
      </c>
      <c r="C7">
        <v>40.119999999999997</v>
      </c>
      <c r="D7">
        <v>39.46</v>
      </c>
      <c r="E7">
        <v>40</v>
      </c>
      <c r="F7">
        <v>1243300</v>
      </c>
      <c r="G7">
        <v>39.83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39.71</v>
      </c>
      <c r="C8">
        <v>39.770000000000003</v>
      </c>
      <c r="D8">
        <v>39.26</v>
      </c>
      <c r="E8">
        <v>39.56</v>
      </c>
      <c r="F8">
        <v>879700</v>
      </c>
      <c r="G8">
        <v>39.4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38.58</v>
      </c>
      <c r="C9">
        <v>39.72</v>
      </c>
      <c r="D9">
        <v>38.53</v>
      </c>
      <c r="E9">
        <v>39.65</v>
      </c>
      <c r="F9">
        <v>1009500</v>
      </c>
      <c r="G9">
        <v>39.49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38.67</v>
      </c>
      <c r="C10">
        <v>39.01</v>
      </c>
      <c r="D10">
        <v>38.31</v>
      </c>
      <c r="E10">
        <v>38.53</v>
      </c>
      <c r="F10">
        <v>2045700</v>
      </c>
      <c r="G10">
        <v>38.369999999999997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39.14</v>
      </c>
      <c r="C11">
        <v>39.14</v>
      </c>
      <c r="D11">
        <v>38.35</v>
      </c>
      <c r="E11">
        <v>38.75</v>
      </c>
      <c r="F11">
        <v>1128300</v>
      </c>
      <c r="G11">
        <v>38.590000000000003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39.450000000000003</v>
      </c>
      <c r="C12">
        <v>39.56</v>
      </c>
      <c r="D12">
        <v>39.11</v>
      </c>
      <c r="E12">
        <v>39.28</v>
      </c>
      <c r="F12">
        <v>1259100</v>
      </c>
      <c r="G12">
        <v>39.119999999999997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40.020000000000003</v>
      </c>
      <c r="C13">
        <v>40.130000000000003</v>
      </c>
      <c r="D13">
        <v>39.340000000000003</v>
      </c>
      <c r="E13">
        <v>39.47</v>
      </c>
      <c r="F13">
        <v>1029400</v>
      </c>
      <c r="G13">
        <v>39.31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39.96</v>
      </c>
      <c r="C14">
        <v>40.17</v>
      </c>
      <c r="D14">
        <v>39.700000000000003</v>
      </c>
      <c r="E14">
        <v>40.1</v>
      </c>
      <c r="F14">
        <v>1142600</v>
      </c>
      <c r="G14">
        <v>39.93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39.78</v>
      </c>
      <c r="C15">
        <v>40.51</v>
      </c>
      <c r="D15">
        <v>39.56</v>
      </c>
      <c r="E15">
        <v>39.770000000000003</v>
      </c>
      <c r="F15">
        <v>1160200</v>
      </c>
      <c r="G15">
        <v>39.61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42.29</v>
      </c>
      <c r="C16">
        <v>42.32</v>
      </c>
      <c r="D16">
        <v>40.200000000000003</v>
      </c>
      <c r="E16">
        <v>40.33</v>
      </c>
      <c r="F16">
        <v>1667700</v>
      </c>
      <c r="G16">
        <v>40.159999999999997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42.36</v>
      </c>
      <c r="C17">
        <v>42.44</v>
      </c>
      <c r="D17">
        <v>42.05</v>
      </c>
      <c r="E17">
        <v>42.38</v>
      </c>
      <c r="F17">
        <v>625600</v>
      </c>
      <c r="G17">
        <v>42.2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42.17</v>
      </c>
      <c r="C18">
        <v>42.8</v>
      </c>
      <c r="D18">
        <v>42.07</v>
      </c>
      <c r="E18">
        <v>42.12</v>
      </c>
      <c r="F18">
        <v>1339600</v>
      </c>
      <c r="G18">
        <v>41.95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42.28</v>
      </c>
      <c r="C19">
        <v>42.58</v>
      </c>
      <c r="D19">
        <v>41.92</v>
      </c>
      <c r="E19">
        <v>42.26</v>
      </c>
      <c r="F19">
        <v>1947400</v>
      </c>
      <c r="G19">
        <v>42.08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42.51</v>
      </c>
      <c r="C20">
        <v>42.77</v>
      </c>
      <c r="D20">
        <v>41.91</v>
      </c>
      <c r="E20">
        <v>42.29</v>
      </c>
      <c r="F20">
        <v>958500</v>
      </c>
      <c r="G20">
        <v>42.11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43.11</v>
      </c>
      <c r="C21">
        <v>43.19</v>
      </c>
      <c r="D21">
        <v>42.49</v>
      </c>
      <c r="E21">
        <v>42.54</v>
      </c>
      <c r="F21">
        <v>1241600</v>
      </c>
      <c r="G21">
        <v>42.54</v>
      </c>
      <c r="M21" s="6"/>
      <c r="N21" s="7"/>
      <c r="O21" s="6"/>
      <c r="P21" s="5" t="e">
        <f>+O21/M21</f>
        <v>#DIV/0!</v>
      </c>
    </row>
    <row r="22" spans="1:16">
      <c r="A22" s="1">
        <v>42033</v>
      </c>
      <c r="B22">
        <v>42.87</v>
      </c>
      <c r="C22">
        <v>43.38</v>
      </c>
      <c r="D22">
        <v>42.72</v>
      </c>
      <c r="E22">
        <v>43.15</v>
      </c>
      <c r="F22">
        <v>1491800</v>
      </c>
      <c r="G22">
        <v>43.15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43.18</v>
      </c>
      <c r="C23">
        <v>43.67</v>
      </c>
      <c r="D23">
        <v>42.78</v>
      </c>
      <c r="E23">
        <v>42.86</v>
      </c>
      <c r="F23">
        <v>898900</v>
      </c>
      <c r="G23">
        <v>42.86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43.08</v>
      </c>
      <c r="C24">
        <v>43.53</v>
      </c>
      <c r="D24">
        <v>43.02</v>
      </c>
      <c r="E24">
        <v>43.19</v>
      </c>
      <c r="F24">
        <v>899200</v>
      </c>
      <c r="G24">
        <v>43.19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43.82</v>
      </c>
      <c r="C25">
        <v>43.89</v>
      </c>
      <c r="D25">
        <v>43.29</v>
      </c>
      <c r="E25">
        <v>43.57</v>
      </c>
      <c r="F25">
        <v>1187600</v>
      </c>
      <c r="G25">
        <v>43.57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43.14</v>
      </c>
      <c r="C26">
        <v>44</v>
      </c>
      <c r="D26">
        <v>43.01</v>
      </c>
      <c r="E26">
        <v>43.91</v>
      </c>
      <c r="F26">
        <v>3087500</v>
      </c>
      <c r="G26">
        <v>43.91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43.25</v>
      </c>
      <c r="C27">
        <v>43.43</v>
      </c>
      <c r="D27">
        <v>42.93</v>
      </c>
      <c r="E27">
        <v>43.31</v>
      </c>
      <c r="F27">
        <v>1151200</v>
      </c>
      <c r="G27">
        <v>43.31</v>
      </c>
    </row>
    <row r="28" spans="1:16">
      <c r="A28" s="1">
        <v>42025</v>
      </c>
      <c r="B28">
        <v>42.82</v>
      </c>
      <c r="C28">
        <v>43.17</v>
      </c>
      <c r="D28">
        <v>42.49</v>
      </c>
      <c r="E28">
        <v>43.17</v>
      </c>
      <c r="F28">
        <v>597600</v>
      </c>
      <c r="G28">
        <v>43.17</v>
      </c>
      <c r="J28" s="2"/>
      <c r="M28" s="3"/>
    </row>
    <row r="29" spans="1:16">
      <c r="A29" s="1">
        <v>42024</v>
      </c>
      <c r="B29">
        <v>42.83</v>
      </c>
      <c r="C29">
        <v>43.1</v>
      </c>
      <c r="D29">
        <v>42.57</v>
      </c>
      <c r="E29">
        <v>42.92</v>
      </c>
      <c r="F29">
        <v>1018200</v>
      </c>
      <c r="G29">
        <v>42.92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42.53</v>
      </c>
      <c r="C30">
        <v>42.84</v>
      </c>
      <c r="D30">
        <v>42.12</v>
      </c>
      <c r="E30">
        <v>42.7</v>
      </c>
      <c r="F30">
        <v>662200</v>
      </c>
      <c r="G30">
        <v>42.7</v>
      </c>
      <c r="J30" s="4"/>
      <c r="K30" s="4"/>
      <c r="L30" s="4"/>
      <c r="M30" s="4"/>
      <c r="N30" s="22"/>
      <c r="O30" s="4"/>
      <c r="P30" s="4"/>
    </row>
    <row r="31" spans="1:16">
      <c r="A31" s="1">
        <v>42019</v>
      </c>
      <c r="B31">
        <v>42.44</v>
      </c>
      <c r="C31">
        <v>42.76</v>
      </c>
      <c r="D31">
        <v>42.3</v>
      </c>
      <c r="E31">
        <v>42.47</v>
      </c>
      <c r="F31">
        <v>914100</v>
      </c>
      <c r="G31">
        <v>42.47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41.62</v>
      </c>
      <c r="C32">
        <v>42.46</v>
      </c>
      <c r="D32">
        <v>41.57</v>
      </c>
      <c r="E32">
        <v>42.44</v>
      </c>
      <c r="F32">
        <v>872700</v>
      </c>
      <c r="G32">
        <v>42.44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41.68</v>
      </c>
      <c r="C33">
        <v>41.91</v>
      </c>
      <c r="D33">
        <v>41.39</v>
      </c>
      <c r="E33">
        <v>41.89</v>
      </c>
      <c r="F33">
        <v>1153200</v>
      </c>
      <c r="G33">
        <v>41.89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41.57</v>
      </c>
      <c r="C34">
        <v>41.71</v>
      </c>
      <c r="D34">
        <v>41.26</v>
      </c>
      <c r="E34">
        <v>41.38</v>
      </c>
      <c r="F34">
        <v>1253800</v>
      </c>
      <c r="G34">
        <v>41.38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41.7</v>
      </c>
      <c r="C35">
        <v>41.93</v>
      </c>
      <c r="D35">
        <v>41.44</v>
      </c>
      <c r="E35">
        <v>41.57</v>
      </c>
      <c r="F35">
        <v>1244000</v>
      </c>
      <c r="G35">
        <v>41.57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41.87</v>
      </c>
      <c r="C36">
        <v>42.31</v>
      </c>
      <c r="D36">
        <v>41.64</v>
      </c>
      <c r="E36">
        <v>41.78</v>
      </c>
      <c r="F36">
        <v>1510400</v>
      </c>
      <c r="G36">
        <v>41.78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40.82</v>
      </c>
      <c r="C37">
        <v>42.13</v>
      </c>
      <c r="D37">
        <v>40.61</v>
      </c>
      <c r="E37">
        <v>41.71</v>
      </c>
      <c r="F37">
        <v>1265600</v>
      </c>
      <c r="G37">
        <v>41.71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40.39</v>
      </c>
      <c r="C38">
        <v>41.06</v>
      </c>
      <c r="D38">
        <v>40.36</v>
      </c>
      <c r="E38">
        <v>40.75</v>
      </c>
      <c r="F38">
        <v>1185600</v>
      </c>
      <c r="G38">
        <v>40.75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40.76</v>
      </c>
      <c r="C39">
        <v>40.799999999999997</v>
      </c>
      <c r="D39">
        <v>40.229999999999997</v>
      </c>
      <c r="E39">
        <v>40.369999999999997</v>
      </c>
      <c r="F39">
        <v>649100</v>
      </c>
      <c r="G39">
        <v>40.369999999999997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40.35</v>
      </c>
      <c r="C40">
        <v>40.64</v>
      </c>
      <c r="D40">
        <v>39.94</v>
      </c>
      <c r="E40">
        <v>40.58</v>
      </c>
      <c r="F40">
        <v>1021300</v>
      </c>
      <c r="G40">
        <v>40.58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41.04</v>
      </c>
      <c r="C41">
        <v>41.24</v>
      </c>
      <c r="D41">
        <v>40.409999999999997</v>
      </c>
      <c r="E41">
        <v>40.43</v>
      </c>
      <c r="F41">
        <v>606400</v>
      </c>
      <c r="G41">
        <v>40.43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41.83</v>
      </c>
      <c r="C42">
        <v>41.92</v>
      </c>
      <c r="D42">
        <v>40.93</v>
      </c>
      <c r="E42">
        <v>41.02</v>
      </c>
      <c r="F42">
        <v>562500</v>
      </c>
      <c r="G42">
        <v>41.02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40.93</v>
      </c>
      <c r="C43">
        <v>42.01</v>
      </c>
      <c r="D43">
        <v>40.75</v>
      </c>
      <c r="E43">
        <v>41.97</v>
      </c>
      <c r="F43">
        <v>707900</v>
      </c>
      <c r="G43">
        <v>41.97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40.86</v>
      </c>
      <c r="C44">
        <v>41.11</v>
      </c>
      <c r="D44">
        <v>40.67</v>
      </c>
      <c r="E44">
        <v>40.75</v>
      </c>
      <c r="F44">
        <v>350800</v>
      </c>
      <c r="G44">
        <v>40.75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40.36</v>
      </c>
      <c r="C45">
        <v>40.97</v>
      </c>
      <c r="D45">
        <v>40.36</v>
      </c>
      <c r="E45">
        <v>40.729999999999997</v>
      </c>
      <c r="F45">
        <v>405300</v>
      </c>
      <c r="G45">
        <v>40.729999999999997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40.299999999999997</v>
      </c>
      <c r="C46">
        <v>40.46</v>
      </c>
      <c r="D46">
        <v>40</v>
      </c>
      <c r="E46">
        <v>40.36</v>
      </c>
      <c r="F46">
        <v>725300</v>
      </c>
      <c r="G46">
        <v>40.36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39.58</v>
      </c>
      <c r="C47">
        <v>40.24</v>
      </c>
      <c r="D47">
        <v>39.58</v>
      </c>
      <c r="E47">
        <v>40.14</v>
      </c>
      <c r="F47">
        <v>544300</v>
      </c>
      <c r="G47">
        <v>40.14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39.61</v>
      </c>
      <c r="C48">
        <v>39.69</v>
      </c>
      <c r="D48">
        <v>39.409999999999997</v>
      </c>
      <c r="E48">
        <v>39.6</v>
      </c>
      <c r="F48">
        <v>713700</v>
      </c>
      <c r="G48">
        <v>39.6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39.51</v>
      </c>
      <c r="C49">
        <v>39.92</v>
      </c>
      <c r="D49">
        <v>39.25</v>
      </c>
      <c r="E49">
        <v>39.61</v>
      </c>
      <c r="F49">
        <v>720900</v>
      </c>
      <c r="G49">
        <v>39.61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39.08</v>
      </c>
      <c r="C50">
        <v>39.42</v>
      </c>
      <c r="D50">
        <v>38.869999999999997</v>
      </c>
      <c r="E50">
        <v>39.270000000000003</v>
      </c>
      <c r="F50">
        <v>915600</v>
      </c>
      <c r="G50">
        <v>39.270000000000003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38.5</v>
      </c>
      <c r="C51">
        <v>39.340000000000003</v>
      </c>
      <c r="D51">
        <v>38.450000000000003</v>
      </c>
      <c r="E51">
        <v>39.03</v>
      </c>
      <c r="F51">
        <v>978300</v>
      </c>
      <c r="G51">
        <v>39.03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38.78</v>
      </c>
      <c r="C52">
        <v>39.03</v>
      </c>
      <c r="D52">
        <v>38.18</v>
      </c>
      <c r="E52">
        <v>38.520000000000003</v>
      </c>
      <c r="F52">
        <v>889800</v>
      </c>
      <c r="G52">
        <v>38.520000000000003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38.9</v>
      </c>
      <c r="C53">
        <v>39.14</v>
      </c>
      <c r="D53">
        <v>38.450000000000003</v>
      </c>
      <c r="E53">
        <v>38.74</v>
      </c>
      <c r="F53">
        <v>873500</v>
      </c>
      <c r="G53">
        <v>38.74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38.54</v>
      </c>
      <c r="C54">
        <v>39.47</v>
      </c>
      <c r="D54">
        <v>38.520000000000003</v>
      </c>
      <c r="E54">
        <v>39</v>
      </c>
      <c r="F54">
        <v>1116400</v>
      </c>
      <c r="G54">
        <v>39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39.159999999999997</v>
      </c>
      <c r="C55">
        <v>39.229999999999997</v>
      </c>
      <c r="D55">
        <v>38.409999999999997</v>
      </c>
      <c r="E55">
        <v>38.46</v>
      </c>
      <c r="F55">
        <v>758900</v>
      </c>
      <c r="G55">
        <v>38.46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38.53</v>
      </c>
      <c r="C56">
        <v>39.200000000000003</v>
      </c>
      <c r="D56">
        <v>38.53</v>
      </c>
      <c r="E56">
        <v>39.119999999999997</v>
      </c>
      <c r="F56">
        <v>889600</v>
      </c>
      <c r="G56">
        <v>39.119999999999997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38.94</v>
      </c>
      <c r="C57">
        <v>39.04</v>
      </c>
      <c r="D57">
        <v>38.49</v>
      </c>
      <c r="E57">
        <v>38.64</v>
      </c>
      <c r="F57">
        <v>785300</v>
      </c>
      <c r="G57">
        <v>38.64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38.71</v>
      </c>
      <c r="C58">
        <v>38.880000000000003</v>
      </c>
      <c r="D58">
        <v>38.5</v>
      </c>
      <c r="E58">
        <v>38.840000000000003</v>
      </c>
      <c r="F58">
        <v>1031700</v>
      </c>
      <c r="G58">
        <v>38.840000000000003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38.75</v>
      </c>
      <c r="C59">
        <v>38.99</v>
      </c>
      <c r="D59">
        <v>38.69</v>
      </c>
      <c r="E59">
        <v>38.81</v>
      </c>
      <c r="F59">
        <v>1271000</v>
      </c>
      <c r="G59">
        <v>38.81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38.26</v>
      </c>
      <c r="C60">
        <v>38.76</v>
      </c>
      <c r="D60">
        <v>38.01</v>
      </c>
      <c r="E60">
        <v>38.67</v>
      </c>
      <c r="F60">
        <v>1116100</v>
      </c>
      <c r="G60">
        <v>38.67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37.89</v>
      </c>
      <c r="C61">
        <v>38.28</v>
      </c>
      <c r="D61">
        <v>37.659999999999997</v>
      </c>
      <c r="E61">
        <v>38.17</v>
      </c>
      <c r="F61">
        <v>1815500</v>
      </c>
      <c r="G61">
        <v>38.17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37.4</v>
      </c>
      <c r="C62">
        <v>38.07</v>
      </c>
      <c r="D62">
        <v>37.380000000000003</v>
      </c>
      <c r="E62">
        <v>37.89</v>
      </c>
      <c r="F62">
        <v>1248000</v>
      </c>
      <c r="G62">
        <v>37.89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38.03</v>
      </c>
      <c r="C63">
        <v>38.35</v>
      </c>
      <c r="D63">
        <v>37.94</v>
      </c>
      <c r="E63">
        <v>37.99</v>
      </c>
      <c r="F63">
        <v>772000</v>
      </c>
      <c r="G63">
        <v>37.99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38.1</v>
      </c>
      <c r="C64">
        <v>38.42</v>
      </c>
      <c r="D64">
        <v>37.99</v>
      </c>
      <c r="E64">
        <v>38</v>
      </c>
      <c r="F64">
        <v>1341000</v>
      </c>
      <c r="G64">
        <v>38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39.15</v>
      </c>
      <c r="C65">
        <v>39.15</v>
      </c>
      <c r="D65">
        <v>38.21</v>
      </c>
      <c r="E65">
        <v>38.28</v>
      </c>
      <c r="F65">
        <v>896200</v>
      </c>
      <c r="G65">
        <v>38.119999999999997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39.14</v>
      </c>
      <c r="C66">
        <v>39.369999999999997</v>
      </c>
      <c r="D66">
        <v>38.979999999999997</v>
      </c>
      <c r="E66">
        <v>39.15</v>
      </c>
      <c r="F66">
        <v>795500</v>
      </c>
      <c r="G66">
        <v>38.979999999999997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39</v>
      </c>
      <c r="C67">
        <v>39.28</v>
      </c>
      <c r="D67">
        <v>38.770000000000003</v>
      </c>
      <c r="E67">
        <v>39.03</v>
      </c>
      <c r="F67">
        <v>748800</v>
      </c>
      <c r="G67">
        <v>38.86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38.659999999999997</v>
      </c>
      <c r="C68">
        <v>38.92</v>
      </c>
      <c r="D68">
        <v>38.49</v>
      </c>
      <c r="E68">
        <v>38.72</v>
      </c>
      <c r="F68">
        <v>724000</v>
      </c>
      <c r="G68">
        <v>38.56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38.36</v>
      </c>
      <c r="C69">
        <v>38.82</v>
      </c>
      <c r="D69">
        <v>38.200000000000003</v>
      </c>
      <c r="E69">
        <v>38.659999999999997</v>
      </c>
      <c r="F69">
        <v>856700</v>
      </c>
      <c r="G69">
        <v>38.5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38.07</v>
      </c>
      <c r="C70">
        <v>38.64</v>
      </c>
      <c r="D70">
        <v>37.94</v>
      </c>
      <c r="E70">
        <v>38.4</v>
      </c>
      <c r="F70">
        <v>547800</v>
      </c>
      <c r="G70">
        <v>38.24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38.01</v>
      </c>
      <c r="C71">
        <v>38.24</v>
      </c>
      <c r="D71">
        <v>37.71</v>
      </c>
      <c r="E71">
        <v>38.020000000000003</v>
      </c>
      <c r="F71">
        <v>994500</v>
      </c>
      <c r="G71">
        <v>37.86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38.65</v>
      </c>
      <c r="C72">
        <v>38.69</v>
      </c>
      <c r="D72">
        <v>37.94</v>
      </c>
      <c r="E72">
        <v>37.99</v>
      </c>
      <c r="F72">
        <v>1272600</v>
      </c>
      <c r="G72">
        <v>37.83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39.36</v>
      </c>
      <c r="C73">
        <v>39.5</v>
      </c>
      <c r="D73">
        <v>38.68</v>
      </c>
      <c r="E73">
        <v>38.729999999999997</v>
      </c>
      <c r="F73">
        <v>1106100</v>
      </c>
      <c r="G73">
        <v>38.57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40.229999999999997</v>
      </c>
      <c r="C74">
        <v>40.33</v>
      </c>
      <c r="D74">
        <v>39.020000000000003</v>
      </c>
      <c r="E74">
        <v>39.29</v>
      </c>
      <c r="F74">
        <v>1538800</v>
      </c>
      <c r="G74">
        <v>39.119999999999997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40.479999999999997</v>
      </c>
      <c r="C75">
        <v>40.67</v>
      </c>
      <c r="D75">
        <v>40.28</v>
      </c>
      <c r="E75">
        <v>40.54</v>
      </c>
      <c r="F75">
        <v>707900</v>
      </c>
      <c r="G75">
        <v>40.369999999999997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40.130000000000003</v>
      </c>
      <c r="C76">
        <v>40.47</v>
      </c>
      <c r="D76">
        <v>39.97</v>
      </c>
      <c r="E76">
        <v>40.450000000000003</v>
      </c>
      <c r="F76">
        <v>639000</v>
      </c>
      <c r="G76">
        <v>40.28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39.64</v>
      </c>
      <c r="C77">
        <v>40.270000000000003</v>
      </c>
      <c r="D77">
        <v>39.549999999999997</v>
      </c>
      <c r="E77">
        <v>40.17</v>
      </c>
      <c r="F77">
        <v>803200</v>
      </c>
      <c r="G77">
        <v>40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40.119999999999997</v>
      </c>
      <c r="C78">
        <v>40.22</v>
      </c>
      <c r="D78">
        <v>39.35</v>
      </c>
      <c r="E78">
        <v>39.630000000000003</v>
      </c>
      <c r="F78">
        <v>813600</v>
      </c>
      <c r="G78">
        <v>39.46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39.67</v>
      </c>
      <c r="C79">
        <v>40.299999999999997</v>
      </c>
      <c r="D79">
        <v>39.56</v>
      </c>
      <c r="E79">
        <v>40.21</v>
      </c>
      <c r="F79">
        <v>996200</v>
      </c>
      <c r="G79">
        <v>40.04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39.71</v>
      </c>
      <c r="C80">
        <v>39.950000000000003</v>
      </c>
      <c r="D80">
        <v>39.44</v>
      </c>
      <c r="E80">
        <v>39.67</v>
      </c>
      <c r="F80">
        <v>1506600</v>
      </c>
      <c r="G80">
        <v>39.5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39.1</v>
      </c>
      <c r="C81">
        <v>39.78</v>
      </c>
      <c r="D81">
        <v>39.1</v>
      </c>
      <c r="E81">
        <v>39.75</v>
      </c>
      <c r="F81">
        <v>900700</v>
      </c>
      <c r="G81">
        <v>39.58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39.75</v>
      </c>
      <c r="C82">
        <v>39.94</v>
      </c>
      <c r="D82">
        <v>39.28</v>
      </c>
      <c r="E82">
        <v>39.61</v>
      </c>
      <c r="F82">
        <v>1474000</v>
      </c>
      <c r="G82">
        <v>39.61</v>
      </c>
    </row>
    <row r="83" spans="1:16">
      <c r="A83" s="1">
        <v>41942</v>
      </c>
      <c r="B83">
        <v>38.909999999999997</v>
      </c>
      <c r="C83">
        <v>39.619999999999997</v>
      </c>
      <c r="D83">
        <v>38.729999999999997</v>
      </c>
      <c r="E83">
        <v>39.5</v>
      </c>
      <c r="F83">
        <v>1680300</v>
      </c>
      <c r="G83">
        <v>39.5</v>
      </c>
    </row>
    <row r="84" spans="1:16">
      <c r="A84" s="1">
        <v>41941</v>
      </c>
      <c r="B84">
        <v>38.979999999999997</v>
      </c>
      <c r="C84">
        <v>39.130000000000003</v>
      </c>
      <c r="D84">
        <v>38.26</v>
      </c>
      <c r="E84">
        <v>38.64</v>
      </c>
      <c r="F84">
        <v>1063400</v>
      </c>
      <c r="G84">
        <v>38.64</v>
      </c>
    </row>
    <row r="85" spans="1:16">
      <c r="A85" s="1">
        <v>41940</v>
      </c>
      <c r="B85">
        <v>38.94</v>
      </c>
      <c r="C85">
        <v>39.14</v>
      </c>
      <c r="D85">
        <v>38.54</v>
      </c>
      <c r="E85">
        <v>38.9</v>
      </c>
      <c r="F85">
        <v>1306800</v>
      </c>
      <c r="G85">
        <v>38.9</v>
      </c>
    </row>
    <row r="86" spans="1:16">
      <c r="A86" s="1">
        <v>41939</v>
      </c>
      <c r="B86">
        <v>38.49</v>
      </c>
      <c r="C86">
        <v>38.979999999999997</v>
      </c>
      <c r="D86">
        <v>38.35</v>
      </c>
      <c r="E86">
        <v>38.799999999999997</v>
      </c>
      <c r="F86">
        <v>1307800</v>
      </c>
      <c r="G86">
        <v>38.799999999999997</v>
      </c>
    </row>
    <row r="87" spans="1:16">
      <c r="A87" s="1">
        <v>41936</v>
      </c>
      <c r="B87">
        <v>37.83</v>
      </c>
      <c r="C87">
        <v>38.409999999999997</v>
      </c>
      <c r="D87">
        <v>37.75</v>
      </c>
      <c r="E87">
        <v>38.26</v>
      </c>
      <c r="F87">
        <v>1311900</v>
      </c>
      <c r="G87">
        <v>38.26</v>
      </c>
    </row>
    <row r="88" spans="1:16">
      <c r="A88" s="1">
        <v>41935</v>
      </c>
      <c r="B88">
        <v>37.24</v>
      </c>
      <c r="C88">
        <v>37.89</v>
      </c>
      <c r="D88">
        <v>37.159999999999997</v>
      </c>
      <c r="E88">
        <v>37.729999999999997</v>
      </c>
      <c r="F88">
        <v>1033300</v>
      </c>
      <c r="G88">
        <v>37.729999999999997</v>
      </c>
    </row>
    <row r="89" spans="1:16">
      <c r="A89" s="1">
        <v>41934</v>
      </c>
      <c r="B89">
        <v>36.94</v>
      </c>
      <c r="C89">
        <v>37.32</v>
      </c>
      <c r="D89">
        <v>36.94</v>
      </c>
      <c r="E89">
        <v>37.04</v>
      </c>
      <c r="F89">
        <v>1186800</v>
      </c>
      <c r="G89">
        <v>37.04</v>
      </c>
    </row>
    <row r="90" spans="1:16">
      <c r="A90" s="1">
        <v>41933</v>
      </c>
      <c r="B90">
        <v>37.020000000000003</v>
      </c>
      <c r="C90">
        <v>37.14</v>
      </c>
      <c r="D90">
        <v>36.82</v>
      </c>
      <c r="E90">
        <v>36.950000000000003</v>
      </c>
      <c r="F90">
        <v>819100</v>
      </c>
      <c r="G90">
        <v>36.950000000000003</v>
      </c>
    </row>
    <row r="91" spans="1:16">
      <c r="A91" s="1">
        <v>41932</v>
      </c>
      <c r="B91">
        <v>36.72</v>
      </c>
      <c r="C91">
        <v>36.97</v>
      </c>
      <c r="D91">
        <v>36.479999999999997</v>
      </c>
      <c r="E91">
        <v>36.950000000000003</v>
      </c>
      <c r="F91">
        <v>741000</v>
      </c>
      <c r="G91">
        <v>36.950000000000003</v>
      </c>
    </row>
    <row r="92" spans="1:16">
      <c r="A92" s="1">
        <v>41929</v>
      </c>
      <c r="B92">
        <v>36.840000000000003</v>
      </c>
      <c r="C92">
        <v>36.86</v>
      </c>
      <c r="D92">
        <v>36.35</v>
      </c>
      <c r="E92">
        <v>36.57</v>
      </c>
      <c r="F92">
        <v>1553300</v>
      </c>
      <c r="G92">
        <v>36.57</v>
      </c>
    </row>
    <row r="93" spans="1:16">
      <c r="A93" s="1">
        <v>41928</v>
      </c>
      <c r="B93">
        <v>34.299999999999997</v>
      </c>
      <c r="C93">
        <v>36.200000000000003</v>
      </c>
      <c r="D93">
        <v>34.049999999999997</v>
      </c>
      <c r="E93">
        <v>36.119999999999997</v>
      </c>
      <c r="F93">
        <v>3217300</v>
      </c>
      <c r="G93">
        <v>36.119999999999997</v>
      </c>
    </row>
    <row r="94" spans="1:16">
      <c r="A94" s="1">
        <v>41927</v>
      </c>
      <c r="B94">
        <v>34.65</v>
      </c>
      <c r="C94">
        <v>34.96</v>
      </c>
      <c r="D94">
        <v>34.19</v>
      </c>
      <c r="E94">
        <v>34.590000000000003</v>
      </c>
      <c r="F94">
        <v>1786200</v>
      </c>
      <c r="G94">
        <v>34.590000000000003</v>
      </c>
    </row>
    <row r="95" spans="1:16">
      <c r="A95" s="1">
        <v>41926</v>
      </c>
      <c r="B95">
        <v>35.299999999999997</v>
      </c>
      <c r="C95">
        <v>35.42</v>
      </c>
      <c r="D95">
        <v>34.840000000000003</v>
      </c>
      <c r="E95">
        <v>34.97</v>
      </c>
      <c r="F95">
        <v>1335000</v>
      </c>
      <c r="G95">
        <v>34.97</v>
      </c>
    </row>
    <row r="96" spans="1:16">
      <c r="A96" s="1">
        <v>41925</v>
      </c>
      <c r="B96">
        <v>35.22</v>
      </c>
      <c r="C96">
        <v>35.5</v>
      </c>
      <c r="D96">
        <v>35.049999999999997</v>
      </c>
      <c r="E96">
        <v>35.1</v>
      </c>
      <c r="F96">
        <v>970400</v>
      </c>
      <c r="G96">
        <v>35.1</v>
      </c>
    </row>
    <row r="97" spans="1:7">
      <c r="A97" s="1">
        <v>41922</v>
      </c>
      <c r="B97">
        <v>35.46</v>
      </c>
      <c r="C97">
        <v>35.65</v>
      </c>
      <c r="D97">
        <v>34.82</v>
      </c>
      <c r="E97">
        <v>35.15</v>
      </c>
      <c r="F97">
        <v>1932500</v>
      </c>
      <c r="G97">
        <v>35.15</v>
      </c>
    </row>
    <row r="98" spans="1:7">
      <c r="A98" s="1">
        <v>41921</v>
      </c>
      <c r="B98">
        <v>35.659999999999997</v>
      </c>
      <c r="C98">
        <v>35.92</v>
      </c>
      <c r="D98">
        <v>35.299999999999997</v>
      </c>
      <c r="E98">
        <v>35.340000000000003</v>
      </c>
      <c r="F98">
        <v>2021100</v>
      </c>
      <c r="G98">
        <v>35.340000000000003</v>
      </c>
    </row>
    <row r="99" spans="1:7">
      <c r="A99" s="1">
        <v>41920</v>
      </c>
      <c r="B99">
        <v>34.979999999999997</v>
      </c>
      <c r="C99">
        <v>35.799999999999997</v>
      </c>
      <c r="D99">
        <v>34.909999999999997</v>
      </c>
      <c r="E99">
        <v>35.67</v>
      </c>
      <c r="F99">
        <v>1764500</v>
      </c>
      <c r="G99">
        <v>35.67</v>
      </c>
    </row>
    <row r="100" spans="1:7">
      <c r="A100" s="1">
        <v>41919</v>
      </c>
      <c r="B100">
        <v>35.15</v>
      </c>
      <c r="C100">
        <v>35.479999999999997</v>
      </c>
      <c r="D100">
        <v>34.94</v>
      </c>
      <c r="E100">
        <v>34.99</v>
      </c>
      <c r="F100">
        <v>1578100</v>
      </c>
      <c r="G100">
        <v>34.99</v>
      </c>
    </row>
    <row r="101" spans="1:7">
      <c r="A101" s="1">
        <v>41918</v>
      </c>
      <c r="B101">
        <v>35.57</v>
      </c>
      <c r="C101">
        <v>35.840000000000003</v>
      </c>
      <c r="D101">
        <v>35.31</v>
      </c>
      <c r="E101">
        <v>35.4</v>
      </c>
      <c r="F101">
        <v>718100</v>
      </c>
      <c r="G101">
        <v>35.4</v>
      </c>
    </row>
    <row r="102" spans="1:7">
      <c r="A102" s="1">
        <v>41915</v>
      </c>
      <c r="B102">
        <v>35.42</v>
      </c>
      <c r="C102">
        <v>35.9</v>
      </c>
      <c r="D102">
        <v>35.24</v>
      </c>
      <c r="E102">
        <v>35.57</v>
      </c>
      <c r="F102">
        <v>875100</v>
      </c>
      <c r="G102">
        <v>35.57</v>
      </c>
    </row>
    <row r="103" spans="1:7">
      <c r="A103" s="1">
        <v>41914</v>
      </c>
      <c r="B103">
        <v>35.5</v>
      </c>
      <c r="C103">
        <v>35.83</v>
      </c>
      <c r="D103">
        <v>35.21</v>
      </c>
      <c r="E103">
        <v>35.4</v>
      </c>
      <c r="F103">
        <v>862000</v>
      </c>
      <c r="G103">
        <v>35.4</v>
      </c>
    </row>
    <row r="104" spans="1:7">
      <c r="A104" s="1">
        <v>41913</v>
      </c>
      <c r="B104">
        <v>35.58</v>
      </c>
      <c r="C104">
        <v>36</v>
      </c>
      <c r="D104">
        <v>35.56</v>
      </c>
      <c r="E104">
        <v>35.6</v>
      </c>
      <c r="F104">
        <v>831200</v>
      </c>
      <c r="G104">
        <v>35.6</v>
      </c>
    </row>
    <row r="105" spans="1:7">
      <c r="A105" s="1">
        <v>41912</v>
      </c>
      <c r="B105">
        <v>35.65</v>
      </c>
      <c r="C105">
        <v>35.770000000000003</v>
      </c>
      <c r="D105">
        <v>35.24</v>
      </c>
      <c r="E105">
        <v>35.630000000000003</v>
      </c>
      <c r="F105">
        <v>832100</v>
      </c>
      <c r="G105">
        <v>35.630000000000003</v>
      </c>
    </row>
    <row r="106" spans="1:7">
      <c r="A106" s="1">
        <v>41911</v>
      </c>
      <c r="B106">
        <v>35.28</v>
      </c>
      <c r="C106">
        <v>35.72</v>
      </c>
      <c r="D106">
        <v>35.14</v>
      </c>
      <c r="E106">
        <v>35.630000000000003</v>
      </c>
      <c r="F106">
        <v>485000</v>
      </c>
      <c r="G106">
        <v>35.630000000000003</v>
      </c>
    </row>
    <row r="107" spans="1:7">
      <c r="A107" s="1">
        <v>41908</v>
      </c>
      <c r="B107">
        <v>35.630000000000003</v>
      </c>
      <c r="C107">
        <v>35.630000000000003</v>
      </c>
      <c r="D107">
        <v>35.15</v>
      </c>
      <c r="E107">
        <v>35.54</v>
      </c>
      <c r="F107">
        <v>543000</v>
      </c>
      <c r="G107">
        <v>35.54</v>
      </c>
    </row>
    <row r="108" spans="1:7">
      <c r="A108" s="1">
        <v>41907</v>
      </c>
      <c r="B108">
        <v>35.65</v>
      </c>
      <c r="C108">
        <v>35.83</v>
      </c>
      <c r="D108">
        <v>35.35</v>
      </c>
      <c r="E108">
        <v>35.49</v>
      </c>
      <c r="F108">
        <v>1059100</v>
      </c>
      <c r="G108">
        <v>35.49</v>
      </c>
    </row>
    <row r="109" spans="1:7">
      <c r="A109" s="1">
        <v>41906</v>
      </c>
      <c r="B109">
        <v>35.81</v>
      </c>
      <c r="C109">
        <v>35.869999999999997</v>
      </c>
      <c r="D109">
        <v>35.39</v>
      </c>
      <c r="E109">
        <v>35.549999999999997</v>
      </c>
      <c r="F109">
        <v>1136000</v>
      </c>
      <c r="G109">
        <v>35.549999999999997</v>
      </c>
    </row>
    <row r="110" spans="1:7">
      <c r="A110" s="1">
        <v>41905</v>
      </c>
      <c r="B110">
        <v>36.08</v>
      </c>
      <c r="C110">
        <v>36.270000000000003</v>
      </c>
      <c r="D110">
        <v>35.799999999999997</v>
      </c>
      <c r="E110">
        <v>35.85</v>
      </c>
      <c r="F110">
        <v>934100</v>
      </c>
      <c r="G110">
        <v>35.85</v>
      </c>
    </row>
    <row r="111" spans="1:7">
      <c r="A111" s="1">
        <v>41904</v>
      </c>
      <c r="B111">
        <v>36.68</v>
      </c>
      <c r="C111">
        <v>36.78</v>
      </c>
      <c r="D111">
        <v>36.24</v>
      </c>
      <c r="E111">
        <v>36.270000000000003</v>
      </c>
      <c r="F111">
        <v>760900</v>
      </c>
      <c r="G111">
        <v>36.270000000000003</v>
      </c>
    </row>
    <row r="112" spans="1:7">
      <c r="A112" s="1">
        <v>41901</v>
      </c>
      <c r="B112">
        <v>36.729999999999997</v>
      </c>
      <c r="C112">
        <v>36.85</v>
      </c>
      <c r="D112">
        <v>36.5</v>
      </c>
      <c r="E112">
        <v>36.76</v>
      </c>
      <c r="F112">
        <v>975500</v>
      </c>
      <c r="G112">
        <v>36.76</v>
      </c>
    </row>
    <row r="113" spans="1:7">
      <c r="A113" s="1">
        <v>41900</v>
      </c>
      <c r="B113">
        <v>36.880000000000003</v>
      </c>
      <c r="C113">
        <v>36.94</v>
      </c>
      <c r="D113">
        <v>36.380000000000003</v>
      </c>
      <c r="E113">
        <v>36.6</v>
      </c>
      <c r="F113">
        <v>591500</v>
      </c>
      <c r="G113">
        <v>36.6</v>
      </c>
    </row>
    <row r="114" spans="1:7">
      <c r="A114" s="1">
        <v>41899</v>
      </c>
      <c r="B114">
        <v>36.78</v>
      </c>
      <c r="C114">
        <v>36.950000000000003</v>
      </c>
      <c r="D114">
        <v>36.57</v>
      </c>
      <c r="E114">
        <v>36.700000000000003</v>
      </c>
      <c r="F114">
        <v>370900</v>
      </c>
      <c r="G114">
        <v>36.700000000000003</v>
      </c>
    </row>
    <row r="115" spans="1:7">
      <c r="A115" s="1">
        <v>41898</v>
      </c>
      <c r="B115">
        <v>36.619999999999997</v>
      </c>
      <c r="C115">
        <v>36.93</v>
      </c>
      <c r="D115">
        <v>36.619999999999997</v>
      </c>
      <c r="E115">
        <v>36.81</v>
      </c>
      <c r="F115">
        <v>636500</v>
      </c>
      <c r="G115">
        <v>36.81</v>
      </c>
    </row>
    <row r="116" spans="1:7">
      <c r="A116" s="1">
        <v>41897</v>
      </c>
      <c r="B116">
        <v>36.700000000000003</v>
      </c>
      <c r="C116">
        <v>36.93</v>
      </c>
      <c r="D116">
        <v>36.49</v>
      </c>
      <c r="E116">
        <v>36.69</v>
      </c>
      <c r="F116">
        <v>388600</v>
      </c>
      <c r="G116">
        <v>36.69</v>
      </c>
    </row>
    <row r="117" spans="1:7">
      <c r="A117" s="1">
        <v>41894</v>
      </c>
      <c r="B117">
        <v>37.020000000000003</v>
      </c>
      <c r="C117">
        <v>37.159999999999997</v>
      </c>
      <c r="D117">
        <v>36.53</v>
      </c>
      <c r="E117">
        <v>36.68</v>
      </c>
      <c r="F117">
        <v>722000</v>
      </c>
      <c r="G117">
        <v>36.68</v>
      </c>
    </row>
    <row r="118" spans="1:7">
      <c r="A118" s="1">
        <v>41893</v>
      </c>
      <c r="B118">
        <v>37.01</v>
      </c>
      <c r="C118">
        <v>37.35</v>
      </c>
      <c r="D118">
        <v>36.97</v>
      </c>
      <c r="E118">
        <v>37.1</v>
      </c>
      <c r="F118">
        <v>649200</v>
      </c>
      <c r="G118">
        <v>37.1</v>
      </c>
    </row>
    <row r="119" spans="1:7">
      <c r="A119" s="1">
        <v>41892</v>
      </c>
      <c r="B119">
        <v>37.57</v>
      </c>
      <c r="C119">
        <v>37.57</v>
      </c>
      <c r="D119">
        <v>37</v>
      </c>
      <c r="E119">
        <v>37.049999999999997</v>
      </c>
      <c r="F119">
        <v>800600</v>
      </c>
      <c r="G119">
        <v>37.049999999999997</v>
      </c>
    </row>
    <row r="120" spans="1:7">
      <c r="A120" s="1">
        <v>41891</v>
      </c>
      <c r="B120">
        <v>37.61</v>
      </c>
      <c r="C120">
        <v>37.630000000000003</v>
      </c>
      <c r="D120">
        <v>37.28</v>
      </c>
      <c r="E120">
        <v>37.47</v>
      </c>
      <c r="F120">
        <v>500900</v>
      </c>
      <c r="G120">
        <v>37.47</v>
      </c>
    </row>
    <row r="121" spans="1:7">
      <c r="A121" s="1">
        <v>41890</v>
      </c>
      <c r="B121">
        <v>37.85</v>
      </c>
      <c r="C121">
        <v>38.14</v>
      </c>
      <c r="D121">
        <v>37.619999999999997</v>
      </c>
      <c r="E121">
        <v>37.700000000000003</v>
      </c>
      <c r="F121">
        <v>537100</v>
      </c>
      <c r="G121">
        <v>37.700000000000003</v>
      </c>
    </row>
    <row r="122" spans="1:7">
      <c r="A122" s="1">
        <v>41887</v>
      </c>
      <c r="B122">
        <v>37.75</v>
      </c>
      <c r="C122">
        <v>38</v>
      </c>
      <c r="D122">
        <v>37.68</v>
      </c>
      <c r="E122">
        <v>37.880000000000003</v>
      </c>
      <c r="F122">
        <v>530800</v>
      </c>
      <c r="G122">
        <v>37.880000000000003</v>
      </c>
    </row>
    <row r="123" spans="1:7">
      <c r="A123" s="1">
        <v>41886</v>
      </c>
      <c r="B123">
        <v>37.29</v>
      </c>
      <c r="C123">
        <v>37.76</v>
      </c>
      <c r="D123">
        <v>37.26</v>
      </c>
      <c r="E123">
        <v>37.76</v>
      </c>
      <c r="F123">
        <v>570400</v>
      </c>
      <c r="G123">
        <v>37.76</v>
      </c>
    </row>
    <row r="124" spans="1:7">
      <c r="A124" s="1">
        <v>41885</v>
      </c>
      <c r="B124">
        <v>37.340000000000003</v>
      </c>
      <c r="C124">
        <v>37.479999999999997</v>
      </c>
      <c r="D124">
        <v>37.15</v>
      </c>
      <c r="E124">
        <v>37.35</v>
      </c>
      <c r="F124">
        <v>678500</v>
      </c>
      <c r="G124">
        <v>37.35</v>
      </c>
    </row>
    <row r="125" spans="1:7">
      <c r="A125" s="1">
        <v>41884</v>
      </c>
      <c r="B125">
        <v>37.32</v>
      </c>
      <c r="C125">
        <v>37.520000000000003</v>
      </c>
      <c r="D125">
        <v>37.18</v>
      </c>
      <c r="E125">
        <v>37.26</v>
      </c>
      <c r="F125">
        <v>1109100</v>
      </c>
      <c r="G125">
        <v>37.26</v>
      </c>
    </row>
    <row r="126" spans="1:7">
      <c r="A126" s="1">
        <v>41880</v>
      </c>
      <c r="B126">
        <v>37.369999999999997</v>
      </c>
      <c r="C126">
        <v>37.49</v>
      </c>
      <c r="D126">
        <v>37.14</v>
      </c>
      <c r="E126">
        <v>37.35</v>
      </c>
      <c r="F126">
        <v>706000</v>
      </c>
      <c r="G126">
        <v>37.35</v>
      </c>
    </row>
    <row r="127" spans="1:7">
      <c r="A127" s="1">
        <v>41879</v>
      </c>
      <c r="B127">
        <v>37.200000000000003</v>
      </c>
      <c r="C127">
        <v>37.5</v>
      </c>
      <c r="D127">
        <v>37.06</v>
      </c>
      <c r="E127">
        <v>37.380000000000003</v>
      </c>
      <c r="F127">
        <v>585600</v>
      </c>
      <c r="G127">
        <v>37.380000000000003</v>
      </c>
    </row>
    <row r="128" spans="1:7">
      <c r="A128" s="1">
        <v>41878</v>
      </c>
      <c r="B128">
        <v>37.43</v>
      </c>
      <c r="C128">
        <v>37.520000000000003</v>
      </c>
      <c r="D128">
        <v>37.22</v>
      </c>
      <c r="E128">
        <v>37.5</v>
      </c>
      <c r="F128">
        <v>512100</v>
      </c>
      <c r="G128">
        <v>37.340000000000003</v>
      </c>
    </row>
    <row r="129" spans="1:7">
      <c r="A129" s="1">
        <v>41877</v>
      </c>
      <c r="B129">
        <v>37.450000000000003</v>
      </c>
      <c r="C129">
        <v>37.71</v>
      </c>
      <c r="D129">
        <v>37.14</v>
      </c>
      <c r="E129">
        <v>37.32</v>
      </c>
      <c r="F129">
        <v>519800</v>
      </c>
      <c r="G129">
        <v>37.159999999999997</v>
      </c>
    </row>
    <row r="130" spans="1:7">
      <c r="A130" s="1">
        <v>41876</v>
      </c>
      <c r="B130">
        <v>37.409999999999997</v>
      </c>
      <c r="C130">
        <v>37.57</v>
      </c>
      <c r="D130">
        <v>37.28</v>
      </c>
      <c r="E130">
        <v>37.39</v>
      </c>
      <c r="F130">
        <v>313300</v>
      </c>
      <c r="G130">
        <v>37.229999999999997</v>
      </c>
    </row>
    <row r="131" spans="1:7">
      <c r="A131" s="1">
        <v>41873</v>
      </c>
      <c r="B131">
        <v>37.33</v>
      </c>
      <c r="C131">
        <v>37.49</v>
      </c>
      <c r="D131">
        <v>36.950000000000003</v>
      </c>
      <c r="E131">
        <v>37.33</v>
      </c>
      <c r="F131">
        <v>535200</v>
      </c>
      <c r="G131">
        <v>37.17</v>
      </c>
    </row>
    <row r="132" spans="1:7">
      <c r="A132" s="1">
        <v>41872</v>
      </c>
      <c r="B132">
        <v>37.15</v>
      </c>
      <c r="C132">
        <v>37.47</v>
      </c>
      <c r="D132">
        <v>37.15</v>
      </c>
      <c r="E132">
        <v>37.31</v>
      </c>
      <c r="F132">
        <v>296300</v>
      </c>
      <c r="G132">
        <v>37.15</v>
      </c>
    </row>
    <row r="133" spans="1:7">
      <c r="A133" s="1">
        <v>41871</v>
      </c>
      <c r="B133">
        <v>37.119999999999997</v>
      </c>
      <c r="C133">
        <v>37.25</v>
      </c>
      <c r="D133">
        <v>36.94</v>
      </c>
      <c r="E133">
        <v>37.200000000000003</v>
      </c>
      <c r="F133">
        <v>233800</v>
      </c>
      <c r="G133">
        <v>37.04</v>
      </c>
    </row>
    <row r="134" spans="1:7">
      <c r="A134" s="1">
        <v>41870</v>
      </c>
      <c r="B134">
        <v>36.770000000000003</v>
      </c>
      <c r="C134">
        <v>37.33</v>
      </c>
      <c r="D134">
        <v>36.770000000000003</v>
      </c>
      <c r="E134">
        <v>37.119999999999997</v>
      </c>
      <c r="F134">
        <v>501300</v>
      </c>
      <c r="G134">
        <v>36.96</v>
      </c>
    </row>
    <row r="135" spans="1:7">
      <c r="A135" s="1">
        <v>41869</v>
      </c>
      <c r="B135">
        <v>36.82</v>
      </c>
      <c r="C135">
        <v>36.9</v>
      </c>
      <c r="D135">
        <v>36.57</v>
      </c>
      <c r="E135">
        <v>36.700000000000003</v>
      </c>
      <c r="F135">
        <v>213800</v>
      </c>
      <c r="G135">
        <v>36.54</v>
      </c>
    </row>
    <row r="136" spans="1:7">
      <c r="A136" s="1">
        <v>41866</v>
      </c>
      <c r="B136">
        <v>36.72</v>
      </c>
      <c r="C136">
        <v>36.950000000000003</v>
      </c>
      <c r="D136">
        <v>36.549999999999997</v>
      </c>
      <c r="E136">
        <v>36.76</v>
      </c>
      <c r="F136">
        <v>431000</v>
      </c>
      <c r="G136">
        <v>36.6</v>
      </c>
    </row>
    <row r="137" spans="1:7">
      <c r="A137" s="1">
        <v>41865</v>
      </c>
      <c r="B137">
        <v>36.200000000000003</v>
      </c>
      <c r="C137">
        <v>36.79</v>
      </c>
      <c r="D137">
        <v>36.200000000000003</v>
      </c>
      <c r="E137">
        <v>36.6</v>
      </c>
      <c r="F137">
        <v>619700</v>
      </c>
      <c r="G137">
        <v>36.44</v>
      </c>
    </row>
    <row r="138" spans="1:7">
      <c r="A138" s="1">
        <v>41864</v>
      </c>
      <c r="B138">
        <v>36.11</v>
      </c>
      <c r="C138">
        <v>36.25</v>
      </c>
      <c r="D138">
        <v>35.909999999999997</v>
      </c>
      <c r="E138">
        <v>36.130000000000003</v>
      </c>
      <c r="F138">
        <v>593800</v>
      </c>
      <c r="G138">
        <v>35.97</v>
      </c>
    </row>
    <row r="139" spans="1:7">
      <c r="A139" s="1">
        <v>41863</v>
      </c>
      <c r="B139">
        <v>36.04</v>
      </c>
      <c r="C139">
        <v>36.380000000000003</v>
      </c>
      <c r="D139">
        <v>35.96</v>
      </c>
      <c r="E139">
        <v>36.17</v>
      </c>
      <c r="F139">
        <v>541400</v>
      </c>
      <c r="G139">
        <v>36.01</v>
      </c>
    </row>
    <row r="140" spans="1:7">
      <c r="A140" s="1">
        <v>41862</v>
      </c>
      <c r="B140">
        <v>36.090000000000003</v>
      </c>
      <c r="C140">
        <v>36.36</v>
      </c>
      <c r="D140">
        <v>36.020000000000003</v>
      </c>
      <c r="E140">
        <v>36.07</v>
      </c>
      <c r="F140">
        <v>688700</v>
      </c>
      <c r="G140">
        <v>35.909999999999997</v>
      </c>
    </row>
    <row r="141" spans="1:7">
      <c r="A141" s="1">
        <v>41859</v>
      </c>
      <c r="B141">
        <v>35.549999999999997</v>
      </c>
      <c r="C141">
        <v>35.97</v>
      </c>
      <c r="D141">
        <v>35.49</v>
      </c>
      <c r="E141">
        <v>35.93</v>
      </c>
      <c r="F141">
        <v>1018300</v>
      </c>
      <c r="G141">
        <v>35.770000000000003</v>
      </c>
    </row>
    <row r="142" spans="1:7">
      <c r="A142" s="1">
        <v>41858</v>
      </c>
      <c r="B142">
        <v>35.44</v>
      </c>
      <c r="C142">
        <v>35.83</v>
      </c>
      <c r="D142">
        <v>35.19</v>
      </c>
      <c r="E142">
        <v>35.57</v>
      </c>
      <c r="F142">
        <v>897400</v>
      </c>
      <c r="G142">
        <v>35.42</v>
      </c>
    </row>
    <row r="143" spans="1:7">
      <c r="A143" s="1">
        <v>41857</v>
      </c>
      <c r="B143">
        <v>36.58</v>
      </c>
      <c r="C143">
        <v>36.58</v>
      </c>
      <c r="D143">
        <v>34.6</v>
      </c>
      <c r="E143">
        <v>35.17</v>
      </c>
      <c r="F143">
        <v>1259700</v>
      </c>
      <c r="G143">
        <v>35.020000000000003</v>
      </c>
    </row>
    <row r="144" spans="1:7">
      <c r="A144" s="1">
        <v>41856</v>
      </c>
      <c r="B144">
        <v>35.51</v>
      </c>
      <c r="C144">
        <v>35.700000000000003</v>
      </c>
      <c r="D144">
        <v>35.130000000000003</v>
      </c>
      <c r="E144">
        <v>35.32</v>
      </c>
      <c r="F144">
        <v>997400</v>
      </c>
      <c r="G144">
        <v>35.17</v>
      </c>
    </row>
    <row r="145" spans="1:7">
      <c r="A145" s="1">
        <v>41855</v>
      </c>
      <c r="B145">
        <v>35.85</v>
      </c>
      <c r="C145">
        <v>35.92</v>
      </c>
      <c r="D145">
        <v>35.08</v>
      </c>
      <c r="E145">
        <v>35.619999999999997</v>
      </c>
      <c r="F145">
        <v>1265500</v>
      </c>
      <c r="G145">
        <v>35.47</v>
      </c>
    </row>
    <row r="146" spans="1:7">
      <c r="A146" s="1">
        <v>41852</v>
      </c>
      <c r="B146">
        <v>35.86</v>
      </c>
      <c r="C146">
        <v>36.17</v>
      </c>
      <c r="D146">
        <v>35.340000000000003</v>
      </c>
      <c r="E146">
        <v>35.79</v>
      </c>
      <c r="F146">
        <v>1665500</v>
      </c>
      <c r="G146">
        <v>35.630000000000003</v>
      </c>
    </row>
    <row r="147" spans="1:7">
      <c r="A147" s="1">
        <v>41851</v>
      </c>
      <c r="B147">
        <v>36.549999999999997</v>
      </c>
      <c r="C147">
        <v>36.81</v>
      </c>
      <c r="D147">
        <v>36.04</v>
      </c>
      <c r="E147">
        <v>36.1</v>
      </c>
      <c r="F147">
        <v>2393600</v>
      </c>
      <c r="G147">
        <v>35.94</v>
      </c>
    </row>
    <row r="148" spans="1:7">
      <c r="A148" s="1">
        <v>41850</v>
      </c>
      <c r="B148">
        <v>36.229999999999997</v>
      </c>
      <c r="C148">
        <v>37.22</v>
      </c>
      <c r="D148">
        <v>36.19</v>
      </c>
      <c r="E148">
        <v>36.71</v>
      </c>
      <c r="F148">
        <v>2271500</v>
      </c>
      <c r="G148">
        <v>36.549999999999997</v>
      </c>
    </row>
    <row r="149" spans="1:7">
      <c r="A149" s="1">
        <v>41849</v>
      </c>
      <c r="B149">
        <v>36.090000000000003</v>
      </c>
      <c r="C149">
        <v>36.5</v>
      </c>
      <c r="D149">
        <v>35.5</v>
      </c>
      <c r="E149">
        <v>36.25</v>
      </c>
      <c r="F149">
        <v>2777500</v>
      </c>
      <c r="G149">
        <v>36.090000000000003</v>
      </c>
    </row>
    <row r="150" spans="1:7">
      <c r="A150" s="1">
        <v>41848</v>
      </c>
      <c r="B150">
        <v>35.79</v>
      </c>
      <c r="C150">
        <v>36.299999999999997</v>
      </c>
      <c r="D150">
        <v>35.76</v>
      </c>
      <c r="E150">
        <v>36.17</v>
      </c>
      <c r="F150">
        <v>576300</v>
      </c>
      <c r="G150">
        <v>36.01</v>
      </c>
    </row>
    <row r="151" spans="1:7">
      <c r="A151" s="1">
        <v>41845</v>
      </c>
      <c r="B151">
        <v>36.090000000000003</v>
      </c>
      <c r="C151">
        <v>36.17</v>
      </c>
      <c r="D151">
        <v>35.630000000000003</v>
      </c>
      <c r="E151">
        <v>35.71</v>
      </c>
      <c r="F151">
        <v>775000</v>
      </c>
      <c r="G151">
        <v>35.549999999999997</v>
      </c>
    </row>
    <row r="152" spans="1:7">
      <c r="A152" s="1">
        <v>41844</v>
      </c>
      <c r="B152">
        <v>36.090000000000003</v>
      </c>
      <c r="C152">
        <v>36.35</v>
      </c>
      <c r="D152">
        <v>35.93</v>
      </c>
      <c r="E152">
        <v>36.1</v>
      </c>
      <c r="F152">
        <v>854700</v>
      </c>
      <c r="G152">
        <v>35.94</v>
      </c>
    </row>
    <row r="153" spans="1:7">
      <c r="A153" s="1">
        <v>41843</v>
      </c>
      <c r="B153">
        <v>36.25</v>
      </c>
      <c r="C153">
        <v>36.340000000000003</v>
      </c>
      <c r="D153">
        <v>35.99</v>
      </c>
      <c r="E153">
        <v>36.06</v>
      </c>
      <c r="F153">
        <v>652600</v>
      </c>
      <c r="G153">
        <v>35.9</v>
      </c>
    </row>
    <row r="154" spans="1:7">
      <c r="A154" s="1">
        <v>41842</v>
      </c>
      <c r="B154">
        <v>36.36</v>
      </c>
      <c r="C154">
        <v>36.6</v>
      </c>
      <c r="D154">
        <v>36.21</v>
      </c>
      <c r="E154">
        <v>36.31</v>
      </c>
      <c r="F154">
        <v>1102100</v>
      </c>
      <c r="G154">
        <v>36.15</v>
      </c>
    </row>
    <row r="155" spans="1:7">
      <c r="A155" s="1">
        <v>41841</v>
      </c>
      <c r="B155">
        <v>36</v>
      </c>
      <c r="C155">
        <v>36.299999999999997</v>
      </c>
      <c r="D155">
        <v>35.78</v>
      </c>
      <c r="E155">
        <v>36.15</v>
      </c>
      <c r="F155">
        <v>1210000</v>
      </c>
      <c r="G155">
        <v>35.99</v>
      </c>
    </row>
    <row r="156" spans="1:7">
      <c r="A156" s="1">
        <v>41838</v>
      </c>
      <c r="B156">
        <v>35.58</v>
      </c>
      <c r="C156">
        <v>35.93</v>
      </c>
      <c r="D156">
        <v>35.369999999999997</v>
      </c>
      <c r="E156">
        <v>35.869999999999997</v>
      </c>
      <c r="F156">
        <v>705300</v>
      </c>
      <c r="G156">
        <v>35.71</v>
      </c>
    </row>
    <row r="157" spans="1:7">
      <c r="A157" s="1">
        <v>41837</v>
      </c>
      <c r="B157">
        <v>35.46</v>
      </c>
      <c r="C157">
        <v>35.67</v>
      </c>
      <c r="D157">
        <v>35.32</v>
      </c>
      <c r="E157">
        <v>35.46</v>
      </c>
      <c r="F157">
        <v>886300</v>
      </c>
      <c r="G157">
        <v>35.31</v>
      </c>
    </row>
    <row r="158" spans="1:7">
      <c r="A158" s="1">
        <v>41836</v>
      </c>
      <c r="B158">
        <v>35.340000000000003</v>
      </c>
      <c r="C158">
        <v>35.61</v>
      </c>
      <c r="D158">
        <v>35.03</v>
      </c>
      <c r="E158">
        <v>35.53</v>
      </c>
      <c r="F158">
        <v>655700</v>
      </c>
      <c r="G158">
        <v>35.380000000000003</v>
      </c>
    </row>
    <row r="159" spans="1:7">
      <c r="A159" s="1">
        <v>41835</v>
      </c>
      <c r="B159">
        <v>35.29</v>
      </c>
      <c r="C159">
        <v>35.520000000000003</v>
      </c>
      <c r="D159">
        <v>35.229999999999997</v>
      </c>
      <c r="E159">
        <v>35.380000000000003</v>
      </c>
      <c r="F159">
        <v>547400</v>
      </c>
      <c r="G159">
        <v>35.229999999999997</v>
      </c>
    </row>
    <row r="160" spans="1:7">
      <c r="A160" s="1">
        <v>41834</v>
      </c>
      <c r="B160">
        <v>35.86</v>
      </c>
      <c r="C160">
        <v>35.9</v>
      </c>
      <c r="D160">
        <v>35.17</v>
      </c>
      <c r="E160">
        <v>35.299999999999997</v>
      </c>
      <c r="F160">
        <v>1018700</v>
      </c>
      <c r="G160">
        <v>35.15</v>
      </c>
    </row>
    <row r="161" spans="1:7">
      <c r="A161" s="1">
        <v>41831</v>
      </c>
      <c r="B161">
        <v>35.94</v>
      </c>
      <c r="C161">
        <v>36.090000000000003</v>
      </c>
      <c r="D161">
        <v>35.67</v>
      </c>
      <c r="E161">
        <v>35.76</v>
      </c>
      <c r="F161">
        <v>769200</v>
      </c>
      <c r="G161">
        <v>35.6</v>
      </c>
    </row>
    <row r="162" spans="1:7">
      <c r="A162" s="1">
        <v>41830</v>
      </c>
      <c r="B162">
        <v>35.92</v>
      </c>
      <c r="C162">
        <v>36.21</v>
      </c>
      <c r="D162">
        <v>35.71</v>
      </c>
      <c r="E162">
        <v>35.92</v>
      </c>
      <c r="F162">
        <v>1009200</v>
      </c>
      <c r="G162">
        <v>35.76</v>
      </c>
    </row>
    <row r="163" spans="1:7">
      <c r="A163" s="1">
        <v>41829</v>
      </c>
      <c r="B163">
        <v>35.950000000000003</v>
      </c>
      <c r="C163">
        <v>36.200000000000003</v>
      </c>
      <c r="D163">
        <v>35.82</v>
      </c>
      <c r="E163">
        <v>35.97</v>
      </c>
      <c r="F163">
        <v>987200</v>
      </c>
      <c r="G163">
        <v>35.81</v>
      </c>
    </row>
    <row r="164" spans="1:7">
      <c r="A164" s="1">
        <v>41828</v>
      </c>
      <c r="B164">
        <v>35.520000000000003</v>
      </c>
      <c r="C164">
        <v>36.1</v>
      </c>
      <c r="D164">
        <v>35.46</v>
      </c>
      <c r="E164">
        <v>35.94</v>
      </c>
      <c r="F164">
        <v>1493200</v>
      </c>
      <c r="G164">
        <v>35.78</v>
      </c>
    </row>
    <row r="165" spans="1:7">
      <c r="A165" s="1">
        <v>41827</v>
      </c>
      <c r="B165">
        <v>35.18</v>
      </c>
      <c r="C165">
        <v>35.69</v>
      </c>
      <c r="D165">
        <v>35.18</v>
      </c>
      <c r="E165">
        <v>35.46</v>
      </c>
      <c r="F165">
        <v>1081500</v>
      </c>
      <c r="G165">
        <v>35.31</v>
      </c>
    </row>
    <row r="166" spans="1:7">
      <c r="A166" s="1">
        <v>41823</v>
      </c>
      <c r="B166">
        <v>35.880000000000003</v>
      </c>
      <c r="C166">
        <v>36</v>
      </c>
      <c r="D166">
        <v>35.03</v>
      </c>
      <c r="E166">
        <v>35.14</v>
      </c>
      <c r="F166">
        <v>1498400</v>
      </c>
      <c r="G166">
        <v>34.99</v>
      </c>
    </row>
    <row r="167" spans="1:7">
      <c r="A167" s="1">
        <v>41822</v>
      </c>
      <c r="B167">
        <v>36.26</v>
      </c>
      <c r="C167">
        <v>36.33</v>
      </c>
      <c r="D167">
        <v>35.83</v>
      </c>
      <c r="E167">
        <v>36</v>
      </c>
      <c r="F167">
        <v>1239700</v>
      </c>
      <c r="G167">
        <v>35.840000000000003</v>
      </c>
    </row>
    <row r="168" spans="1:7">
      <c r="A168" s="1">
        <v>41821</v>
      </c>
      <c r="B168">
        <v>36.43</v>
      </c>
      <c r="C168">
        <v>36.619999999999997</v>
      </c>
      <c r="D168">
        <v>36.229999999999997</v>
      </c>
      <c r="E168">
        <v>36.36</v>
      </c>
      <c r="F168">
        <v>1090700</v>
      </c>
      <c r="G168">
        <v>36.200000000000003</v>
      </c>
    </row>
    <row r="169" spans="1:7">
      <c r="A169" s="1">
        <v>41820</v>
      </c>
      <c r="B169">
        <v>36.26</v>
      </c>
      <c r="C169">
        <v>36.64</v>
      </c>
      <c r="D169">
        <v>35.94</v>
      </c>
      <c r="E169">
        <v>36.479999999999997</v>
      </c>
      <c r="F169">
        <v>913700</v>
      </c>
      <c r="G169">
        <v>36.32</v>
      </c>
    </row>
    <row r="170" spans="1:7">
      <c r="A170" s="1">
        <v>41817</v>
      </c>
      <c r="B170">
        <v>36.42</v>
      </c>
      <c r="C170">
        <v>36.65</v>
      </c>
      <c r="D170">
        <v>36.26</v>
      </c>
      <c r="E170">
        <v>36.270000000000003</v>
      </c>
      <c r="F170">
        <v>856900</v>
      </c>
      <c r="G170">
        <v>36.11</v>
      </c>
    </row>
    <row r="171" spans="1:7">
      <c r="A171" s="1">
        <v>41816</v>
      </c>
      <c r="B171">
        <v>36.74</v>
      </c>
      <c r="C171">
        <v>36.909999999999997</v>
      </c>
      <c r="D171">
        <v>36.32</v>
      </c>
      <c r="E171">
        <v>36.42</v>
      </c>
      <c r="F171">
        <v>874000</v>
      </c>
      <c r="G171">
        <v>36.26</v>
      </c>
    </row>
    <row r="172" spans="1:7">
      <c r="A172" s="1">
        <v>41815</v>
      </c>
      <c r="B172">
        <v>35.880000000000003</v>
      </c>
      <c r="C172">
        <v>36.75</v>
      </c>
      <c r="D172">
        <v>35.880000000000003</v>
      </c>
      <c r="E172">
        <v>36.659999999999997</v>
      </c>
      <c r="F172">
        <v>1391600</v>
      </c>
      <c r="G172">
        <v>36.5</v>
      </c>
    </row>
    <row r="173" spans="1:7">
      <c r="A173" s="1">
        <v>41814</v>
      </c>
      <c r="B173">
        <v>35.82</v>
      </c>
      <c r="C173">
        <v>36.119999999999997</v>
      </c>
      <c r="D173">
        <v>35.72</v>
      </c>
      <c r="E173">
        <v>35.83</v>
      </c>
      <c r="F173">
        <v>1171700</v>
      </c>
      <c r="G173">
        <v>35.67</v>
      </c>
    </row>
    <row r="174" spans="1:7">
      <c r="A174" s="1">
        <v>41813</v>
      </c>
      <c r="B174">
        <v>35.03</v>
      </c>
      <c r="C174">
        <v>35.909999999999997</v>
      </c>
      <c r="D174">
        <v>35.01</v>
      </c>
      <c r="E174">
        <v>35.81</v>
      </c>
      <c r="F174">
        <v>1386300</v>
      </c>
      <c r="G174">
        <v>35.65</v>
      </c>
    </row>
    <row r="175" spans="1:7">
      <c r="A175" s="1">
        <v>41810</v>
      </c>
      <c r="B175">
        <v>34.97</v>
      </c>
      <c r="C175">
        <v>35.950000000000003</v>
      </c>
      <c r="D175">
        <v>34.26</v>
      </c>
      <c r="E175">
        <v>34.880000000000003</v>
      </c>
      <c r="F175">
        <v>5314900</v>
      </c>
      <c r="G175">
        <v>34.729999999999997</v>
      </c>
    </row>
    <row r="176" spans="1:7">
      <c r="A176" s="1">
        <v>41809</v>
      </c>
      <c r="B176">
        <v>37.479999999999997</v>
      </c>
      <c r="C176">
        <v>38.43</v>
      </c>
      <c r="D176">
        <v>35.76</v>
      </c>
      <c r="E176">
        <v>35.799999999999997</v>
      </c>
      <c r="F176">
        <v>3068500</v>
      </c>
      <c r="G176">
        <v>35.64</v>
      </c>
    </row>
    <row r="177" spans="1:7">
      <c r="A177" s="1">
        <v>41808</v>
      </c>
      <c r="B177">
        <v>36.74</v>
      </c>
      <c r="C177">
        <v>37.520000000000003</v>
      </c>
      <c r="D177">
        <v>36.74</v>
      </c>
      <c r="E177">
        <v>37.47</v>
      </c>
      <c r="F177">
        <v>1120200</v>
      </c>
      <c r="G177">
        <v>37.31</v>
      </c>
    </row>
    <row r="178" spans="1:7">
      <c r="A178" s="1">
        <v>41807</v>
      </c>
      <c r="B178">
        <v>36.56</v>
      </c>
      <c r="C178">
        <v>36.86</v>
      </c>
      <c r="D178">
        <v>36.340000000000003</v>
      </c>
      <c r="E178">
        <v>36.74</v>
      </c>
      <c r="F178">
        <v>654000</v>
      </c>
      <c r="G178">
        <v>36.58</v>
      </c>
    </row>
    <row r="179" spans="1:7">
      <c r="A179" s="1">
        <v>41806</v>
      </c>
      <c r="B179">
        <v>36.450000000000003</v>
      </c>
      <c r="C179">
        <v>36.83</v>
      </c>
      <c r="D179">
        <v>36.33</v>
      </c>
      <c r="E179">
        <v>36.64</v>
      </c>
      <c r="F179">
        <v>758600</v>
      </c>
      <c r="G179">
        <v>36.479999999999997</v>
      </c>
    </row>
    <row r="180" spans="1:7">
      <c r="A180" s="1">
        <v>41803</v>
      </c>
      <c r="B180">
        <v>36.78</v>
      </c>
      <c r="C180">
        <v>36.97</v>
      </c>
      <c r="D180">
        <v>36.32</v>
      </c>
      <c r="E180">
        <v>36.409999999999997</v>
      </c>
      <c r="F180">
        <v>1129900</v>
      </c>
      <c r="G180">
        <v>36.25</v>
      </c>
    </row>
    <row r="181" spans="1:7">
      <c r="A181" s="1">
        <v>41802</v>
      </c>
      <c r="B181">
        <v>36.96</v>
      </c>
      <c r="C181">
        <v>36.96</v>
      </c>
      <c r="D181">
        <v>36.28</v>
      </c>
      <c r="E181">
        <v>36.86</v>
      </c>
      <c r="F181">
        <v>651300</v>
      </c>
      <c r="G181">
        <v>36.700000000000003</v>
      </c>
    </row>
    <row r="182" spans="1:7">
      <c r="A182" s="1">
        <v>41801</v>
      </c>
      <c r="B182">
        <v>37.25</v>
      </c>
      <c r="C182">
        <v>37.39</v>
      </c>
      <c r="D182">
        <v>36.86</v>
      </c>
      <c r="E182">
        <v>36.880000000000003</v>
      </c>
      <c r="F182">
        <v>353500</v>
      </c>
      <c r="G182">
        <v>36.72</v>
      </c>
    </row>
    <row r="183" spans="1:7">
      <c r="A183" s="1">
        <v>41800</v>
      </c>
      <c r="B183">
        <v>37.43</v>
      </c>
      <c r="C183">
        <v>37.590000000000003</v>
      </c>
      <c r="D183">
        <v>37.270000000000003</v>
      </c>
      <c r="E183">
        <v>37.46</v>
      </c>
      <c r="F183">
        <v>580500</v>
      </c>
      <c r="G183">
        <v>37.299999999999997</v>
      </c>
    </row>
    <row r="184" spans="1:7">
      <c r="A184" s="1">
        <v>41799</v>
      </c>
      <c r="B184">
        <v>37.700000000000003</v>
      </c>
      <c r="C184">
        <v>37.82</v>
      </c>
      <c r="D184">
        <v>37.35</v>
      </c>
      <c r="E184">
        <v>37.42</v>
      </c>
      <c r="F184">
        <v>489200</v>
      </c>
      <c r="G184">
        <v>37.26</v>
      </c>
    </row>
    <row r="185" spans="1:7">
      <c r="A185" s="1">
        <v>41796</v>
      </c>
      <c r="B185">
        <v>37.770000000000003</v>
      </c>
      <c r="C185">
        <v>37.97</v>
      </c>
      <c r="D185">
        <v>37.64</v>
      </c>
      <c r="E185">
        <v>37.700000000000003</v>
      </c>
      <c r="F185">
        <v>361200</v>
      </c>
      <c r="G185">
        <v>37.54</v>
      </c>
    </row>
    <row r="186" spans="1:7">
      <c r="A186" s="1">
        <v>41795</v>
      </c>
      <c r="B186">
        <v>37.61</v>
      </c>
      <c r="C186">
        <v>37.82</v>
      </c>
      <c r="D186">
        <v>37.31</v>
      </c>
      <c r="E186">
        <v>37.770000000000003</v>
      </c>
      <c r="F186">
        <v>355100</v>
      </c>
      <c r="G186">
        <v>37.61</v>
      </c>
    </row>
    <row r="187" spans="1:7">
      <c r="A187" s="1">
        <v>41794</v>
      </c>
      <c r="B187">
        <v>37.71</v>
      </c>
      <c r="C187">
        <v>37.76</v>
      </c>
      <c r="D187">
        <v>37.49</v>
      </c>
      <c r="E187">
        <v>37.57</v>
      </c>
      <c r="F187">
        <v>335700</v>
      </c>
      <c r="G187">
        <v>37.409999999999997</v>
      </c>
    </row>
    <row r="188" spans="1:7">
      <c r="A188" s="1">
        <v>41793</v>
      </c>
      <c r="B188">
        <v>37.54</v>
      </c>
      <c r="C188">
        <v>37.9</v>
      </c>
      <c r="D188">
        <v>37.4</v>
      </c>
      <c r="E188">
        <v>37.71</v>
      </c>
      <c r="F188">
        <v>631800</v>
      </c>
      <c r="G188">
        <v>37.549999999999997</v>
      </c>
    </row>
    <row r="189" spans="1:7">
      <c r="A189" s="1">
        <v>41792</v>
      </c>
      <c r="B189">
        <v>36.79</v>
      </c>
      <c r="C189">
        <v>37.79</v>
      </c>
      <c r="D189">
        <v>36.700000000000003</v>
      </c>
      <c r="E189">
        <v>37.630000000000003</v>
      </c>
      <c r="F189">
        <v>804700</v>
      </c>
      <c r="G189">
        <v>37.47</v>
      </c>
    </row>
    <row r="190" spans="1:7">
      <c r="A190" s="1">
        <v>41789</v>
      </c>
      <c r="B190">
        <v>36.44</v>
      </c>
      <c r="C190">
        <v>36.79</v>
      </c>
      <c r="D190">
        <v>36.44</v>
      </c>
      <c r="E190">
        <v>36.6</v>
      </c>
      <c r="F190">
        <v>989600</v>
      </c>
      <c r="G190">
        <v>36.44</v>
      </c>
    </row>
    <row r="191" spans="1:7">
      <c r="A191" s="1">
        <v>41788</v>
      </c>
      <c r="B191">
        <v>36.68</v>
      </c>
      <c r="C191">
        <v>36.81</v>
      </c>
      <c r="D191">
        <v>36.33</v>
      </c>
      <c r="E191">
        <v>36.44</v>
      </c>
      <c r="F191">
        <v>659700</v>
      </c>
      <c r="G191">
        <v>36.28</v>
      </c>
    </row>
    <row r="192" spans="1:7">
      <c r="A192" s="1">
        <v>41787</v>
      </c>
      <c r="B192">
        <v>37.229999999999997</v>
      </c>
      <c r="C192">
        <v>37.229999999999997</v>
      </c>
      <c r="D192">
        <v>36.799999999999997</v>
      </c>
      <c r="E192">
        <v>36.83</v>
      </c>
      <c r="F192">
        <v>652700</v>
      </c>
      <c r="G192">
        <v>36.53</v>
      </c>
    </row>
    <row r="193" spans="1:7">
      <c r="A193" s="1">
        <v>41786</v>
      </c>
      <c r="B193">
        <v>36.840000000000003</v>
      </c>
      <c r="C193">
        <v>37.08</v>
      </c>
      <c r="D193">
        <v>36.79</v>
      </c>
      <c r="E193">
        <v>36.96</v>
      </c>
      <c r="F193">
        <v>557400</v>
      </c>
      <c r="G193">
        <v>36.659999999999997</v>
      </c>
    </row>
    <row r="194" spans="1:7">
      <c r="A194" s="1">
        <v>41782</v>
      </c>
      <c r="B194">
        <v>36.869999999999997</v>
      </c>
      <c r="C194">
        <v>36.97</v>
      </c>
      <c r="D194">
        <v>36.74</v>
      </c>
      <c r="E194">
        <v>36.75</v>
      </c>
      <c r="F194">
        <v>581500</v>
      </c>
      <c r="G194">
        <v>36.450000000000003</v>
      </c>
    </row>
    <row r="195" spans="1:7">
      <c r="A195" s="1">
        <v>41781</v>
      </c>
      <c r="B195">
        <v>36.770000000000003</v>
      </c>
      <c r="C195">
        <v>36.99</v>
      </c>
      <c r="D195">
        <v>36.549999999999997</v>
      </c>
      <c r="E195">
        <v>36.9</v>
      </c>
      <c r="F195">
        <v>830200</v>
      </c>
      <c r="G195">
        <v>36.6</v>
      </c>
    </row>
    <row r="196" spans="1:7">
      <c r="A196" s="1">
        <v>41780</v>
      </c>
      <c r="B196">
        <v>36.79</v>
      </c>
      <c r="C196">
        <v>37.07</v>
      </c>
      <c r="D196">
        <v>36.659999999999997</v>
      </c>
      <c r="E196">
        <v>36.770000000000003</v>
      </c>
      <c r="F196">
        <v>480800</v>
      </c>
      <c r="G196">
        <v>36.47</v>
      </c>
    </row>
    <row r="197" spans="1:7">
      <c r="A197" s="1">
        <v>41779</v>
      </c>
      <c r="B197">
        <v>36.450000000000003</v>
      </c>
      <c r="C197">
        <v>36.880000000000003</v>
      </c>
      <c r="D197">
        <v>36.340000000000003</v>
      </c>
      <c r="E197">
        <v>36.729999999999997</v>
      </c>
      <c r="F197">
        <v>414000</v>
      </c>
      <c r="G197">
        <v>36.43</v>
      </c>
    </row>
    <row r="198" spans="1:7">
      <c r="A198" s="1">
        <v>41778</v>
      </c>
      <c r="B198">
        <v>37.29</v>
      </c>
      <c r="C198">
        <v>37.32</v>
      </c>
      <c r="D198">
        <v>36.409999999999997</v>
      </c>
      <c r="E198">
        <v>36.42</v>
      </c>
      <c r="F198">
        <v>542900</v>
      </c>
      <c r="G198">
        <v>36.119999999999997</v>
      </c>
    </row>
    <row r="199" spans="1:7">
      <c r="A199" s="1">
        <v>41775</v>
      </c>
      <c r="B199">
        <v>36.700000000000003</v>
      </c>
      <c r="C199">
        <v>37.299999999999997</v>
      </c>
      <c r="D199">
        <v>36.46</v>
      </c>
      <c r="E199">
        <v>37.26</v>
      </c>
      <c r="F199">
        <v>579700</v>
      </c>
      <c r="G199">
        <v>36.950000000000003</v>
      </c>
    </row>
    <row r="200" spans="1:7">
      <c r="A200" s="1">
        <v>41774</v>
      </c>
      <c r="B200">
        <v>36.799999999999997</v>
      </c>
      <c r="C200">
        <v>37.159999999999997</v>
      </c>
      <c r="D200">
        <v>36.49</v>
      </c>
      <c r="E200">
        <v>36.659999999999997</v>
      </c>
      <c r="F200">
        <v>680400</v>
      </c>
      <c r="G200">
        <v>36.36</v>
      </c>
    </row>
    <row r="201" spans="1:7">
      <c r="A201" s="1">
        <v>41773</v>
      </c>
      <c r="B201">
        <v>37.020000000000003</v>
      </c>
      <c r="C201">
        <v>37.54</v>
      </c>
      <c r="D201">
        <v>36.93</v>
      </c>
      <c r="E201">
        <v>37.299999999999997</v>
      </c>
      <c r="F201">
        <v>398300</v>
      </c>
      <c r="G201">
        <v>36.99</v>
      </c>
    </row>
    <row r="202" spans="1:7">
      <c r="A202" s="1">
        <v>41772</v>
      </c>
      <c r="B202">
        <v>36.97</v>
      </c>
      <c r="C202">
        <v>37.01</v>
      </c>
      <c r="D202">
        <v>36.659999999999997</v>
      </c>
      <c r="E202">
        <v>36.94</v>
      </c>
      <c r="F202">
        <v>602100</v>
      </c>
      <c r="G202">
        <v>36.64</v>
      </c>
    </row>
    <row r="203" spans="1:7">
      <c r="A203" s="1">
        <v>41771</v>
      </c>
      <c r="B203">
        <v>37.03</v>
      </c>
      <c r="C203">
        <v>37.21</v>
      </c>
      <c r="D203">
        <v>36.83</v>
      </c>
      <c r="E203">
        <v>36.9</v>
      </c>
      <c r="F203">
        <v>979900</v>
      </c>
      <c r="G203">
        <v>36.6</v>
      </c>
    </row>
    <row r="204" spans="1:7">
      <c r="A204" s="1">
        <v>41768</v>
      </c>
      <c r="B204">
        <v>37.35</v>
      </c>
      <c r="C204">
        <v>37.479999999999997</v>
      </c>
      <c r="D204">
        <v>36.72</v>
      </c>
      <c r="E204">
        <v>36.799999999999997</v>
      </c>
      <c r="F204">
        <v>606500</v>
      </c>
      <c r="G204">
        <v>36.5</v>
      </c>
    </row>
    <row r="205" spans="1:7">
      <c r="A205" s="1">
        <v>41767</v>
      </c>
      <c r="B205">
        <v>37.75</v>
      </c>
      <c r="C205">
        <v>37.950000000000003</v>
      </c>
      <c r="D205">
        <v>37.4</v>
      </c>
      <c r="E205">
        <v>37.409999999999997</v>
      </c>
      <c r="F205">
        <v>436600</v>
      </c>
      <c r="G205">
        <v>37.1</v>
      </c>
    </row>
    <row r="206" spans="1:7">
      <c r="A206" s="1">
        <v>41766</v>
      </c>
      <c r="B206">
        <v>36.799999999999997</v>
      </c>
      <c r="C206">
        <v>37.68</v>
      </c>
      <c r="D206">
        <v>36.799999999999997</v>
      </c>
      <c r="E206">
        <v>37.659999999999997</v>
      </c>
      <c r="F206">
        <v>685200</v>
      </c>
      <c r="G206">
        <v>37.35</v>
      </c>
    </row>
    <row r="207" spans="1:7">
      <c r="A207" s="1">
        <v>41765</v>
      </c>
      <c r="B207">
        <v>37.200000000000003</v>
      </c>
      <c r="C207">
        <v>37.299999999999997</v>
      </c>
      <c r="D207">
        <v>36.729999999999997</v>
      </c>
      <c r="E207">
        <v>36.78</v>
      </c>
      <c r="F207">
        <v>705500</v>
      </c>
      <c r="G207">
        <v>36.479999999999997</v>
      </c>
    </row>
    <row r="208" spans="1:7">
      <c r="A208" s="1">
        <v>41764</v>
      </c>
      <c r="B208">
        <v>36.61</v>
      </c>
      <c r="C208">
        <v>37.31</v>
      </c>
      <c r="D208">
        <v>36.61</v>
      </c>
      <c r="E208">
        <v>37.159999999999997</v>
      </c>
      <c r="F208">
        <v>1199300</v>
      </c>
      <c r="G208">
        <v>36.85</v>
      </c>
    </row>
    <row r="209" spans="1:7">
      <c r="A209" s="1">
        <v>41761</v>
      </c>
      <c r="B209">
        <v>36.700000000000003</v>
      </c>
      <c r="C209">
        <v>37</v>
      </c>
      <c r="D209">
        <v>36.49</v>
      </c>
      <c r="E209">
        <v>36.71</v>
      </c>
      <c r="F209">
        <v>664400</v>
      </c>
      <c r="G209">
        <v>36.409999999999997</v>
      </c>
    </row>
    <row r="210" spans="1:7">
      <c r="A210" s="1">
        <v>41760</v>
      </c>
      <c r="B210">
        <v>37.51</v>
      </c>
      <c r="C210">
        <v>37.51</v>
      </c>
      <c r="D210">
        <v>36.659999999999997</v>
      </c>
      <c r="E210">
        <v>36.74</v>
      </c>
      <c r="F210">
        <v>795400</v>
      </c>
      <c r="G210">
        <v>36.44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workbookViewId="0">
      <selection activeCell="J2" sqref="J2:L3"/>
    </sheetView>
  </sheetViews>
  <sheetFormatPr defaultRowHeight="15"/>
  <cols>
    <col min="1" max="1" width="17.85546875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43.05</v>
      </c>
      <c r="C2">
        <v>43.53</v>
      </c>
      <c r="D2">
        <v>42.94</v>
      </c>
      <c r="E2">
        <v>43.09</v>
      </c>
      <c r="F2">
        <v>74200</v>
      </c>
      <c r="G2">
        <v>43.09</v>
      </c>
      <c r="J2" s="4">
        <f>AVERAGE(G2:G31)</f>
        <v>45.051000000000016</v>
      </c>
      <c r="K2" s="6">
        <f>AVERAGE(G2:G91)</f>
        <v>44.620999999999995</v>
      </c>
      <c r="L2" s="6">
        <f>AVERAGE(G2:G181)</f>
        <v>41.887544910179663</v>
      </c>
      <c r="M2" s="4"/>
      <c r="N2" s="4"/>
      <c r="O2" s="4"/>
      <c r="P2" s="4"/>
    </row>
    <row r="3" spans="1:16">
      <c r="A3" s="1">
        <v>42061</v>
      </c>
      <c r="B3">
        <v>43.3</v>
      </c>
      <c r="C3">
        <v>43.41</v>
      </c>
      <c r="D3">
        <v>42.84</v>
      </c>
      <c r="E3">
        <v>43.23</v>
      </c>
      <c r="F3">
        <v>43700</v>
      </c>
      <c r="G3">
        <v>43.23</v>
      </c>
      <c r="I3">
        <v>1.1299999999999999</v>
      </c>
      <c r="J3" s="4">
        <f>$I3/J2</f>
        <v>2.5082684069166045E-2</v>
      </c>
      <c r="K3" s="7">
        <f>$I3/K2</f>
        <v>2.5324398825665045E-2</v>
      </c>
      <c r="L3" s="7">
        <f>$I3/L2</f>
        <v>2.6976992860839242E-2</v>
      </c>
      <c r="M3" s="4"/>
      <c r="N3" s="4"/>
      <c r="O3" s="4"/>
      <c r="P3" s="4"/>
    </row>
    <row r="4" spans="1:16">
      <c r="A4" s="1">
        <v>42060</v>
      </c>
      <c r="B4">
        <v>43.95</v>
      </c>
      <c r="C4">
        <v>43.95</v>
      </c>
      <c r="D4">
        <v>42.75</v>
      </c>
      <c r="E4">
        <v>43.13</v>
      </c>
      <c r="F4">
        <v>50400</v>
      </c>
      <c r="G4">
        <v>43.13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43.75</v>
      </c>
      <c r="C5">
        <v>44.4</v>
      </c>
      <c r="D5">
        <v>43.45</v>
      </c>
      <c r="E5">
        <v>44.13</v>
      </c>
      <c r="F5">
        <v>70100</v>
      </c>
      <c r="G5">
        <v>43.85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43.2</v>
      </c>
      <c r="C6">
        <v>43.72</v>
      </c>
      <c r="D6">
        <v>43.2</v>
      </c>
      <c r="E6">
        <v>43.59</v>
      </c>
      <c r="F6">
        <v>52500</v>
      </c>
      <c r="G6">
        <v>43.31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43.52</v>
      </c>
      <c r="C7">
        <v>43.57</v>
      </c>
      <c r="D7">
        <v>42.73</v>
      </c>
      <c r="E7">
        <v>43.41</v>
      </c>
      <c r="F7">
        <v>53800</v>
      </c>
      <c r="G7">
        <v>43.13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43.9</v>
      </c>
      <c r="C8">
        <v>43.9</v>
      </c>
      <c r="D8">
        <v>43.17</v>
      </c>
      <c r="E8">
        <v>43.4</v>
      </c>
      <c r="F8">
        <v>33900</v>
      </c>
      <c r="G8">
        <v>43.12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42.68</v>
      </c>
      <c r="C9">
        <v>44</v>
      </c>
      <c r="D9">
        <v>42.56</v>
      </c>
      <c r="E9">
        <v>43.9</v>
      </c>
      <c r="F9">
        <v>76700</v>
      </c>
      <c r="G9">
        <v>43.62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43.08</v>
      </c>
      <c r="C10">
        <v>43.43</v>
      </c>
      <c r="D10">
        <v>42.5</v>
      </c>
      <c r="E10">
        <v>42.75</v>
      </c>
      <c r="F10">
        <v>63100</v>
      </c>
      <c r="G10">
        <v>42.48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43.41</v>
      </c>
      <c r="C11">
        <v>43.41</v>
      </c>
      <c r="D11">
        <v>42.35</v>
      </c>
      <c r="E11">
        <v>43.01</v>
      </c>
      <c r="F11">
        <v>78600</v>
      </c>
      <c r="G11">
        <v>42.73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43.85</v>
      </c>
      <c r="C12">
        <v>44</v>
      </c>
      <c r="D12">
        <v>43.24</v>
      </c>
      <c r="E12">
        <v>43.52</v>
      </c>
      <c r="F12">
        <v>85600</v>
      </c>
      <c r="G12">
        <v>43.24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44.54</v>
      </c>
      <c r="C13">
        <v>44.54</v>
      </c>
      <c r="D13">
        <v>43.37</v>
      </c>
      <c r="E13">
        <v>43.69</v>
      </c>
      <c r="F13">
        <v>50000</v>
      </c>
      <c r="G13">
        <v>43.41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44.61</v>
      </c>
      <c r="C14">
        <v>44.93</v>
      </c>
      <c r="D14">
        <v>44.12</v>
      </c>
      <c r="E14">
        <v>44.77</v>
      </c>
      <c r="F14">
        <v>78000</v>
      </c>
      <c r="G14">
        <v>44.48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44.87</v>
      </c>
      <c r="C15">
        <v>45.35</v>
      </c>
      <c r="D15">
        <v>44.13</v>
      </c>
      <c r="E15">
        <v>44.25</v>
      </c>
      <c r="F15">
        <v>75200</v>
      </c>
      <c r="G15">
        <v>43.97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47.53</v>
      </c>
      <c r="C16">
        <v>47.53</v>
      </c>
      <c r="D16">
        <v>44.75</v>
      </c>
      <c r="E16">
        <v>45.11</v>
      </c>
      <c r="F16">
        <v>103400</v>
      </c>
      <c r="G16">
        <v>44.82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46.4</v>
      </c>
      <c r="C17">
        <v>47.69</v>
      </c>
      <c r="D17">
        <v>46.34</v>
      </c>
      <c r="E17">
        <v>47.4</v>
      </c>
      <c r="F17">
        <v>103100</v>
      </c>
      <c r="G17">
        <v>47.1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46.74</v>
      </c>
      <c r="C18">
        <v>47.23</v>
      </c>
      <c r="D18">
        <v>46.14</v>
      </c>
      <c r="E18">
        <v>46.33</v>
      </c>
      <c r="F18">
        <v>82900</v>
      </c>
      <c r="G18">
        <v>46.03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46.63</v>
      </c>
      <c r="C19">
        <v>47.17</v>
      </c>
      <c r="D19">
        <v>46.34</v>
      </c>
      <c r="E19">
        <v>47.02</v>
      </c>
      <c r="F19">
        <v>111200</v>
      </c>
      <c r="G19">
        <v>46.72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46.06</v>
      </c>
      <c r="C20">
        <v>46.55</v>
      </c>
      <c r="D20">
        <v>45.47</v>
      </c>
      <c r="E20">
        <v>46.38</v>
      </c>
      <c r="F20">
        <v>62500</v>
      </c>
      <c r="G20">
        <v>46.08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47.31</v>
      </c>
      <c r="C21">
        <v>47.97</v>
      </c>
      <c r="D21">
        <v>45.79</v>
      </c>
      <c r="E21">
        <v>45.9</v>
      </c>
      <c r="F21">
        <v>106500</v>
      </c>
      <c r="G21">
        <v>45.9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46.51</v>
      </c>
      <c r="C22">
        <v>47.84</v>
      </c>
      <c r="D22">
        <v>46.2</v>
      </c>
      <c r="E22">
        <v>47.76</v>
      </c>
      <c r="F22">
        <v>85800</v>
      </c>
      <c r="G22">
        <v>47.76</v>
      </c>
      <c r="M22" s="7"/>
      <c r="N22" s="23"/>
      <c r="O22" s="7"/>
      <c r="P22" s="5" t="e">
        <f t="shared" ref="P22:P26" si="0">+O22/M22</f>
        <v>#DIV/0!</v>
      </c>
    </row>
    <row r="23" spans="1:16">
      <c r="A23" s="1">
        <v>42032</v>
      </c>
      <c r="B23">
        <v>47.15</v>
      </c>
      <c r="C23">
        <v>47.74</v>
      </c>
      <c r="D23">
        <v>46.11</v>
      </c>
      <c r="E23">
        <v>46.33</v>
      </c>
      <c r="F23">
        <v>83600</v>
      </c>
      <c r="G23">
        <v>46.33</v>
      </c>
      <c r="J23" s="4"/>
      <c r="K23" s="7"/>
      <c r="L23" s="7"/>
      <c r="M23" s="7"/>
      <c r="N23" s="23"/>
      <c r="O23" s="7"/>
      <c r="P23" s="5" t="e">
        <f t="shared" si="0"/>
        <v>#DIV/0!</v>
      </c>
    </row>
    <row r="24" spans="1:16">
      <c r="A24" s="1">
        <v>42031</v>
      </c>
      <c r="B24">
        <v>46.84</v>
      </c>
      <c r="C24">
        <v>47.8</v>
      </c>
      <c r="D24">
        <v>46.84</v>
      </c>
      <c r="E24">
        <v>47.18</v>
      </c>
      <c r="F24">
        <v>94000</v>
      </c>
      <c r="G24">
        <v>47.18</v>
      </c>
      <c r="J24" s="4"/>
      <c r="K24" s="7"/>
      <c r="L24" s="7"/>
      <c r="M24" s="7"/>
      <c r="N24" s="23"/>
      <c r="O24" s="7"/>
      <c r="P24" s="5" t="e">
        <f t="shared" si="0"/>
        <v>#DIV/0!</v>
      </c>
    </row>
    <row r="25" spans="1:16">
      <c r="A25" s="1">
        <v>42030</v>
      </c>
      <c r="B25">
        <v>47.67</v>
      </c>
      <c r="C25">
        <v>47.67</v>
      </c>
      <c r="D25">
        <v>46.51</v>
      </c>
      <c r="E25">
        <v>47.47</v>
      </c>
      <c r="F25">
        <v>56000</v>
      </c>
      <c r="G25">
        <v>47.47</v>
      </c>
      <c r="J25" s="4"/>
      <c r="K25" s="7"/>
      <c r="L25" s="7"/>
      <c r="M25" s="7"/>
      <c r="N25" s="23"/>
      <c r="O25" s="7"/>
      <c r="P25" s="5" t="e">
        <f t="shared" si="0"/>
        <v>#DIV/0!</v>
      </c>
    </row>
    <row r="26" spans="1:16">
      <c r="A26" s="1">
        <v>42027</v>
      </c>
      <c r="B26">
        <v>47.31</v>
      </c>
      <c r="C26">
        <v>47.86</v>
      </c>
      <c r="D26">
        <v>46.9</v>
      </c>
      <c r="E26">
        <v>47.54</v>
      </c>
      <c r="F26">
        <v>68800</v>
      </c>
      <c r="G26">
        <v>47.54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46.85</v>
      </c>
      <c r="C27">
        <v>47.2</v>
      </c>
      <c r="D27">
        <v>46.46</v>
      </c>
      <c r="E27">
        <v>47.19</v>
      </c>
      <c r="F27">
        <v>55800</v>
      </c>
      <c r="G27">
        <v>47.19</v>
      </c>
    </row>
    <row r="28" spans="1:16">
      <c r="A28" s="1">
        <v>42025</v>
      </c>
      <c r="B28">
        <v>46.18</v>
      </c>
      <c r="C28">
        <v>46.84</v>
      </c>
      <c r="D28">
        <v>46.18</v>
      </c>
      <c r="E28">
        <v>46.55</v>
      </c>
      <c r="F28">
        <v>100400</v>
      </c>
      <c r="G28">
        <v>46.55</v>
      </c>
      <c r="J28" s="2"/>
      <c r="M28" s="3"/>
    </row>
    <row r="29" spans="1:16">
      <c r="A29" s="1">
        <v>42024</v>
      </c>
      <c r="B29">
        <v>46.25</v>
      </c>
      <c r="C29">
        <v>46.67</v>
      </c>
      <c r="D29">
        <v>45.96</v>
      </c>
      <c r="E29">
        <v>46.45</v>
      </c>
      <c r="F29">
        <v>70600</v>
      </c>
      <c r="G29">
        <v>46.45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45.26</v>
      </c>
      <c r="C30">
        <v>46.36</v>
      </c>
      <c r="D30">
        <v>45.05</v>
      </c>
      <c r="E30">
        <v>46.18</v>
      </c>
      <c r="F30">
        <v>169000</v>
      </c>
      <c r="G30">
        <v>46.18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45.98</v>
      </c>
      <c r="C31">
        <v>45.98</v>
      </c>
      <c r="D31">
        <v>45.05</v>
      </c>
      <c r="E31">
        <v>45.44</v>
      </c>
      <c r="F31">
        <v>71100</v>
      </c>
      <c r="G31">
        <v>45.44</v>
      </c>
      <c r="J31" s="4"/>
      <c r="K31" s="4"/>
      <c r="L31" s="4"/>
      <c r="M31" s="4"/>
      <c r="N31" s="22"/>
      <c r="O31" s="4"/>
      <c r="P31" s="4"/>
    </row>
    <row r="32" spans="1:16">
      <c r="A32" s="1">
        <v>42018</v>
      </c>
      <c r="B32">
        <v>44.77</v>
      </c>
      <c r="C32">
        <v>46</v>
      </c>
      <c r="D32">
        <v>44.75</v>
      </c>
      <c r="E32">
        <v>45.8</v>
      </c>
      <c r="F32">
        <v>41800</v>
      </c>
      <c r="G32">
        <v>45.8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44.52</v>
      </c>
      <c r="C33">
        <v>45.86</v>
      </c>
      <c r="D33">
        <v>44.52</v>
      </c>
      <c r="E33">
        <v>45.13</v>
      </c>
      <c r="F33">
        <v>85400</v>
      </c>
      <c r="G33">
        <v>45.13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44.77</v>
      </c>
      <c r="C34">
        <v>45.4</v>
      </c>
      <c r="D34">
        <v>44.3</v>
      </c>
      <c r="E34">
        <v>44.72</v>
      </c>
      <c r="F34">
        <v>49800</v>
      </c>
      <c r="G34">
        <v>44.72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45.75</v>
      </c>
      <c r="C35">
        <v>46.03</v>
      </c>
      <c r="D35">
        <v>44.83</v>
      </c>
      <c r="E35">
        <v>44.98</v>
      </c>
      <c r="F35">
        <v>40900</v>
      </c>
      <c r="G35">
        <v>44.98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45.63</v>
      </c>
      <c r="C36">
        <v>46</v>
      </c>
      <c r="D36">
        <v>45.52</v>
      </c>
      <c r="E36">
        <v>45.86</v>
      </c>
      <c r="F36">
        <v>63000</v>
      </c>
      <c r="G36">
        <v>45.86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44.89</v>
      </c>
      <c r="C37">
        <v>45.5</v>
      </c>
      <c r="D37">
        <v>44.11</v>
      </c>
      <c r="E37">
        <v>45.26</v>
      </c>
      <c r="F37">
        <v>70800</v>
      </c>
      <c r="G37">
        <v>45.26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45.24</v>
      </c>
      <c r="C38">
        <v>45.73</v>
      </c>
      <c r="D38">
        <v>44.46</v>
      </c>
      <c r="E38">
        <v>44.61</v>
      </c>
      <c r="F38">
        <v>104500</v>
      </c>
      <c r="G38">
        <v>44.61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45.49</v>
      </c>
      <c r="C39">
        <v>45.74</v>
      </c>
      <c r="D39">
        <v>44.67</v>
      </c>
      <c r="E39">
        <v>44.99</v>
      </c>
      <c r="F39">
        <v>61100</v>
      </c>
      <c r="G39">
        <v>44.99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45.4</v>
      </c>
      <c r="C40">
        <v>46.31</v>
      </c>
      <c r="D40">
        <v>45.34</v>
      </c>
      <c r="E40">
        <v>45.75</v>
      </c>
      <c r="F40">
        <v>72400</v>
      </c>
      <c r="G40">
        <v>45.75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46.81</v>
      </c>
      <c r="C41">
        <v>46.94</v>
      </c>
      <c r="D41">
        <v>45.58</v>
      </c>
      <c r="E41">
        <v>45.61</v>
      </c>
      <c r="F41">
        <v>42000</v>
      </c>
      <c r="G41">
        <v>45.61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47.92</v>
      </c>
      <c r="C42">
        <v>47.92</v>
      </c>
      <c r="D42">
        <v>46.51</v>
      </c>
      <c r="E42">
        <v>46.56</v>
      </c>
      <c r="F42">
        <v>46500</v>
      </c>
      <c r="G42">
        <v>46.56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47</v>
      </c>
      <c r="C43">
        <v>48</v>
      </c>
      <c r="D43">
        <v>46.84</v>
      </c>
      <c r="E43">
        <v>47.95</v>
      </c>
      <c r="F43">
        <v>81500</v>
      </c>
      <c r="G43">
        <v>47.95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45.91</v>
      </c>
      <c r="C44">
        <v>47</v>
      </c>
      <c r="D44">
        <v>45.91</v>
      </c>
      <c r="E44">
        <v>46.85</v>
      </c>
      <c r="F44">
        <v>43400</v>
      </c>
      <c r="G44">
        <v>46.85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44.81</v>
      </c>
      <c r="C45">
        <v>46</v>
      </c>
      <c r="D45">
        <v>44.81</v>
      </c>
      <c r="E45">
        <v>45.9</v>
      </c>
      <c r="F45">
        <v>43700</v>
      </c>
      <c r="G45">
        <v>45.9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44.53</v>
      </c>
      <c r="C46">
        <v>45.04</v>
      </c>
      <c r="D46">
        <v>44</v>
      </c>
      <c r="E46">
        <v>44.68</v>
      </c>
      <c r="F46">
        <v>143900</v>
      </c>
      <c r="G46">
        <v>44.68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44.1</v>
      </c>
      <c r="C47">
        <v>44.44</v>
      </c>
      <c r="D47">
        <v>44.01</v>
      </c>
      <c r="E47">
        <v>44.32</v>
      </c>
      <c r="F47">
        <v>91300</v>
      </c>
      <c r="G47">
        <v>44.32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44.44</v>
      </c>
      <c r="C48">
        <v>44.77</v>
      </c>
      <c r="D48">
        <v>44.1</v>
      </c>
      <c r="E48">
        <v>44.21</v>
      </c>
      <c r="F48">
        <v>296500</v>
      </c>
      <c r="G48">
        <v>44.21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45.23</v>
      </c>
      <c r="C49">
        <v>45.23</v>
      </c>
      <c r="D49">
        <v>44.19</v>
      </c>
      <c r="E49">
        <v>44.55</v>
      </c>
      <c r="F49">
        <v>179300</v>
      </c>
      <c r="G49">
        <v>44.55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44.26</v>
      </c>
      <c r="C50">
        <v>44.96</v>
      </c>
      <c r="D50">
        <v>44</v>
      </c>
      <c r="E50">
        <v>44.76</v>
      </c>
      <c r="F50">
        <v>183300</v>
      </c>
      <c r="G50">
        <v>44.76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44.43</v>
      </c>
      <c r="C51">
        <v>44.96</v>
      </c>
      <c r="D51">
        <v>44.07</v>
      </c>
      <c r="E51">
        <v>44.21</v>
      </c>
      <c r="F51">
        <v>140000</v>
      </c>
      <c r="G51">
        <v>44.21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45.15</v>
      </c>
      <c r="C52">
        <v>45.5</v>
      </c>
      <c r="D52">
        <v>43.99</v>
      </c>
      <c r="E52">
        <v>44.43</v>
      </c>
      <c r="F52">
        <v>78800</v>
      </c>
      <c r="G52">
        <v>44.43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45.05</v>
      </c>
      <c r="C53">
        <v>45.87</v>
      </c>
      <c r="D53">
        <v>44.67</v>
      </c>
      <c r="E53">
        <v>44.72</v>
      </c>
      <c r="F53">
        <v>110600</v>
      </c>
      <c r="G53">
        <v>44.72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45.51</v>
      </c>
      <c r="C54">
        <v>46.48</v>
      </c>
      <c r="D54">
        <v>45.35</v>
      </c>
      <c r="E54">
        <v>45.68</v>
      </c>
      <c r="F54">
        <v>84700</v>
      </c>
      <c r="G54">
        <v>45.68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46.25</v>
      </c>
      <c r="C55">
        <v>46.38</v>
      </c>
      <c r="D55">
        <v>45.04</v>
      </c>
      <c r="E55">
        <v>45.45</v>
      </c>
      <c r="F55">
        <v>97100</v>
      </c>
      <c r="G55">
        <v>45.45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44.56</v>
      </c>
      <c r="C56">
        <v>46.35</v>
      </c>
      <c r="D56">
        <v>44.3</v>
      </c>
      <c r="E56">
        <v>46.25</v>
      </c>
      <c r="F56">
        <v>72900</v>
      </c>
      <c r="G56">
        <v>46.25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44.62</v>
      </c>
      <c r="C57">
        <v>45.53</v>
      </c>
      <c r="D57">
        <v>44.56</v>
      </c>
      <c r="E57">
        <v>44.85</v>
      </c>
      <c r="F57">
        <v>51900</v>
      </c>
      <c r="G57">
        <v>44.85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44.5</v>
      </c>
      <c r="C58">
        <v>44.95</v>
      </c>
      <c r="D58">
        <v>44.29</v>
      </c>
      <c r="E58">
        <v>44.79</v>
      </c>
      <c r="F58">
        <v>56200</v>
      </c>
      <c r="G58">
        <v>44.79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44.53</v>
      </c>
      <c r="C59">
        <v>45.29</v>
      </c>
      <c r="D59">
        <v>44.27</v>
      </c>
      <c r="E59">
        <v>44.64</v>
      </c>
      <c r="F59">
        <v>56800</v>
      </c>
      <c r="G59">
        <v>44.64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44.64</v>
      </c>
      <c r="C60">
        <v>45.12</v>
      </c>
      <c r="D60">
        <v>44.54</v>
      </c>
      <c r="E60">
        <v>44.69</v>
      </c>
      <c r="F60">
        <v>47500</v>
      </c>
      <c r="G60">
        <v>44.69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44.04</v>
      </c>
      <c r="C61">
        <v>44.86</v>
      </c>
      <c r="D61">
        <v>43.78</v>
      </c>
      <c r="E61">
        <v>44.72</v>
      </c>
      <c r="F61">
        <v>67500</v>
      </c>
      <c r="G61">
        <v>44.72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44</v>
      </c>
      <c r="C62">
        <v>44.58</v>
      </c>
      <c r="D62">
        <v>43.51</v>
      </c>
      <c r="E62">
        <v>43.88</v>
      </c>
      <c r="F62">
        <v>67300</v>
      </c>
      <c r="G62">
        <v>43.88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44.28</v>
      </c>
      <c r="C63">
        <v>44.81</v>
      </c>
      <c r="D63">
        <v>44</v>
      </c>
      <c r="E63">
        <v>44.01</v>
      </c>
      <c r="F63">
        <v>38100</v>
      </c>
      <c r="G63">
        <v>44.01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43.96</v>
      </c>
      <c r="C64">
        <v>44.59</v>
      </c>
      <c r="D64">
        <v>43.87</v>
      </c>
      <c r="E64">
        <v>44.22</v>
      </c>
      <c r="F64">
        <v>38600</v>
      </c>
      <c r="G64">
        <v>44.22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44.5</v>
      </c>
      <c r="C65">
        <v>44.5</v>
      </c>
      <c r="D65">
        <v>43.95</v>
      </c>
      <c r="E65">
        <v>44.15</v>
      </c>
      <c r="F65">
        <v>57600</v>
      </c>
      <c r="G65">
        <v>43.87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44.19</v>
      </c>
      <c r="C66">
        <v>44.46</v>
      </c>
      <c r="D66">
        <v>44.12</v>
      </c>
      <c r="E66">
        <v>44.28</v>
      </c>
      <c r="F66">
        <v>37700</v>
      </c>
      <c r="G66">
        <v>44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44.71</v>
      </c>
      <c r="C67">
        <v>44.71</v>
      </c>
      <c r="D67">
        <v>44.01</v>
      </c>
      <c r="E67">
        <v>44.22</v>
      </c>
      <c r="F67">
        <v>42700</v>
      </c>
      <c r="G67">
        <v>43.94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43.83</v>
      </c>
      <c r="C68">
        <v>44.17</v>
      </c>
      <c r="D68">
        <v>43.82</v>
      </c>
      <c r="E68">
        <v>44.11</v>
      </c>
      <c r="F68">
        <v>61300</v>
      </c>
      <c r="G68">
        <v>43.83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44.35</v>
      </c>
      <c r="C69">
        <v>44.69</v>
      </c>
      <c r="D69">
        <v>43.78</v>
      </c>
      <c r="E69">
        <v>44.01</v>
      </c>
      <c r="F69">
        <v>62800</v>
      </c>
      <c r="G69">
        <v>43.73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44.6</v>
      </c>
      <c r="C70">
        <v>44.84</v>
      </c>
      <c r="D70">
        <v>44.42</v>
      </c>
      <c r="E70">
        <v>44.51</v>
      </c>
      <c r="F70">
        <v>59500</v>
      </c>
      <c r="G70">
        <v>44.22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43.79</v>
      </c>
      <c r="C71">
        <v>44.54</v>
      </c>
      <c r="D71">
        <v>43.74</v>
      </c>
      <c r="E71">
        <v>44.35</v>
      </c>
      <c r="F71">
        <v>67500</v>
      </c>
      <c r="G71">
        <v>44.07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44.91</v>
      </c>
      <c r="C72">
        <v>44.96</v>
      </c>
      <c r="D72">
        <v>44.06</v>
      </c>
      <c r="E72">
        <v>44.11</v>
      </c>
      <c r="F72">
        <v>66200</v>
      </c>
      <c r="G72">
        <v>43.83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45.48</v>
      </c>
      <c r="C73">
        <v>45.74</v>
      </c>
      <c r="D73">
        <v>44.69</v>
      </c>
      <c r="E73">
        <v>44.73</v>
      </c>
      <c r="F73">
        <v>48700</v>
      </c>
      <c r="G73">
        <v>44.44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46.19</v>
      </c>
      <c r="C74">
        <v>46.19</v>
      </c>
      <c r="D74">
        <v>45.14</v>
      </c>
      <c r="E74">
        <v>45.46</v>
      </c>
      <c r="F74">
        <v>65900</v>
      </c>
      <c r="G74">
        <v>45.17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46.04</v>
      </c>
      <c r="C75">
        <v>46.51</v>
      </c>
      <c r="D75">
        <v>45.71</v>
      </c>
      <c r="E75">
        <v>46.31</v>
      </c>
      <c r="F75">
        <v>81400</v>
      </c>
      <c r="G75">
        <v>46.01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44.99</v>
      </c>
      <c r="C76">
        <v>45.95</v>
      </c>
      <c r="D76">
        <v>44.9</v>
      </c>
      <c r="E76">
        <v>45.93</v>
      </c>
      <c r="F76">
        <v>72800</v>
      </c>
      <c r="G76">
        <v>45.64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44.63</v>
      </c>
      <c r="C77">
        <v>45.22</v>
      </c>
      <c r="D77">
        <v>44.46</v>
      </c>
      <c r="E77">
        <v>45.1</v>
      </c>
      <c r="F77">
        <v>61700</v>
      </c>
      <c r="G77">
        <v>44.81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45.17</v>
      </c>
      <c r="C78">
        <v>45.17</v>
      </c>
      <c r="D78">
        <v>44.1</v>
      </c>
      <c r="E78">
        <v>44.85</v>
      </c>
      <c r="F78">
        <v>58400</v>
      </c>
      <c r="G78">
        <v>44.56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44.57</v>
      </c>
      <c r="C79">
        <v>45.38</v>
      </c>
      <c r="D79">
        <v>44.37</v>
      </c>
      <c r="E79">
        <v>45.17</v>
      </c>
      <c r="F79">
        <v>62000</v>
      </c>
      <c r="G79">
        <v>44.88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44.37</v>
      </c>
      <c r="C80">
        <v>44.88</v>
      </c>
      <c r="D80">
        <v>44.26</v>
      </c>
      <c r="E80">
        <v>44.36</v>
      </c>
      <c r="F80">
        <v>72900</v>
      </c>
      <c r="G80">
        <v>44.08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44.47</v>
      </c>
      <c r="C81">
        <v>44.77</v>
      </c>
      <c r="D81">
        <v>44.26</v>
      </c>
      <c r="E81">
        <v>44.61</v>
      </c>
      <c r="F81">
        <v>65500</v>
      </c>
      <c r="G81">
        <v>44.32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44.95</v>
      </c>
      <c r="C82">
        <v>44.95</v>
      </c>
      <c r="D82">
        <v>43.91</v>
      </c>
      <c r="E82">
        <v>44.47</v>
      </c>
      <c r="F82">
        <v>113600</v>
      </c>
      <c r="G82">
        <v>44.18</v>
      </c>
    </row>
    <row r="83" spans="1:16">
      <c r="A83" s="1">
        <v>41942</v>
      </c>
      <c r="B83">
        <v>42.95</v>
      </c>
      <c r="C83">
        <v>44.19</v>
      </c>
      <c r="D83">
        <v>42.95</v>
      </c>
      <c r="E83">
        <v>44.13</v>
      </c>
      <c r="F83">
        <v>74500</v>
      </c>
      <c r="G83">
        <v>43.85</v>
      </c>
    </row>
    <row r="84" spans="1:16">
      <c r="A84" s="1">
        <v>41941</v>
      </c>
      <c r="B84">
        <v>42.8</v>
      </c>
      <c r="C84">
        <v>43.63</v>
      </c>
      <c r="D84">
        <v>42.58</v>
      </c>
      <c r="E84">
        <v>42.97</v>
      </c>
      <c r="F84">
        <v>109100</v>
      </c>
      <c r="G84">
        <v>42.69</v>
      </c>
    </row>
    <row r="85" spans="1:16">
      <c r="A85" s="1">
        <v>41940</v>
      </c>
      <c r="B85">
        <v>41.69</v>
      </c>
      <c r="C85">
        <v>42.95</v>
      </c>
      <c r="D85">
        <v>41.69</v>
      </c>
      <c r="E85">
        <v>42.92</v>
      </c>
      <c r="F85">
        <v>91200</v>
      </c>
      <c r="G85">
        <v>42.64</v>
      </c>
    </row>
    <row r="86" spans="1:16">
      <c r="A86" s="1">
        <v>41939</v>
      </c>
      <c r="B86">
        <v>41.5</v>
      </c>
      <c r="C86">
        <v>41.85</v>
      </c>
      <c r="D86">
        <v>40.93</v>
      </c>
      <c r="E86">
        <v>41.75</v>
      </c>
      <c r="F86">
        <v>49000</v>
      </c>
      <c r="G86">
        <v>41.48</v>
      </c>
    </row>
    <row r="87" spans="1:16">
      <c r="A87" s="1">
        <v>41936</v>
      </c>
      <c r="B87">
        <v>41.55</v>
      </c>
      <c r="C87">
        <v>41.79</v>
      </c>
      <c r="D87">
        <v>41.33</v>
      </c>
      <c r="E87">
        <v>41.64</v>
      </c>
      <c r="F87">
        <v>57600</v>
      </c>
      <c r="G87">
        <v>41.37</v>
      </c>
    </row>
    <row r="88" spans="1:16">
      <c r="A88" s="1">
        <v>41935</v>
      </c>
      <c r="B88">
        <v>41.43</v>
      </c>
      <c r="C88">
        <v>41.86</v>
      </c>
      <c r="D88">
        <v>41.18</v>
      </c>
      <c r="E88">
        <v>41.42</v>
      </c>
      <c r="F88">
        <v>69800</v>
      </c>
      <c r="G88">
        <v>41.15</v>
      </c>
    </row>
    <row r="89" spans="1:16">
      <c r="A89" s="1">
        <v>41934</v>
      </c>
      <c r="B89">
        <v>41.3</v>
      </c>
      <c r="C89">
        <v>41.67</v>
      </c>
      <c r="D89">
        <v>41.08</v>
      </c>
      <c r="E89">
        <v>41.17</v>
      </c>
      <c r="F89">
        <v>43900</v>
      </c>
      <c r="G89">
        <v>40.909999999999997</v>
      </c>
    </row>
    <row r="90" spans="1:16">
      <c r="A90" s="1">
        <v>41933</v>
      </c>
      <c r="B90">
        <v>41.09</v>
      </c>
      <c r="C90">
        <v>41.38</v>
      </c>
      <c r="D90">
        <v>40.57</v>
      </c>
      <c r="E90">
        <v>41.13</v>
      </c>
      <c r="F90">
        <v>58000</v>
      </c>
      <c r="G90">
        <v>40.869999999999997</v>
      </c>
    </row>
    <row r="91" spans="1:16">
      <c r="A91" s="1">
        <v>41932</v>
      </c>
      <c r="B91">
        <v>40.25</v>
      </c>
      <c r="C91">
        <v>41.19</v>
      </c>
      <c r="D91">
        <v>40.25</v>
      </c>
      <c r="E91">
        <v>41.05</v>
      </c>
      <c r="F91">
        <v>67200</v>
      </c>
      <c r="G91">
        <v>40.79</v>
      </c>
    </row>
    <row r="92" spans="1:16">
      <c r="A92" s="1">
        <v>41929</v>
      </c>
      <c r="B92">
        <v>41.12</v>
      </c>
      <c r="C92">
        <v>41.59</v>
      </c>
      <c r="D92">
        <v>40.369999999999997</v>
      </c>
      <c r="E92">
        <v>40.47</v>
      </c>
      <c r="F92">
        <v>53700</v>
      </c>
      <c r="G92">
        <v>40.21</v>
      </c>
    </row>
    <row r="93" spans="1:16">
      <c r="A93" s="1">
        <v>41928</v>
      </c>
      <c r="B93">
        <v>40.21</v>
      </c>
      <c r="C93">
        <v>41.03</v>
      </c>
      <c r="D93">
        <v>40.18</v>
      </c>
      <c r="E93">
        <v>40.54</v>
      </c>
      <c r="F93">
        <v>75000</v>
      </c>
      <c r="G93">
        <v>40.28</v>
      </c>
    </row>
    <row r="94" spans="1:16">
      <c r="A94" s="1">
        <v>41927</v>
      </c>
      <c r="B94">
        <v>40.36</v>
      </c>
      <c r="C94">
        <v>40.85</v>
      </c>
      <c r="D94">
        <v>39.770000000000003</v>
      </c>
      <c r="E94">
        <v>40.630000000000003</v>
      </c>
      <c r="F94">
        <v>88100</v>
      </c>
      <c r="G94">
        <v>40.369999999999997</v>
      </c>
    </row>
    <row r="95" spans="1:16">
      <c r="A95" s="1">
        <v>41926</v>
      </c>
      <c r="B95">
        <v>39.96</v>
      </c>
      <c r="C95">
        <v>41.19</v>
      </c>
      <c r="D95">
        <v>39.71</v>
      </c>
      <c r="E95">
        <v>40.64</v>
      </c>
      <c r="F95">
        <v>119800</v>
      </c>
      <c r="G95">
        <v>40.380000000000003</v>
      </c>
    </row>
    <row r="96" spans="1:16">
      <c r="A96" s="1">
        <v>41925</v>
      </c>
      <c r="B96">
        <v>38.950000000000003</v>
      </c>
      <c r="C96">
        <v>40</v>
      </c>
      <c r="D96">
        <v>38.950000000000003</v>
      </c>
      <c r="E96">
        <v>39.78</v>
      </c>
      <c r="F96">
        <v>83200</v>
      </c>
      <c r="G96">
        <v>39.53</v>
      </c>
    </row>
    <row r="97" spans="1:7">
      <c r="A97" s="1">
        <v>41922</v>
      </c>
      <c r="B97">
        <v>37.979999999999997</v>
      </c>
      <c r="C97">
        <v>39.229999999999997</v>
      </c>
      <c r="D97">
        <v>37.979999999999997</v>
      </c>
      <c r="E97">
        <v>38.770000000000003</v>
      </c>
      <c r="F97">
        <v>68600</v>
      </c>
      <c r="G97">
        <v>38.520000000000003</v>
      </c>
    </row>
    <row r="98" spans="1:7">
      <c r="A98" s="1">
        <v>41921</v>
      </c>
      <c r="B98">
        <v>39.14</v>
      </c>
      <c r="C98">
        <v>39.29</v>
      </c>
      <c r="D98">
        <v>38.18</v>
      </c>
      <c r="E98">
        <v>38.24</v>
      </c>
      <c r="F98">
        <v>62000</v>
      </c>
      <c r="G98">
        <v>37.99</v>
      </c>
    </row>
    <row r="99" spans="1:7">
      <c r="A99" s="1">
        <v>41920</v>
      </c>
      <c r="B99">
        <v>38.36</v>
      </c>
      <c r="C99">
        <v>39.35</v>
      </c>
      <c r="D99">
        <v>38.35</v>
      </c>
      <c r="E99">
        <v>39.31</v>
      </c>
      <c r="F99">
        <v>73800</v>
      </c>
      <c r="G99">
        <v>39.06</v>
      </c>
    </row>
    <row r="100" spans="1:7">
      <c r="A100" s="1">
        <v>41919</v>
      </c>
      <c r="B100">
        <v>37.9</v>
      </c>
      <c r="C100">
        <v>38.71</v>
      </c>
      <c r="D100">
        <v>37.9</v>
      </c>
      <c r="E100">
        <v>38.31</v>
      </c>
      <c r="F100">
        <v>77400</v>
      </c>
      <c r="G100">
        <v>38.06</v>
      </c>
    </row>
    <row r="101" spans="1:7">
      <c r="A101" s="1">
        <v>41918</v>
      </c>
      <c r="B101">
        <v>38.15</v>
      </c>
      <c r="C101">
        <v>38.46</v>
      </c>
      <c r="D101">
        <v>38</v>
      </c>
      <c r="E101">
        <v>38.020000000000003</v>
      </c>
      <c r="F101">
        <v>39200</v>
      </c>
      <c r="G101">
        <v>37.78</v>
      </c>
    </row>
    <row r="102" spans="1:7">
      <c r="A102" s="1">
        <v>41915</v>
      </c>
      <c r="B102">
        <v>38.159999999999997</v>
      </c>
      <c r="C102">
        <v>38.270000000000003</v>
      </c>
      <c r="D102">
        <v>37.69</v>
      </c>
      <c r="E102">
        <v>38.18</v>
      </c>
      <c r="F102">
        <v>51000</v>
      </c>
      <c r="G102">
        <v>37.94</v>
      </c>
    </row>
    <row r="103" spans="1:7">
      <c r="A103" s="1">
        <v>41914</v>
      </c>
      <c r="B103">
        <v>37.5</v>
      </c>
      <c r="C103">
        <v>38.04</v>
      </c>
      <c r="D103">
        <v>37.5</v>
      </c>
      <c r="E103">
        <v>37.799999999999997</v>
      </c>
      <c r="F103">
        <v>60500</v>
      </c>
      <c r="G103">
        <v>37.56</v>
      </c>
    </row>
    <row r="104" spans="1:7">
      <c r="A104" s="1">
        <v>41913</v>
      </c>
      <c r="B104">
        <v>37.4</v>
      </c>
      <c r="C104">
        <v>37.869999999999997</v>
      </c>
      <c r="D104">
        <v>37.25</v>
      </c>
      <c r="E104">
        <v>37.51</v>
      </c>
      <c r="F104">
        <v>86300</v>
      </c>
      <c r="G104">
        <v>37.270000000000003</v>
      </c>
    </row>
    <row r="105" spans="1:7">
      <c r="A105" s="1">
        <v>41912</v>
      </c>
      <c r="B105">
        <v>37.590000000000003</v>
      </c>
      <c r="C105">
        <v>38</v>
      </c>
      <c r="D105">
        <v>37.25</v>
      </c>
      <c r="E105">
        <v>37.26</v>
      </c>
      <c r="F105">
        <v>128000</v>
      </c>
      <c r="G105">
        <v>37.020000000000003</v>
      </c>
    </row>
    <row r="106" spans="1:7">
      <c r="A106" s="1">
        <v>41911</v>
      </c>
      <c r="B106">
        <v>37.47</v>
      </c>
      <c r="C106">
        <v>37.78</v>
      </c>
      <c r="D106">
        <v>37.39</v>
      </c>
      <c r="E106">
        <v>37.74</v>
      </c>
      <c r="F106">
        <v>52800</v>
      </c>
      <c r="G106">
        <v>37.5</v>
      </c>
    </row>
    <row r="107" spans="1:7">
      <c r="A107" s="1">
        <v>41908</v>
      </c>
      <c r="B107">
        <v>37.479999999999997</v>
      </c>
      <c r="C107">
        <v>37.79</v>
      </c>
      <c r="D107">
        <v>37.33</v>
      </c>
      <c r="E107">
        <v>37.67</v>
      </c>
      <c r="F107">
        <v>57500</v>
      </c>
      <c r="G107">
        <v>37.43</v>
      </c>
    </row>
    <row r="108" spans="1:7">
      <c r="A108" s="1">
        <v>41907</v>
      </c>
      <c r="B108">
        <v>37.799999999999997</v>
      </c>
      <c r="C108">
        <v>38.049999999999997</v>
      </c>
      <c r="D108">
        <v>37.51</v>
      </c>
      <c r="E108">
        <v>37.51</v>
      </c>
      <c r="F108">
        <v>68400</v>
      </c>
      <c r="G108">
        <v>37.270000000000003</v>
      </c>
    </row>
    <row r="109" spans="1:7">
      <c r="A109" s="1">
        <v>41906</v>
      </c>
      <c r="B109">
        <v>38.24</v>
      </c>
      <c r="C109">
        <v>38.24</v>
      </c>
      <c r="D109">
        <v>37.67</v>
      </c>
      <c r="E109">
        <v>37.96</v>
      </c>
      <c r="F109">
        <v>66600</v>
      </c>
      <c r="G109">
        <v>37.72</v>
      </c>
    </row>
    <row r="110" spans="1:7">
      <c r="A110" s="1">
        <v>41905</v>
      </c>
      <c r="B110">
        <v>38.549999999999997</v>
      </c>
      <c r="C110">
        <v>38.69</v>
      </c>
      <c r="D110">
        <v>38.049999999999997</v>
      </c>
      <c r="E110">
        <v>38.06</v>
      </c>
      <c r="F110">
        <v>98900</v>
      </c>
      <c r="G110">
        <v>37.82</v>
      </c>
    </row>
    <row r="111" spans="1:7">
      <c r="A111" s="1">
        <v>41904</v>
      </c>
      <c r="B111">
        <v>38.6</v>
      </c>
      <c r="C111">
        <v>38.869999999999997</v>
      </c>
      <c r="D111">
        <v>38.549999999999997</v>
      </c>
      <c r="E111">
        <v>38.6</v>
      </c>
      <c r="F111">
        <v>51600</v>
      </c>
      <c r="G111">
        <v>38.35</v>
      </c>
    </row>
    <row r="112" spans="1:7">
      <c r="A112" s="1">
        <v>41901</v>
      </c>
      <c r="B112">
        <v>38.93</v>
      </c>
      <c r="C112">
        <v>39.200000000000003</v>
      </c>
      <c r="D112">
        <v>38.71</v>
      </c>
      <c r="E112">
        <v>38.880000000000003</v>
      </c>
      <c r="F112">
        <v>114800</v>
      </c>
      <c r="G112">
        <v>38.630000000000003</v>
      </c>
    </row>
    <row r="113" spans="1:7">
      <c r="A113" s="1">
        <v>41900</v>
      </c>
      <c r="B113">
        <v>39.299999999999997</v>
      </c>
      <c r="C113">
        <v>39.33</v>
      </c>
      <c r="D113">
        <v>38.799999999999997</v>
      </c>
      <c r="E113">
        <v>38.880000000000003</v>
      </c>
      <c r="F113">
        <v>50700</v>
      </c>
      <c r="G113">
        <v>38.630000000000003</v>
      </c>
    </row>
    <row r="114" spans="1:7">
      <c r="A114" s="1">
        <v>41899</v>
      </c>
      <c r="B114">
        <v>39.54</v>
      </c>
      <c r="C114">
        <v>39.67</v>
      </c>
      <c r="D114">
        <v>39.07</v>
      </c>
      <c r="E114">
        <v>39.200000000000003</v>
      </c>
      <c r="F114">
        <v>37900</v>
      </c>
      <c r="G114">
        <v>38.950000000000003</v>
      </c>
    </row>
    <row r="115" spans="1:7">
      <c r="A115" s="1">
        <v>41898</v>
      </c>
      <c r="B115">
        <v>39.04</v>
      </c>
      <c r="C115">
        <v>39.770000000000003</v>
      </c>
      <c r="D115">
        <v>39.04</v>
      </c>
      <c r="E115">
        <v>39.6</v>
      </c>
      <c r="F115">
        <v>52000</v>
      </c>
      <c r="G115">
        <v>39.35</v>
      </c>
    </row>
    <row r="116" spans="1:7">
      <c r="A116" s="1">
        <v>41897</v>
      </c>
      <c r="B116">
        <v>39.68</v>
      </c>
      <c r="C116">
        <v>39.799999999999997</v>
      </c>
      <c r="D116">
        <v>39.04</v>
      </c>
      <c r="E116">
        <v>39.200000000000003</v>
      </c>
      <c r="F116">
        <v>66400</v>
      </c>
      <c r="G116">
        <v>38.950000000000003</v>
      </c>
    </row>
    <row r="117" spans="1:7">
      <c r="A117" s="1">
        <v>41894</v>
      </c>
      <c r="B117">
        <v>40.450000000000003</v>
      </c>
      <c r="C117">
        <v>40.450000000000003</v>
      </c>
      <c r="D117">
        <v>39.26</v>
      </c>
      <c r="E117">
        <v>39.340000000000003</v>
      </c>
      <c r="F117">
        <v>72600</v>
      </c>
      <c r="G117">
        <v>39.090000000000003</v>
      </c>
    </row>
    <row r="118" spans="1:7">
      <c r="A118" s="1">
        <v>41893</v>
      </c>
      <c r="B118">
        <v>39.64</v>
      </c>
      <c r="C118">
        <v>40.479999999999997</v>
      </c>
      <c r="D118">
        <v>39.64</v>
      </c>
      <c r="E118">
        <v>40.340000000000003</v>
      </c>
      <c r="F118">
        <v>56300</v>
      </c>
      <c r="G118">
        <v>40.08</v>
      </c>
    </row>
    <row r="119" spans="1:7">
      <c r="A119" s="1">
        <v>41892</v>
      </c>
      <c r="B119">
        <v>39.880000000000003</v>
      </c>
      <c r="C119">
        <v>39.880000000000003</v>
      </c>
      <c r="D119">
        <v>39.22</v>
      </c>
      <c r="E119">
        <v>39.74</v>
      </c>
      <c r="F119">
        <v>106400</v>
      </c>
      <c r="G119">
        <v>39.49</v>
      </c>
    </row>
    <row r="120" spans="1:7">
      <c r="A120" s="1">
        <v>41891</v>
      </c>
      <c r="B120">
        <v>40.03</v>
      </c>
      <c r="C120">
        <v>40.04</v>
      </c>
      <c r="D120">
        <v>39.56</v>
      </c>
      <c r="E120">
        <v>39.64</v>
      </c>
      <c r="F120">
        <v>67800</v>
      </c>
      <c r="G120">
        <v>39.39</v>
      </c>
    </row>
    <row r="121" spans="1:7">
      <c r="A121" s="1">
        <v>41890</v>
      </c>
      <c r="B121">
        <v>40.380000000000003</v>
      </c>
      <c r="C121">
        <v>40.380000000000003</v>
      </c>
      <c r="D121">
        <v>39.880000000000003</v>
      </c>
      <c r="E121">
        <v>40.1</v>
      </c>
      <c r="F121">
        <v>34300</v>
      </c>
      <c r="G121">
        <v>39.840000000000003</v>
      </c>
    </row>
    <row r="122" spans="1:7">
      <c r="A122" s="1">
        <v>41887</v>
      </c>
      <c r="B122">
        <v>39.659999999999997</v>
      </c>
      <c r="C122">
        <v>40.35</v>
      </c>
      <c r="D122">
        <v>39.659999999999997</v>
      </c>
      <c r="E122">
        <v>40.340000000000003</v>
      </c>
      <c r="F122">
        <v>29600</v>
      </c>
      <c r="G122">
        <v>40.08</v>
      </c>
    </row>
    <row r="123" spans="1:7">
      <c r="A123" s="1">
        <v>41886</v>
      </c>
      <c r="B123">
        <v>40.01</v>
      </c>
      <c r="C123">
        <v>40.26</v>
      </c>
      <c r="D123">
        <v>39.68</v>
      </c>
      <c r="E123">
        <v>39.869999999999997</v>
      </c>
      <c r="F123">
        <v>32400</v>
      </c>
      <c r="G123">
        <v>39.61</v>
      </c>
    </row>
    <row r="124" spans="1:7">
      <c r="A124" s="1">
        <v>41885</v>
      </c>
      <c r="B124">
        <v>40.15</v>
      </c>
      <c r="C124">
        <v>40.46</v>
      </c>
      <c r="D124">
        <v>39.99</v>
      </c>
      <c r="E124">
        <v>40.04</v>
      </c>
      <c r="F124">
        <v>37100</v>
      </c>
      <c r="G124">
        <v>39.78</v>
      </c>
    </row>
    <row r="125" spans="1:7">
      <c r="A125" s="1">
        <v>41884</v>
      </c>
      <c r="B125">
        <v>40.51</v>
      </c>
      <c r="C125">
        <v>40.65</v>
      </c>
      <c r="D125">
        <v>39.81</v>
      </c>
      <c r="E125">
        <v>40.159999999999997</v>
      </c>
      <c r="F125">
        <v>45300</v>
      </c>
      <c r="G125">
        <v>39.9</v>
      </c>
    </row>
    <row r="126" spans="1:7">
      <c r="A126" s="1">
        <v>41880</v>
      </c>
      <c r="B126">
        <v>40.1</v>
      </c>
      <c r="C126">
        <v>40.26</v>
      </c>
      <c r="D126">
        <v>39.950000000000003</v>
      </c>
      <c r="E126">
        <v>40.229999999999997</v>
      </c>
      <c r="F126">
        <v>64500</v>
      </c>
      <c r="G126">
        <v>39.97</v>
      </c>
    </row>
    <row r="127" spans="1:7">
      <c r="A127" s="1">
        <v>41879</v>
      </c>
      <c r="B127">
        <v>39.880000000000003</v>
      </c>
      <c r="C127">
        <v>40.49</v>
      </c>
      <c r="D127">
        <v>39.880000000000003</v>
      </c>
      <c r="E127">
        <v>40.18</v>
      </c>
      <c r="F127">
        <v>42400</v>
      </c>
      <c r="G127">
        <v>39.92</v>
      </c>
    </row>
    <row r="128" spans="1:7">
      <c r="A128" s="1">
        <v>41878</v>
      </c>
      <c r="B128">
        <v>39.99</v>
      </c>
      <c r="C128">
        <v>40.229999999999997</v>
      </c>
      <c r="D128">
        <v>39.86</v>
      </c>
      <c r="E128">
        <v>40.200000000000003</v>
      </c>
      <c r="F128">
        <v>45200</v>
      </c>
      <c r="G128">
        <v>39.94</v>
      </c>
    </row>
    <row r="129" spans="1:7">
      <c r="A129" s="1">
        <v>41877</v>
      </c>
      <c r="B129">
        <v>40.22</v>
      </c>
      <c r="C129">
        <v>40.44</v>
      </c>
      <c r="D129">
        <v>39.89</v>
      </c>
      <c r="E129">
        <v>40.1</v>
      </c>
      <c r="F129">
        <v>78300</v>
      </c>
      <c r="G129">
        <v>39.56</v>
      </c>
    </row>
    <row r="130" spans="1:7">
      <c r="A130" s="1">
        <v>41876</v>
      </c>
      <c r="B130">
        <v>40.58</v>
      </c>
      <c r="C130">
        <v>40.71</v>
      </c>
      <c r="D130">
        <v>40.19</v>
      </c>
      <c r="E130">
        <v>40.28</v>
      </c>
      <c r="F130">
        <v>35500</v>
      </c>
      <c r="G130">
        <v>39.74</v>
      </c>
    </row>
    <row r="131" spans="1:7">
      <c r="A131" s="1">
        <v>41873</v>
      </c>
      <c r="B131">
        <v>40.58</v>
      </c>
      <c r="C131">
        <v>40.85</v>
      </c>
      <c r="D131">
        <v>40.31</v>
      </c>
      <c r="E131">
        <v>40.47</v>
      </c>
      <c r="F131">
        <v>42600</v>
      </c>
      <c r="G131">
        <v>39.93</v>
      </c>
    </row>
    <row r="132" spans="1:7">
      <c r="A132" s="1">
        <v>41872</v>
      </c>
      <c r="B132">
        <v>40.11</v>
      </c>
      <c r="C132">
        <v>40.6</v>
      </c>
      <c r="D132">
        <v>39.840000000000003</v>
      </c>
      <c r="E132">
        <v>40.5</v>
      </c>
      <c r="F132">
        <v>47200</v>
      </c>
      <c r="G132">
        <v>39.96</v>
      </c>
    </row>
    <row r="133" spans="1:7">
      <c r="A133" s="1">
        <v>41871</v>
      </c>
      <c r="B133">
        <v>40.229999999999997</v>
      </c>
      <c r="C133">
        <v>40.369999999999997</v>
      </c>
      <c r="D133">
        <v>40</v>
      </c>
      <c r="E133">
        <v>40.200000000000003</v>
      </c>
      <c r="F133">
        <v>38100</v>
      </c>
      <c r="G133">
        <v>39.659999999999997</v>
      </c>
    </row>
    <row r="134" spans="1:7">
      <c r="A134" s="1">
        <v>41870</v>
      </c>
      <c r="B134">
        <v>39.85</v>
      </c>
      <c r="C134">
        <v>40.5</v>
      </c>
      <c r="D134">
        <v>39.85</v>
      </c>
      <c r="E134">
        <v>40.409999999999997</v>
      </c>
      <c r="F134">
        <v>49000</v>
      </c>
      <c r="G134">
        <v>39.869999999999997</v>
      </c>
    </row>
    <row r="135" spans="1:7">
      <c r="A135" s="1">
        <v>41869</v>
      </c>
      <c r="B135">
        <v>39.700000000000003</v>
      </c>
      <c r="C135">
        <v>39.99</v>
      </c>
      <c r="D135">
        <v>39.46</v>
      </c>
      <c r="E135">
        <v>39.92</v>
      </c>
      <c r="F135">
        <v>65100</v>
      </c>
      <c r="G135">
        <v>39.380000000000003</v>
      </c>
    </row>
    <row r="136" spans="1:7">
      <c r="A136" s="1">
        <v>41866</v>
      </c>
      <c r="B136">
        <v>39.700000000000003</v>
      </c>
      <c r="C136">
        <v>39.75</v>
      </c>
      <c r="D136">
        <v>39.020000000000003</v>
      </c>
      <c r="E136">
        <v>39.369999999999997</v>
      </c>
      <c r="F136">
        <v>75000</v>
      </c>
      <c r="G136">
        <v>38.840000000000003</v>
      </c>
    </row>
    <row r="137" spans="1:7">
      <c r="A137" s="1">
        <v>41865</v>
      </c>
      <c r="B137">
        <v>39.18</v>
      </c>
      <c r="C137">
        <v>39.35</v>
      </c>
      <c r="D137">
        <v>38.979999999999997</v>
      </c>
      <c r="E137">
        <v>39.24</v>
      </c>
      <c r="F137">
        <v>40000</v>
      </c>
      <c r="G137">
        <v>38.71</v>
      </c>
    </row>
    <row r="138" spans="1:7">
      <c r="A138" s="1">
        <v>41864</v>
      </c>
      <c r="B138">
        <v>39.130000000000003</v>
      </c>
      <c r="C138">
        <v>39.21</v>
      </c>
      <c r="D138">
        <v>38.869999999999997</v>
      </c>
      <c r="E138">
        <v>39.03</v>
      </c>
      <c r="F138">
        <v>44000</v>
      </c>
      <c r="G138">
        <v>38.51</v>
      </c>
    </row>
    <row r="139" spans="1:7">
      <c r="A139" s="1">
        <v>41863</v>
      </c>
      <c r="B139">
        <v>38.69</v>
      </c>
      <c r="C139">
        <v>39.11</v>
      </c>
      <c r="D139">
        <v>38.69</v>
      </c>
      <c r="E139">
        <v>38.97</v>
      </c>
      <c r="F139">
        <v>62300</v>
      </c>
      <c r="G139">
        <v>38.450000000000003</v>
      </c>
    </row>
    <row r="140" spans="1:7">
      <c r="A140" s="1">
        <v>41862</v>
      </c>
      <c r="B140">
        <v>38.99</v>
      </c>
      <c r="C140">
        <v>39.32</v>
      </c>
      <c r="D140">
        <v>38.71</v>
      </c>
      <c r="E140">
        <v>38.840000000000003</v>
      </c>
      <c r="F140">
        <v>53900</v>
      </c>
      <c r="G140">
        <v>38.32</v>
      </c>
    </row>
    <row r="141" spans="1:7">
      <c r="A141" s="1">
        <v>41859</v>
      </c>
      <c r="B141">
        <v>38.159999999999997</v>
      </c>
      <c r="C141">
        <v>38.979999999999997</v>
      </c>
      <c r="D141">
        <v>37.9</v>
      </c>
      <c r="E141">
        <v>38.869999999999997</v>
      </c>
      <c r="F141">
        <v>53100</v>
      </c>
      <c r="G141">
        <v>38.35</v>
      </c>
    </row>
    <row r="142" spans="1:7">
      <c r="A142" s="1">
        <v>41858</v>
      </c>
      <c r="B142">
        <v>38.01</v>
      </c>
      <c r="C142">
        <v>38.340000000000003</v>
      </c>
      <c r="D142">
        <v>37.75</v>
      </c>
      <c r="E142">
        <v>38.270000000000003</v>
      </c>
      <c r="F142">
        <v>75000</v>
      </c>
      <c r="G142">
        <v>37.76</v>
      </c>
    </row>
    <row r="143" spans="1:7">
      <c r="A143" s="1">
        <v>41857</v>
      </c>
      <c r="B143">
        <v>38.44</v>
      </c>
      <c r="C143">
        <v>38.78</v>
      </c>
      <c r="D143">
        <v>37.700000000000003</v>
      </c>
      <c r="E143">
        <v>38.049999999999997</v>
      </c>
      <c r="F143">
        <v>84000</v>
      </c>
      <c r="G143">
        <v>37.54</v>
      </c>
    </row>
    <row r="144" spans="1:7">
      <c r="A144" s="1">
        <v>41856</v>
      </c>
      <c r="B144">
        <v>38.08</v>
      </c>
      <c r="C144">
        <v>38.67</v>
      </c>
      <c r="D144">
        <v>37.99</v>
      </c>
      <c r="E144">
        <v>38.51</v>
      </c>
      <c r="F144">
        <v>114200</v>
      </c>
      <c r="G144">
        <v>37.99</v>
      </c>
    </row>
    <row r="145" spans="1:7">
      <c r="A145" s="1">
        <v>41855</v>
      </c>
      <c r="B145">
        <v>38.270000000000003</v>
      </c>
      <c r="C145">
        <v>38.47</v>
      </c>
      <c r="D145">
        <v>37.39</v>
      </c>
      <c r="E145">
        <v>38.369999999999997</v>
      </c>
      <c r="F145">
        <v>118700</v>
      </c>
      <c r="G145">
        <v>37.85</v>
      </c>
    </row>
    <row r="146" spans="1:7">
      <c r="A146" s="1">
        <v>41852</v>
      </c>
      <c r="B146">
        <v>37.75</v>
      </c>
      <c r="C146">
        <v>38.159999999999997</v>
      </c>
      <c r="D146">
        <v>37.64</v>
      </c>
      <c r="E146">
        <v>38.020000000000003</v>
      </c>
      <c r="F146">
        <v>70000</v>
      </c>
      <c r="G146">
        <v>37.51</v>
      </c>
    </row>
    <row r="147" spans="1:7">
      <c r="A147" s="1">
        <v>41851</v>
      </c>
      <c r="B147">
        <v>38.04</v>
      </c>
      <c r="C147">
        <v>38.29</v>
      </c>
      <c r="D147">
        <v>37.520000000000003</v>
      </c>
      <c r="E147">
        <v>37.619999999999997</v>
      </c>
      <c r="F147">
        <v>147500</v>
      </c>
      <c r="G147">
        <v>37.119999999999997</v>
      </c>
    </row>
    <row r="148" spans="1:7">
      <c r="A148" s="1">
        <v>41850</v>
      </c>
      <c r="B148">
        <v>39.020000000000003</v>
      </c>
      <c r="C148">
        <v>39.020000000000003</v>
      </c>
      <c r="D148">
        <v>38.14</v>
      </c>
      <c r="E148">
        <v>38.369999999999997</v>
      </c>
      <c r="F148">
        <v>37800</v>
      </c>
      <c r="G148">
        <v>37.85</v>
      </c>
    </row>
    <row r="149" spans="1:7">
      <c r="A149" s="1">
        <v>41849</v>
      </c>
      <c r="B149">
        <v>38.909999999999997</v>
      </c>
      <c r="C149">
        <v>39.18</v>
      </c>
      <c r="D149">
        <v>38.58</v>
      </c>
      <c r="E149">
        <v>38.78</v>
      </c>
      <c r="F149">
        <v>61900</v>
      </c>
      <c r="G149">
        <v>38.26</v>
      </c>
    </row>
    <row r="150" spans="1:7">
      <c r="A150" s="1">
        <v>41848</v>
      </c>
      <c r="B150">
        <v>38.450000000000003</v>
      </c>
      <c r="C150">
        <v>39.06</v>
      </c>
      <c r="D150">
        <v>38.450000000000003</v>
      </c>
      <c r="E150">
        <v>38.94</v>
      </c>
      <c r="F150">
        <v>44600</v>
      </c>
      <c r="G150">
        <v>38.42</v>
      </c>
    </row>
    <row r="151" spans="1:7">
      <c r="A151" s="1">
        <v>41845</v>
      </c>
      <c r="B151">
        <v>38.74</v>
      </c>
      <c r="C151">
        <v>38.99</v>
      </c>
      <c r="D151">
        <v>38.340000000000003</v>
      </c>
      <c r="E151">
        <v>38.54</v>
      </c>
      <c r="F151">
        <v>110500</v>
      </c>
      <c r="G151">
        <v>38.020000000000003</v>
      </c>
    </row>
    <row r="152" spans="1:7">
      <c r="A152" s="1">
        <v>41844</v>
      </c>
      <c r="B152">
        <v>38.75</v>
      </c>
      <c r="C152">
        <v>39.1</v>
      </c>
      <c r="D152">
        <v>38.68</v>
      </c>
      <c r="E152">
        <v>39.020000000000003</v>
      </c>
      <c r="F152">
        <v>77400</v>
      </c>
      <c r="G152">
        <v>38.5</v>
      </c>
    </row>
    <row r="153" spans="1:7">
      <c r="A153" s="1">
        <v>41843</v>
      </c>
      <c r="B153">
        <v>38.81</v>
      </c>
      <c r="C153">
        <v>39.020000000000003</v>
      </c>
      <c r="D153">
        <v>38.33</v>
      </c>
      <c r="E153">
        <v>38.950000000000003</v>
      </c>
      <c r="F153">
        <v>85300</v>
      </c>
      <c r="G153">
        <v>38.43</v>
      </c>
    </row>
    <row r="154" spans="1:7">
      <c r="A154" s="1">
        <v>41842</v>
      </c>
      <c r="B154">
        <v>38.9</v>
      </c>
      <c r="C154">
        <v>39.049999999999997</v>
      </c>
      <c r="D154">
        <v>38.67</v>
      </c>
      <c r="E154">
        <v>38.869999999999997</v>
      </c>
      <c r="F154">
        <v>60800</v>
      </c>
      <c r="G154">
        <v>38.35</v>
      </c>
    </row>
    <row r="155" spans="1:7">
      <c r="A155" s="1">
        <v>41841</v>
      </c>
      <c r="B155">
        <v>38.590000000000003</v>
      </c>
      <c r="C155">
        <v>38.909999999999997</v>
      </c>
      <c r="D155">
        <v>38.51</v>
      </c>
      <c r="E155">
        <v>38.81</v>
      </c>
      <c r="F155">
        <v>70400</v>
      </c>
      <c r="G155">
        <v>38.29</v>
      </c>
    </row>
    <row r="156" spans="1:7">
      <c r="A156" s="1">
        <v>41838</v>
      </c>
      <c r="B156">
        <v>37.81</v>
      </c>
      <c r="C156">
        <v>38.93</v>
      </c>
      <c r="D156">
        <v>37.729999999999997</v>
      </c>
      <c r="E156">
        <v>38.880000000000003</v>
      </c>
      <c r="F156">
        <v>97000</v>
      </c>
      <c r="G156">
        <v>38.36</v>
      </c>
    </row>
    <row r="157" spans="1:7">
      <c r="A157" s="1">
        <v>41837</v>
      </c>
      <c r="B157">
        <v>38.229999999999997</v>
      </c>
      <c r="C157">
        <v>38.28</v>
      </c>
      <c r="D157">
        <v>37.74</v>
      </c>
      <c r="E157">
        <v>37.979999999999997</v>
      </c>
      <c r="F157">
        <v>110200</v>
      </c>
      <c r="G157">
        <v>37.47</v>
      </c>
    </row>
    <row r="158" spans="1:7">
      <c r="A158" s="1">
        <v>41836</v>
      </c>
      <c r="B158">
        <v>38.58</v>
      </c>
      <c r="C158">
        <v>38.58</v>
      </c>
      <c r="D158">
        <v>38</v>
      </c>
      <c r="E158">
        <v>38.32</v>
      </c>
      <c r="F158">
        <v>40900</v>
      </c>
      <c r="G158">
        <v>37.81</v>
      </c>
    </row>
    <row r="159" spans="1:7">
      <c r="A159" s="1">
        <v>41835</v>
      </c>
      <c r="B159">
        <v>38.409999999999997</v>
      </c>
      <c r="C159">
        <v>38.6</v>
      </c>
      <c r="D159">
        <v>38.1</v>
      </c>
      <c r="E159">
        <v>38.409999999999997</v>
      </c>
      <c r="F159">
        <v>78900</v>
      </c>
      <c r="G159">
        <v>37.89</v>
      </c>
    </row>
    <row r="160" spans="1:7">
      <c r="A160" s="1">
        <v>41834</v>
      </c>
      <c r="B160">
        <v>38.93</v>
      </c>
      <c r="C160">
        <v>38.93</v>
      </c>
      <c r="D160">
        <v>38.450000000000003</v>
      </c>
      <c r="E160">
        <v>38.49</v>
      </c>
      <c r="F160">
        <v>47900</v>
      </c>
      <c r="G160">
        <v>37.97</v>
      </c>
    </row>
    <row r="161" spans="1:7">
      <c r="A161" s="1">
        <v>41831</v>
      </c>
      <c r="B161">
        <v>38.78</v>
      </c>
      <c r="C161">
        <v>38.96</v>
      </c>
      <c r="D161">
        <v>38.479999999999997</v>
      </c>
      <c r="E161">
        <v>38.6</v>
      </c>
      <c r="F161">
        <v>45900</v>
      </c>
      <c r="G161">
        <v>38.08</v>
      </c>
    </row>
    <row r="162" spans="1:7">
      <c r="A162" s="1">
        <v>41830</v>
      </c>
      <c r="B162">
        <v>38.69</v>
      </c>
      <c r="C162">
        <v>39.159999999999997</v>
      </c>
      <c r="D162">
        <v>38.67</v>
      </c>
      <c r="E162">
        <v>38.92</v>
      </c>
      <c r="F162">
        <v>62700</v>
      </c>
      <c r="G162">
        <v>38.4</v>
      </c>
    </row>
    <row r="163" spans="1:7">
      <c r="A163" s="1">
        <v>41829</v>
      </c>
      <c r="B163">
        <v>39.44</v>
      </c>
      <c r="C163">
        <v>39.44</v>
      </c>
      <c r="D163">
        <v>38.869999999999997</v>
      </c>
      <c r="E163">
        <v>39.15</v>
      </c>
      <c r="F163">
        <v>31000</v>
      </c>
      <c r="G163">
        <v>38.619999999999997</v>
      </c>
    </row>
    <row r="164" spans="1:7">
      <c r="A164" s="1">
        <v>41828</v>
      </c>
      <c r="B164">
        <v>38.82</v>
      </c>
      <c r="C164">
        <v>39.57</v>
      </c>
      <c r="D164">
        <v>38.82</v>
      </c>
      <c r="E164">
        <v>39.35</v>
      </c>
      <c r="F164">
        <v>83700</v>
      </c>
      <c r="G164">
        <v>38.82</v>
      </c>
    </row>
    <row r="165" spans="1:7">
      <c r="A165" s="1">
        <v>41827</v>
      </c>
      <c r="B165">
        <v>39.19</v>
      </c>
      <c r="C165">
        <v>39.4</v>
      </c>
      <c r="D165">
        <v>38.89</v>
      </c>
      <c r="E165">
        <v>38.92</v>
      </c>
      <c r="F165">
        <v>65300</v>
      </c>
      <c r="G165">
        <v>38.4</v>
      </c>
    </row>
    <row r="166" spans="1:7">
      <c r="A166" s="1">
        <v>41823</v>
      </c>
      <c r="B166">
        <v>39.33</v>
      </c>
      <c r="C166">
        <v>39.43</v>
      </c>
      <c r="D166">
        <v>38.909999999999997</v>
      </c>
      <c r="E166">
        <v>39.159999999999997</v>
      </c>
      <c r="F166">
        <v>30000</v>
      </c>
      <c r="G166">
        <v>38.630000000000003</v>
      </c>
    </row>
    <row r="167" spans="1:7">
      <c r="A167" s="1">
        <v>41822</v>
      </c>
      <c r="B167">
        <v>39.700000000000003</v>
      </c>
      <c r="C167">
        <v>39.880000000000003</v>
      </c>
      <c r="D167">
        <v>39.11</v>
      </c>
      <c r="E167">
        <v>39.25</v>
      </c>
      <c r="F167">
        <v>56200</v>
      </c>
      <c r="G167">
        <v>38.72</v>
      </c>
    </row>
    <row r="168" spans="1:7">
      <c r="A168" s="1">
        <v>41821</v>
      </c>
      <c r="B168">
        <v>39.56</v>
      </c>
      <c r="C168">
        <v>40</v>
      </c>
      <c r="D168">
        <v>39.19</v>
      </c>
      <c r="E168">
        <v>39.869999999999997</v>
      </c>
      <c r="F168">
        <v>109000</v>
      </c>
      <c r="G168">
        <v>39.33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opLeftCell="B1" workbookViewId="0">
      <selection activeCell="H24" sqref="H2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 t="s">
        <v>19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</row>
    <row r="2" spans="1:16">
      <c r="J2" s="4"/>
      <c r="K2" s="4"/>
      <c r="L2" s="4"/>
      <c r="M2" s="4"/>
      <c r="N2" s="4"/>
      <c r="O2" s="4"/>
      <c r="P2" s="4"/>
    </row>
    <row r="3" spans="1:16">
      <c r="J3" s="4"/>
      <c r="K3" s="4"/>
      <c r="L3" s="4"/>
      <c r="M3" s="4"/>
      <c r="N3" s="4"/>
      <c r="O3" s="4"/>
      <c r="P3" s="4"/>
    </row>
    <row r="4" spans="1:16">
      <c r="J4" s="4"/>
      <c r="K4" s="4"/>
      <c r="L4" s="4"/>
      <c r="M4" s="4"/>
      <c r="N4" s="4"/>
      <c r="O4" s="4"/>
      <c r="P4" s="4"/>
    </row>
    <row r="5" spans="1:16">
      <c r="J5" s="4"/>
      <c r="K5" s="4"/>
      <c r="L5" s="4"/>
      <c r="M5" s="4"/>
      <c r="N5" s="4"/>
      <c r="O5" s="4"/>
      <c r="P5" s="4"/>
    </row>
    <row r="6" spans="1:16">
      <c r="J6" s="4"/>
      <c r="K6" s="4"/>
      <c r="L6" s="4"/>
      <c r="M6" s="4"/>
      <c r="N6" s="4"/>
      <c r="O6" s="4"/>
      <c r="P6" s="4"/>
    </row>
    <row r="7" spans="1:16">
      <c r="J7" s="4"/>
      <c r="K7" s="4"/>
      <c r="L7" s="4"/>
      <c r="M7" s="4"/>
      <c r="N7" s="4"/>
      <c r="O7" s="4"/>
      <c r="P7" s="4"/>
    </row>
    <row r="8" spans="1:16">
      <c r="J8" s="4"/>
      <c r="K8" s="4"/>
      <c r="L8" s="4"/>
      <c r="M8" s="4"/>
      <c r="N8" s="4"/>
      <c r="O8" s="4"/>
      <c r="P8" s="4"/>
    </row>
    <row r="9" spans="1:16">
      <c r="J9" s="4"/>
      <c r="K9" s="4"/>
      <c r="L9" s="4"/>
      <c r="M9" s="4"/>
      <c r="N9" s="4"/>
      <c r="O9" s="4"/>
      <c r="P9" s="4"/>
    </row>
    <row r="10" spans="1:16">
      <c r="J10" s="4"/>
      <c r="K10" s="4"/>
      <c r="L10" s="4"/>
      <c r="M10" s="4"/>
      <c r="N10" s="4"/>
      <c r="O10" s="4"/>
      <c r="P10" s="4"/>
    </row>
    <row r="11" spans="1:16">
      <c r="J11" s="4"/>
      <c r="K11" s="4"/>
      <c r="L11" s="4"/>
      <c r="M11" s="4"/>
      <c r="N11" s="4"/>
      <c r="O11" s="4"/>
      <c r="P11" s="4"/>
    </row>
    <row r="12" spans="1:16">
      <c r="J12" s="4"/>
      <c r="K12" s="4"/>
      <c r="L12" s="4"/>
      <c r="M12" s="4"/>
      <c r="N12" s="4"/>
      <c r="O12" s="4"/>
      <c r="P12" s="4"/>
    </row>
    <row r="13" spans="1:16">
      <c r="J13" s="4"/>
      <c r="K13" s="4"/>
      <c r="L13" s="4"/>
      <c r="M13" s="4"/>
      <c r="N13" s="4"/>
      <c r="O13" s="4"/>
      <c r="P13" s="4"/>
    </row>
    <row r="14" spans="1:16">
      <c r="J14" s="4"/>
      <c r="K14" s="4"/>
      <c r="L14" s="4"/>
      <c r="M14" s="4"/>
      <c r="N14" s="4"/>
      <c r="O14" s="4"/>
      <c r="P14" s="4"/>
    </row>
    <row r="15" spans="1:16">
      <c r="J15" s="4"/>
      <c r="K15" s="4"/>
      <c r="L15" s="4"/>
      <c r="M15" s="4"/>
      <c r="N15" s="4"/>
      <c r="O15" s="4"/>
      <c r="P15" s="4"/>
    </row>
    <row r="16" spans="1:16">
      <c r="J16" s="4"/>
      <c r="K16" s="4"/>
      <c r="L16" s="4"/>
      <c r="M16" s="4"/>
      <c r="N16" s="4"/>
      <c r="O16" s="4"/>
      <c r="P16" s="4"/>
    </row>
    <row r="17" spans="10:16">
      <c r="J17" s="4"/>
      <c r="K17" s="4"/>
      <c r="L17" s="4"/>
      <c r="M17" s="4"/>
      <c r="N17" s="4"/>
      <c r="O17" s="4"/>
      <c r="P17" s="4"/>
    </row>
    <row r="18" spans="10:16">
      <c r="J18" s="4"/>
      <c r="K18" s="4"/>
      <c r="L18" s="4"/>
      <c r="M18" s="4"/>
      <c r="N18" s="4"/>
      <c r="O18" s="4"/>
      <c r="P18" s="4"/>
    </row>
    <row r="19" spans="10:16">
      <c r="J19" s="4"/>
      <c r="K19" s="4"/>
      <c r="L19" s="4"/>
      <c r="M19" s="4"/>
      <c r="N19" s="4"/>
      <c r="O19" s="4"/>
      <c r="P19" s="4"/>
    </row>
    <row r="20" spans="10:16">
      <c r="J20" s="4"/>
      <c r="K20" s="4"/>
      <c r="L20" s="4"/>
      <c r="M20" s="4"/>
      <c r="N20" s="4"/>
      <c r="O20" s="4"/>
      <c r="P20" s="4"/>
    </row>
    <row r="21" spans="10:16">
      <c r="J21" s="4"/>
      <c r="K21" s="4"/>
      <c r="L21" s="4"/>
      <c r="M21" s="4"/>
      <c r="N21" s="4"/>
      <c r="O21" s="4"/>
      <c r="P21" s="4"/>
    </row>
    <row r="22" spans="10:16">
      <c r="J22" s="4"/>
      <c r="K22" s="4"/>
      <c r="L22" s="4"/>
      <c r="M22" s="4"/>
      <c r="N22" s="4"/>
      <c r="O22" s="4"/>
      <c r="P22" s="4"/>
    </row>
    <row r="23" spans="10:16">
      <c r="J23" s="4"/>
      <c r="K23" s="4"/>
      <c r="L23" s="4"/>
      <c r="M23" s="4"/>
      <c r="N23" s="4"/>
      <c r="O23" s="4"/>
      <c r="P23" s="4"/>
    </row>
    <row r="24" spans="10:16">
      <c r="J24" s="4"/>
      <c r="K24" s="4"/>
      <c r="L24" s="4"/>
      <c r="M24" s="4"/>
      <c r="N24" s="4"/>
      <c r="O24" s="4"/>
      <c r="P24" s="4"/>
    </row>
    <row r="25" spans="10:16">
      <c r="J25" s="4"/>
      <c r="K25" s="4"/>
      <c r="L25" s="4"/>
      <c r="M25" s="4"/>
      <c r="N25" s="4"/>
      <c r="O25" s="4"/>
      <c r="P25" s="4"/>
    </row>
    <row r="26" spans="10:16">
      <c r="J26" s="4"/>
      <c r="K26" s="4"/>
      <c r="L26" s="4"/>
      <c r="M26" s="4"/>
      <c r="N26" s="4"/>
      <c r="O26" s="4"/>
      <c r="P26" s="4"/>
    </row>
    <row r="27" spans="10:16">
      <c r="J27" s="4"/>
      <c r="K27" s="4"/>
      <c r="L27" s="4"/>
      <c r="M27" s="4"/>
      <c r="N27" s="4"/>
      <c r="O27" s="4"/>
      <c r="P27" s="4"/>
    </row>
    <row r="28" spans="10:16">
      <c r="J28" s="4"/>
      <c r="K28" s="4"/>
      <c r="L28" s="4"/>
      <c r="M28" s="4"/>
      <c r="N28" s="4"/>
      <c r="O28" s="4"/>
      <c r="P28" s="4"/>
    </row>
    <row r="29" spans="10:16">
      <c r="J29" s="4"/>
      <c r="K29" s="4"/>
      <c r="L29" s="4"/>
      <c r="M29" s="4"/>
      <c r="N29" s="4"/>
      <c r="O29" s="4"/>
      <c r="P29" s="4"/>
    </row>
    <row r="30" spans="10:16">
      <c r="J30" s="4"/>
      <c r="K30" s="4"/>
      <c r="L30" s="4"/>
      <c r="M30" s="4"/>
      <c r="N30" s="4"/>
      <c r="O30" s="4"/>
      <c r="P30" s="4"/>
    </row>
    <row r="31" spans="10:16">
      <c r="J31" s="4"/>
      <c r="K31" s="4"/>
      <c r="L31" s="4"/>
      <c r="M31" s="4"/>
      <c r="N31" s="4"/>
      <c r="O31" s="4"/>
      <c r="P31" s="4"/>
    </row>
    <row r="32" spans="10:16">
      <c r="J32" s="4"/>
      <c r="K32" s="4"/>
      <c r="L32" s="4"/>
      <c r="M32" s="4"/>
      <c r="N32" s="4"/>
      <c r="O32" s="4"/>
      <c r="P32" s="4"/>
    </row>
    <row r="33" spans="10:16">
      <c r="J33" s="4"/>
      <c r="K33" s="4"/>
      <c r="L33" s="4"/>
      <c r="M33" s="4"/>
      <c r="N33" s="4"/>
      <c r="O33" s="4"/>
      <c r="P33" s="4"/>
    </row>
    <row r="34" spans="10:16">
      <c r="J34" s="4"/>
      <c r="K34" s="4"/>
      <c r="L34" s="4"/>
      <c r="M34" s="4"/>
      <c r="N34" s="4"/>
      <c r="O34" s="4"/>
      <c r="P34" s="4"/>
    </row>
    <row r="35" spans="10:16">
      <c r="J35" s="4"/>
      <c r="K35" s="4"/>
      <c r="L35" s="4"/>
      <c r="M35" s="4"/>
      <c r="N35" s="4"/>
      <c r="O35" s="4"/>
      <c r="P35" s="4"/>
    </row>
    <row r="36" spans="10:16">
      <c r="J36" s="4"/>
      <c r="K36" s="4"/>
      <c r="L36" s="4"/>
      <c r="M36" s="4"/>
      <c r="N36" s="4"/>
      <c r="O36" s="4"/>
      <c r="P36" s="4"/>
    </row>
    <row r="37" spans="10:16">
      <c r="J37" s="4"/>
      <c r="K37" s="4"/>
      <c r="L37" s="4"/>
      <c r="M37" s="4"/>
      <c r="N37" s="4"/>
      <c r="O37" s="4"/>
      <c r="P37" s="4"/>
    </row>
    <row r="38" spans="10:16">
      <c r="J38" s="4"/>
      <c r="K38" s="4"/>
      <c r="L38" s="4"/>
      <c r="M38" s="4"/>
      <c r="N38" s="4"/>
      <c r="O38" s="4"/>
      <c r="P38" s="4"/>
    </row>
    <row r="39" spans="10:16">
      <c r="J39" s="4"/>
      <c r="K39" s="4"/>
      <c r="L39" s="4"/>
      <c r="M39" s="4"/>
      <c r="N39" s="4"/>
      <c r="O39" s="4"/>
      <c r="P39" s="4"/>
    </row>
    <row r="40" spans="10:16">
      <c r="J40" s="4"/>
      <c r="K40" s="4"/>
      <c r="L40" s="4"/>
      <c r="M40" s="4"/>
      <c r="N40" s="4"/>
      <c r="O40" s="4"/>
      <c r="P40" s="4"/>
    </row>
    <row r="41" spans="10:16">
      <c r="J41" s="4"/>
      <c r="K41" s="4"/>
      <c r="L41" s="4"/>
      <c r="M41" s="4"/>
      <c r="N41" s="4"/>
      <c r="O41" s="4"/>
      <c r="P41" s="4"/>
    </row>
    <row r="42" spans="10:16">
      <c r="J42" s="4"/>
      <c r="K42" s="4"/>
      <c r="L42" s="4"/>
      <c r="M42" s="4"/>
      <c r="N42" s="4"/>
      <c r="O42" s="4"/>
      <c r="P42" s="4"/>
    </row>
    <row r="43" spans="10:16">
      <c r="J43" s="4"/>
      <c r="K43" s="4"/>
      <c r="L43" s="4"/>
      <c r="M43" s="4"/>
      <c r="N43" s="4"/>
      <c r="O43" s="4"/>
      <c r="P43" s="4"/>
    </row>
    <row r="44" spans="10:16">
      <c r="J44" s="4"/>
      <c r="K44" s="4"/>
      <c r="L44" s="4"/>
      <c r="M44" s="4"/>
      <c r="N44" s="4"/>
      <c r="O44" s="4"/>
      <c r="P44" s="4"/>
    </row>
    <row r="45" spans="10:16">
      <c r="J45" s="4"/>
      <c r="K45" s="4"/>
      <c r="L45" s="4"/>
      <c r="M45" s="4"/>
      <c r="N45" s="4"/>
      <c r="O45" s="4"/>
      <c r="P45" s="4"/>
    </row>
    <row r="46" spans="10:16">
      <c r="J46" s="4"/>
      <c r="K46" s="4"/>
      <c r="L46" s="4"/>
      <c r="M46" s="4"/>
      <c r="N46" s="4"/>
      <c r="O46" s="4"/>
      <c r="P46" s="4"/>
    </row>
    <row r="47" spans="10:16">
      <c r="J47" s="4"/>
      <c r="K47" s="4"/>
      <c r="L47" s="4"/>
      <c r="M47" s="4"/>
      <c r="N47" s="4"/>
      <c r="O47" s="4"/>
      <c r="P47" s="4"/>
    </row>
    <row r="48" spans="10:16">
      <c r="J48" s="4"/>
      <c r="K48" s="4"/>
      <c r="L48" s="4"/>
      <c r="M48" s="4"/>
      <c r="N48" s="4"/>
      <c r="O48" s="4"/>
      <c r="P48" s="4"/>
    </row>
    <row r="49" spans="1:16">
      <c r="J49" s="4"/>
      <c r="K49" s="4"/>
      <c r="L49" s="4"/>
      <c r="M49" s="4"/>
      <c r="N49" s="4"/>
      <c r="O49" s="4"/>
      <c r="P49" s="4"/>
    </row>
    <row r="50" spans="1:16">
      <c r="J50" s="4"/>
      <c r="K50" s="4"/>
      <c r="L50" s="4"/>
      <c r="M50" s="4"/>
      <c r="N50" s="4"/>
      <c r="O50" s="4"/>
      <c r="P50" s="4"/>
    </row>
    <row r="51" spans="1:16">
      <c r="J51" s="4"/>
      <c r="K51" s="4"/>
      <c r="L51" s="4"/>
      <c r="M51" s="4"/>
      <c r="N51" s="4"/>
      <c r="O51" s="4"/>
      <c r="P51" s="4"/>
    </row>
    <row r="52" spans="1:16">
      <c r="J52" s="4"/>
      <c r="K52" s="4"/>
      <c r="L52" s="4"/>
      <c r="M52" s="4"/>
      <c r="N52" s="4"/>
      <c r="O52" s="4"/>
      <c r="P52" s="4"/>
    </row>
    <row r="53" spans="1:16">
      <c r="J53" s="4"/>
      <c r="K53" s="4"/>
      <c r="L53" s="4"/>
      <c r="M53" s="4"/>
      <c r="N53" s="4"/>
      <c r="O53" s="4"/>
      <c r="P53" s="4"/>
    </row>
    <row r="54" spans="1:16">
      <c r="J54" s="4"/>
      <c r="K54" s="4"/>
      <c r="L54" s="4"/>
      <c r="M54" s="4"/>
      <c r="N54" s="4"/>
      <c r="O54" s="4"/>
      <c r="P54" s="4"/>
    </row>
    <row r="55" spans="1:16">
      <c r="J55" s="4"/>
      <c r="K55" s="4"/>
      <c r="L55" s="4"/>
      <c r="M55" s="4"/>
      <c r="N55" s="4"/>
      <c r="O55" s="4"/>
      <c r="P55" s="4"/>
    </row>
    <row r="56" spans="1:16">
      <c r="J56" s="4"/>
      <c r="K56" s="4"/>
      <c r="L56" s="4"/>
      <c r="M56" s="4"/>
      <c r="N56" s="4"/>
      <c r="O56" s="4"/>
      <c r="P56" s="4"/>
    </row>
    <row r="57" spans="1:16">
      <c r="J57" s="4"/>
      <c r="K57" s="4"/>
      <c r="L57" s="4"/>
      <c r="M57" s="4"/>
      <c r="N57" s="4"/>
      <c r="O57" s="4"/>
      <c r="P57" s="4"/>
    </row>
    <row r="58" spans="1:16">
      <c r="J58" s="4"/>
      <c r="K58" s="4"/>
      <c r="L58" s="4"/>
      <c r="M58" s="4"/>
      <c r="N58" s="4"/>
      <c r="O58" s="4"/>
      <c r="P58" s="4"/>
    </row>
    <row r="59" spans="1:16">
      <c r="J59" s="4"/>
      <c r="K59" s="4"/>
      <c r="L59" s="4"/>
      <c r="M59" s="4"/>
      <c r="N59" s="4"/>
      <c r="O59" s="4"/>
      <c r="P59" s="4"/>
    </row>
    <row r="60" spans="1:16">
      <c r="J60" s="4"/>
      <c r="K60" s="4"/>
      <c r="L60" s="4"/>
      <c r="M60" s="4"/>
      <c r="N60" s="4"/>
      <c r="O60" s="4"/>
      <c r="P60" s="4"/>
    </row>
    <row r="61" spans="1:16">
      <c r="J61" s="4"/>
      <c r="K61" s="4"/>
      <c r="L61" s="4"/>
      <c r="M61" s="4"/>
      <c r="N61" s="4"/>
      <c r="O61" s="4"/>
      <c r="P61" s="4"/>
    </row>
    <row r="62" spans="1:16">
      <c r="J62" s="4"/>
      <c r="K62" s="4"/>
      <c r="L62" s="4"/>
      <c r="M62" s="4"/>
      <c r="N62" s="4"/>
      <c r="O62" s="4"/>
      <c r="P62" s="4"/>
    </row>
    <row r="63" spans="1:16">
      <c r="A63" s="1">
        <v>41943</v>
      </c>
      <c r="B63">
        <v>100.51</v>
      </c>
      <c r="C63">
        <v>100.51</v>
      </c>
      <c r="D63">
        <v>98.87</v>
      </c>
      <c r="E63">
        <v>100.22</v>
      </c>
      <c r="F63">
        <v>2521000</v>
      </c>
      <c r="G63">
        <v>100.22</v>
      </c>
      <c r="J63" s="4" t="s">
        <v>7</v>
      </c>
      <c r="K63" s="6">
        <f>+MAX(C171:C191)</f>
        <v>100.35</v>
      </c>
      <c r="L63" s="6">
        <f>+MIN(D171:D191)</f>
        <v>94.22</v>
      </c>
      <c r="M63" s="6">
        <f>+AVERAGE(K63:L63)</f>
        <v>97.284999999999997</v>
      </c>
      <c r="N63" s="6">
        <v>0.72499999999999998</v>
      </c>
      <c r="O63" s="6">
        <f>+N63*4</f>
        <v>2.9</v>
      </c>
      <c r="P63" s="5">
        <f>+O63/M63</f>
        <v>2.9809323122783574E-2</v>
      </c>
    </row>
    <row r="64" spans="1:16">
      <c r="A64" s="1">
        <v>41942</v>
      </c>
      <c r="B64">
        <v>98.98</v>
      </c>
      <c r="C64">
        <v>100.17</v>
      </c>
      <c r="D64">
        <v>97.51</v>
      </c>
      <c r="E64">
        <v>99.91</v>
      </c>
      <c r="F64">
        <v>2848900</v>
      </c>
      <c r="G64">
        <v>99.91</v>
      </c>
      <c r="J64" s="4" t="s">
        <v>14</v>
      </c>
      <c r="K64" s="7">
        <f>+MAX(C150:C170)</f>
        <v>102.51</v>
      </c>
      <c r="L64" s="7">
        <f>+MIN(D150:D170)</f>
        <v>94.19</v>
      </c>
      <c r="M64" s="7">
        <f t="shared" ref="M64:M68" si="0">+AVERAGE(K64:L64)</f>
        <v>98.35</v>
      </c>
      <c r="N64" s="7">
        <v>0.72499999999999998</v>
      </c>
      <c r="O64" s="7">
        <f t="shared" ref="O64:O68" si="1">+N64*4</f>
        <v>2.9</v>
      </c>
      <c r="P64" s="5">
        <f t="shared" ref="P64:P68" si="2">+O64/M64</f>
        <v>2.9486527707168277E-2</v>
      </c>
    </row>
    <row r="65" spans="1:16">
      <c r="A65" s="1">
        <v>41941</v>
      </c>
      <c r="B65">
        <v>99</v>
      </c>
      <c r="C65">
        <v>99.48</v>
      </c>
      <c r="D65">
        <v>97.52</v>
      </c>
      <c r="E65">
        <v>98.6</v>
      </c>
      <c r="F65">
        <v>1821400</v>
      </c>
      <c r="G65">
        <v>98.6</v>
      </c>
      <c r="J65" s="4" t="s">
        <v>15</v>
      </c>
      <c r="K65" s="7">
        <f>+MAX(C128:C149)</f>
        <v>102.46</v>
      </c>
      <c r="L65" s="7">
        <f>+MIN(D128:D149)</f>
        <v>93.8</v>
      </c>
      <c r="M65" s="7">
        <f t="shared" si="0"/>
        <v>98.13</v>
      </c>
      <c r="N65" s="7">
        <v>0.72499999999999998</v>
      </c>
      <c r="O65" s="7">
        <f t="shared" si="1"/>
        <v>2.9</v>
      </c>
      <c r="P65" s="5">
        <f t="shared" si="2"/>
        <v>2.9552634260674615E-2</v>
      </c>
    </row>
    <row r="66" spans="1:16">
      <c r="A66" s="1">
        <v>41940</v>
      </c>
      <c r="B66">
        <v>98.43</v>
      </c>
      <c r="C66">
        <v>99.13</v>
      </c>
      <c r="D66">
        <v>97.76</v>
      </c>
      <c r="E66">
        <v>99.13</v>
      </c>
      <c r="F66">
        <v>1918300</v>
      </c>
      <c r="G66">
        <v>99.13</v>
      </c>
      <c r="J66" s="4" t="s">
        <v>16</v>
      </c>
      <c r="K66" s="7">
        <f>+MAX(C107:C127)</f>
        <v>98.63</v>
      </c>
      <c r="L66" s="7">
        <f>+MIN(D107:D127)</f>
        <v>91.79</v>
      </c>
      <c r="M66" s="7">
        <f t="shared" si="0"/>
        <v>95.210000000000008</v>
      </c>
      <c r="N66" s="7">
        <v>0.72499999999999998</v>
      </c>
      <c r="O66" s="7">
        <f t="shared" si="1"/>
        <v>2.9</v>
      </c>
      <c r="P66" s="5">
        <f t="shared" si="2"/>
        <v>3.0458985400693202E-2</v>
      </c>
    </row>
    <row r="67" spans="1:16">
      <c r="A67" s="1">
        <v>41939</v>
      </c>
      <c r="B67">
        <v>98.24</v>
      </c>
      <c r="C67">
        <v>98.99</v>
      </c>
      <c r="D67">
        <v>97.83</v>
      </c>
      <c r="E67">
        <v>98.09</v>
      </c>
      <c r="F67">
        <v>1353300</v>
      </c>
      <c r="G67">
        <v>98.09</v>
      </c>
      <c r="J67" s="4" t="s">
        <v>17</v>
      </c>
      <c r="K67" s="7">
        <f>+MAX(C86:C106)</f>
        <v>98.52</v>
      </c>
      <c r="L67" s="7">
        <f>+MIN(D86:D106)</f>
        <v>92.57</v>
      </c>
      <c r="M67" s="7">
        <f t="shared" si="0"/>
        <v>95.544999999999987</v>
      </c>
      <c r="N67" s="7">
        <v>0.72499999999999998</v>
      </c>
      <c r="O67" s="7">
        <f t="shared" si="1"/>
        <v>2.9</v>
      </c>
      <c r="P67" s="5">
        <f t="shared" si="2"/>
        <v>3.0352190067507459E-2</v>
      </c>
    </row>
    <row r="68" spans="1:16">
      <c r="A68" s="1">
        <v>41936</v>
      </c>
      <c r="B68">
        <v>98</v>
      </c>
      <c r="C68">
        <v>98.78</v>
      </c>
      <c r="D68">
        <v>97.55</v>
      </c>
      <c r="E68">
        <v>98.36</v>
      </c>
      <c r="F68">
        <v>1650700</v>
      </c>
      <c r="G68">
        <v>98.36</v>
      </c>
      <c r="J68" s="4" t="s">
        <v>18</v>
      </c>
      <c r="K68" s="7">
        <f>+MAX(C63:C85)</f>
        <v>100.51</v>
      </c>
      <c r="L68" s="7">
        <f>+MIN(D63:D85)</f>
        <v>90.33</v>
      </c>
      <c r="M68" s="7">
        <f t="shared" si="0"/>
        <v>95.42</v>
      </c>
      <c r="N68" s="7">
        <v>0.72499999999999998</v>
      </c>
      <c r="O68" s="7">
        <f t="shared" si="1"/>
        <v>2.9</v>
      </c>
      <c r="P68" s="5">
        <f t="shared" si="2"/>
        <v>3.0391951372877802E-2</v>
      </c>
    </row>
    <row r="69" spans="1:16">
      <c r="A69" s="1">
        <v>41935</v>
      </c>
      <c r="B69">
        <v>97.3</v>
      </c>
      <c r="C69">
        <v>98.3</v>
      </c>
      <c r="D69">
        <v>96.7</v>
      </c>
      <c r="E69">
        <v>97.8</v>
      </c>
      <c r="F69">
        <v>2354000</v>
      </c>
      <c r="G69">
        <v>97.8</v>
      </c>
    </row>
    <row r="70" spans="1:16">
      <c r="A70" s="1">
        <v>41934</v>
      </c>
      <c r="B70">
        <v>95.5</v>
      </c>
      <c r="C70">
        <v>97.16</v>
      </c>
      <c r="D70">
        <v>95.32</v>
      </c>
      <c r="E70">
        <v>96.53</v>
      </c>
      <c r="F70">
        <v>2351800</v>
      </c>
      <c r="G70">
        <v>96.53</v>
      </c>
      <c r="J70" s="2" t="s">
        <v>20</v>
      </c>
      <c r="M70" s="3">
        <f>+AVERAGE(P63:P68)</f>
        <v>3.0008601988617489E-2</v>
      </c>
    </row>
    <row r="71" spans="1:16">
      <c r="A71" s="1">
        <v>41933</v>
      </c>
      <c r="B71">
        <v>95.21</v>
      </c>
      <c r="C71">
        <v>95.63</v>
      </c>
      <c r="D71">
        <v>94.7</v>
      </c>
      <c r="E71">
        <v>95.52</v>
      </c>
      <c r="F71">
        <v>1765500</v>
      </c>
      <c r="G71">
        <v>95.52</v>
      </c>
    </row>
    <row r="72" spans="1:16">
      <c r="A72" s="1">
        <v>41932</v>
      </c>
      <c r="B72">
        <v>94.29</v>
      </c>
      <c r="C72">
        <v>95.23</v>
      </c>
      <c r="D72">
        <v>94.19</v>
      </c>
      <c r="E72">
        <v>95.13</v>
      </c>
      <c r="F72">
        <v>1382200</v>
      </c>
      <c r="G72">
        <v>95.13</v>
      </c>
    </row>
    <row r="73" spans="1:16">
      <c r="A73" s="1">
        <v>41929</v>
      </c>
      <c r="B73">
        <v>93.76</v>
      </c>
      <c r="C73">
        <v>94.58</v>
      </c>
      <c r="D73">
        <v>92.39</v>
      </c>
      <c r="E73">
        <v>94.25</v>
      </c>
      <c r="F73">
        <v>2424400</v>
      </c>
      <c r="G73">
        <v>94.25</v>
      </c>
    </row>
    <row r="74" spans="1:16">
      <c r="A74" s="1">
        <v>41928</v>
      </c>
      <c r="B74">
        <v>90.8</v>
      </c>
      <c r="C74">
        <v>93.88</v>
      </c>
      <c r="D74">
        <v>90.5</v>
      </c>
      <c r="E74">
        <v>93.37</v>
      </c>
      <c r="F74">
        <v>3324800</v>
      </c>
      <c r="G74">
        <v>93.37</v>
      </c>
    </row>
    <row r="75" spans="1:16">
      <c r="A75" s="1">
        <v>41927</v>
      </c>
      <c r="B75">
        <v>93.28</v>
      </c>
      <c r="C75">
        <v>93.69</v>
      </c>
      <c r="D75">
        <v>90.33</v>
      </c>
      <c r="E75">
        <v>91.82</v>
      </c>
      <c r="F75">
        <v>3019200</v>
      </c>
      <c r="G75">
        <v>91.82</v>
      </c>
    </row>
    <row r="76" spans="1:16">
      <c r="A76" s="1">
        <v>41926</v>
      </c>
      <c r="B76">
        <v>93.07</v>
      </c>
      <c r="C76">
        <v>94.76</v>
      </c>
      <c r="D76">
        <v>92.47</v>
      </c>
      <c r="E76">
        <v>93.34</v>
      </c>
      <c r="F76">
        <v>3129400</v>
      </c>
      <c r="G76">
        <v>93.34</v>
      </c>
    </row>
    <row r="77" spans="1:16">
      <c r="A77" s="1">
        <v>41925</v>
      </c>
      <c r="B77">
        <v>93.75</v>
      </c>
      <c r="C77">
        <v>94.95</v>
      </c>
      <c r="D77">
        <v>92.71</v>
      </c>
      <c r="E77">
        <v>92.79</v>
      </c>
      <c r="F77">
        <v>2169600</v>
      </c>
      <c r="G77">
        <v>92.79</v>
      </c>
    </row>
    <row r="78" spans="1:16">
      <c r="A78" s="1">
        <v>41922</v>
      </c>
      <c r="B78">
        <v>93.97</v>
      </c>
      <c r="C78">
        <v>95.33</v>
      </c>
      <c r="D78">
        <v>93.59</v>
      </c>
      <c r="E78">
        <v>93.63</v>
      </c>
      <c r="F78">
        <v>2541600</v>
      </c>
      <c r="G78">
        <v>93.63</v>
      </c>
    </row>
    <row r="79" spans="1:16">
      <c r="A79" s="1">
        <v>41921</v>
      </c>
      <c r="B79">
        <v>95.35</v>
      </c>
      <c r="C79">
        <v>95.95</v>
      </c>
      <c r="D79">
        <v>93.59</v>
      </c>
      <c r="E79">
        <v>93.59</v>
      </c>
      <c r="F79">
        <v>2386200</v>
      </c>
      <c r="G79">
        <v>93.59</v>
      </c>
    </row>
    <row r="80" spans="1:16">
      <c r="A80" s="1">
        <v>41920</v>
      </c>
      <c r="B80">
        <v>93.24</v>
      </c>
      <c r="C80">
        <v>95.43</v>
      </c>
      <c r="D80">
        <v>93.14</v>
      </c>
      <c r="E80">
        <v>95.32</v>
      </c>
      <c r="F80">
        <v>2103600</v>
      </c>
      <c r="G80">
        <v>95.32</v>
      </c>
    </row>
    <row r="81" spans="1:7">
      <c r="A81" s="1">
        <v>41919</v>
      </c>
      <c r="B81">
        <v>93.33</v>
      </c>
      <c r="C81">
        <v>94.19</v>
      </c>
      <c r="D81">
        <v>92.97</v>
      </c>
      <c r="E81">
        <v>93.02</v>
      </c>
      <c r="F81">
        <v>1805600</v>
      </c>
      <c r="G81">
        <v>93.02</v>
      </c>
    </row>
    <row r="82" spans="1:7">
      <c r="A82" s="1">
        <v>41918</v>
      </c>
      <c r="B82">
        <v>94.34</v>
      </c>
      <c r="C82">
        <v>94.84</v>
      </c>
      <c r="D82">
        <v>93.39</v>
      </c>
      <c r="E82">
        <v>93.66</v>
      </c>
      <c r="F82">
        <v>1524800</v>
      </c>
      <c r="G82">
        <v>93.66</v>
      </c>
    </row>
    <row r="83" spans="1:7">
      <c r="A83" s="1">
        <v>41915</v>
      </c>
      <c r="B83">
        <v>94.2</v>
      </c>
      <c r="C83">
        <v>94.39</v>
      </c>
      <c r="D83">
        <v>93.35</v>
      </c>
      <c r="E83">
        <v>94.23</v>
      </c>
      <c r="F83">
        <v>1603600</v>
      </c>
      <c r="G83">
        <v>94.23</v>
      </c>
    </row>
    <row r="84" spans="1:7">
      <c r="A84" s="1">
        <v>41914</v>
      </c>
      <c r="B84">
        <v>94.07</v>
      </c>
      <c r="C84">
        <v>94.71</v>
      </c>
      <c r="D84">
        <v>93.61</v>
      </c>
      <c r="E84">
        <v>93.77</v>
      </c>
      <c r="F84">
        <v>1680700</v>
      </c>
      <c r="G84">
        <v>93.77</v>
      </c>
    </row>
    <row r="85" spans="1:7">
      <c r="A85" s="1">
        <v>41913</v>
      </c>
      <c r="B85">
        <v>93.68</v>
      </c>
      <c r="C85">
        <v>95.35</v>
      </c>
      <c r="D85">
        <v>93.68</v>
      </c>
      <c r="E85">
        <v>94.29</v>
      </c>
      <c r="F85">
        <v>1591700</v>
      </c>
      <c r="G85">
        <v>94.29</v>
      </c>
    </row>
    <row r="86" spans="1:7">
      <c r="A86" s="1">
        <v>41912</v>
      </c>
      <c r="B86">
        <v>93.84</v>
      </c>
      <c r="C86">
        <v>94.92</v>
      </c>
      <c r="D86">
        <v>93.5</v>
      </c>
      <c r="E86">
        <v>93.88</v>
      </c>
      <c r="F86">
        <v>1740600</v>
      </c>
      <c r="G86">
        <v>93.88</v>
      </c>
    </row>
    <row r="87" spans="1:7">
      <c r="A87" s="1">
        <v>41911</v>
      </c>
      <c r="B87">
        <v>92.98</v>
      </c>
      <c r="C87">
        <v>93.7</v>
      </c>
      <c r="D87">
        <v>92.57</v>
      </c>
      <c r="E87">
        <v>93.6</v>
      </c>
      <c r="F87">
        <v>1265600</v>
      </c>
      <c r="G87">
        <v>93.6</v>
      </c>
    </row>
    <row r="88" spans="1:7">
      <c r="A88" s="1">
        <v>41908</v>
      </c>
      <c r="B88">
        <v>93.18</v>
      </c>
      <c r="C88">
        <v>93.69</v>
      </c>
      <c r="D88">
        <v>92.66</v>
      </c>
      <c r="E88">
        <v>93.44</v>
      </c>
      <c r="F88">
        <v>1391900</v>
      </c>
      <c r="G88">
        <v>93.44</v>
      </c>
    </row>
    <row r="89" spans="1:7">
      <c r="A89" s="1">
        <v>41907</v>
      </c>
      <c r="B89">
        <v>94.12</v>
      </c>
      <c r="C89">
        <v>94.5</v>
      </c>
      <c r="D89">
        <v>93.12</v>
      </c>
      <c r="E89">
        <v>93.14</v>
      </c>
      <c r="F89">
        <v>1743400</v>
      </c>
      <c r="G89">
        <v>93.14</v>
      </c>
    </row>
    <row r="90" spans="1:7">
      <c r="A90" s="1">
        <v>41906</v>
      </c>
      <c r="B90">
        <v>94.82</v>
      </c>
      <c r="C90">
        <v>94.82</v>
      </c>
      <c r="D90">
        <v>93.93</v>
      </c>
      <c r="E90">
        <v>94.18</v>
      </c>
      <c r="F90">
        <v>1080400</v>
      </c>
      <c r="G90">
        <v>94.18</v>
      </c>
    </row>
    <row r="91" spans="1:7">
      <c r="A91" s="1">
        <v>41905</v>
      </c>
      <c r="B91">
        <v>94.62</v>
      </c>
      <c r="C91">
        <v>95.11</v>
      </c>
      <c r="D91">
        <v>94.19</v>
      </c>
      <c r="E91">
        <v>94.55</v>
      </c>
      <c r="F91">
        <v>1400100</v>
      </c>
      <c r="G91">
        <v>94.55</v>
      </c>
    </row>
    <row r="92" spans="1:7">
      <c r="A92" s="1">
        <v>41904</v>
      </c>
      <c r="B92">
        <v>94.66</v>
      </c>
      <c r="C92">
        <v>95.23</v>
      </c>
      <c r="D92">
        <v>94.21</v>
      </c>
      <c r="E92">
        <v>94.62</v>
      </c>
      <c r="F92">
        <v>1431100</v>
      </c>
      <c r="G92">
        <v>94.62</v>
      </c>
    </row>
    <row r="93" spans="1:7">
      <c r="A93" s="1">
        <v>41901</v>
      </c>
      <c r="B93">
        <v>95</v>
      </c>
      <c r="C93">
        <v>95.49</v>
      </c>
      <c r="D93">
        <v>94.53</v>
      </c>
      <c r="E93">
        <v>95.14</v>
      </c>
      <c r="F93">
        <v>2140800</v>
      </c>
      <c r="G93">
        <v>95.14</v>
      </c>
    </row>
    <row r="94" spans="1:7">
      <c r="A94" s="1">
        <v>41900</v>
      </c>
      <c r="B94">
        <v>95.26</v>
      </c>
      <c r="C94">
        <v>95.65</v>
      </c>
      <c r="D94">
        <v>94.3</v>
      </c>
      <c r="E94">
        <v>94.58</v>
      </c>
      <c r="F94">
        <v>1849900</v>
      </c>
      <c r="G94">
        <v>94.58</v>
      </c>
    </row>
    <row r="95" spans="1:7">
      <c r="A95" s="1">
        <v>41899</v>
      </c>
      <c r="B95">
        <v>95.63</v>
      </c>
      <c r="C95">
        <v>96.22</v>
      </c>
      <c r="D95">
        <v>94.8</v>
      </c>
      <c r="E95">
        <v>95.29</v>
      </c>
      <c r="F95">
        <v>2083000</v>
      </c>
      <c r="G95">
        <v>95.29</v>
      </c>
    </row>
    <row r="96" spans="1:7">
      <c r="A96" s="1">
        <v>41898</v>
      </c>
      <c r="B96">
        <v>94.05</v>
      </c>
      <c r="C96">
        <v>95.49</v>
      </c>
      <c r="D96">
        <v>93.84</v>
      </c>
      <c r="E96">
        <v>95.13</v>
      </c>
      <c r="F96">
        <v>2281700</v>
      </c>
      <c r="G96">
        <v>95.13</v>
      </c>
    </row>
    <row r="97" spans="1:7">
      <c r="A97" s="1">
        <v>41897</v>
      </c>
      <c r="B97">
        <v>94.44</v>
      </c>
      <c r="C97">
        <v>94.86</v>
      </c>
      <c r="D97">
        <v>93.77</v>
      </c>
      <c r="E97">
        <v>94.18</v>
      </c>
      <c r="F97">
        <v>1346700</v>
      </c>
      <c r="G97">
        <v>94.18</v>
      </c>
    </row>
    <row r="98" spans="1:7">
      <c r="A98" s="1">
        <v>41894</v>
      </c>
      <c r="B98">
        <v>95.55</v>
      </c>
      <c r="C98">
        <v>95.74</v>
      </c>
      <c r="D98">
        <v>94.02</v>
      </c>
      <c r="E98">
        <v>94.1</v>
      </c>
      <c r="F98">
        <v>1826300</v>
      </c>
      <c r="G98">
        <v>94.1</v>
      </c>
    </row>
    <row r="99" spans="1:7">
      <c r="A99" s="1">
        <v>41893</v>
      </c>
      <c r="B99">
        <v>95.6</v>
      </c>
      <c r="C99">
        <v>96.4</v>
      </c>
      <c r="D99">
        <v>94.95</v>
      </c>
      <c r="E99">
        <v>96.15</v>
      </c>
      <c r="F99">
        <v>1681000</v>
      </c>
      <c r="G99">
        <v>96.15</v>
      </c>
    </row>
    <row r="100" spans="1:7">
      <c r="A100" s="1">
        <v>41892</v>
      </c>
      <c r="B100">
        <v>95.61</v>
      </c>
      <c r="C100">
        <v>96.24</v>
      </c>
      <c r="D100">
        <v>95.2</v>
      </c>
      <c r="E100">
        <v>95.62</v>
      </c>
      <c r="F100">
        <v>1703500</v>
      </c>
      <c r="G100">
        <v>95.62</v>
      </c>
    </row>
    <row r="101" spans="1:7">
      <c r="A101" s="1">
        <v>41891</v>
      </c>
      <c r="B101">
        <v>96.78</v>
      </c>
      <c r="C101">
        <v>97.07</v>
      </c>
      <c r="D101">
        <v>95.62</v>
      </c>
      <c r="E101">
        <v>95.7</v>
      </c>
      <c r="F101">
        <v>1915400</v>
      </c>
      <c r="G101">
        <v>95.7</v>
      </c>
    </row>
    <row r="102" spans="1:7">
      <c r="A102" s="1">
        <v>41890</v>
      </c>
      <c r="B102">
        <v>97.9</v>
      </c>
      <c r="C102">
        <v>98</v>
      </c>
      <c r="D102">
        <v>96.99</v>
      </c>
      <c r="E102">
        <v>97.24</v>
      </c>
      <c r="F102">
        <v>1051000</v>
      </c>
      <c r="G102">
        <v>97.24</v>
      </c>
    </row>
    <row r="103" spans="1:7">
      <c r="A103" s="1">
        <v>41887</v>
      </c>
      <c r="B103">
        <v>97.25</v>
      </c>
      <c r="C103">
        <v>97.92</v>
      </c>
      <c r="D103">
        <v>97.08</v>
      </c>
      <c r="E103">
        <v>97.92</v>
      </c>
      <c r="F103">
        <v>1561200</v>
      </c>
      <c r="G103">
        <v>97.92</v>
      </c>
    </row>
    <row r="104" spans="1:7">
      <c r="A104" s="1">
        <v>41886</v>
      </c>
      <c r="B104">
        <v>97.52</v>
      </c>
      <c r="C104">
        <v>97.85</v>
      </c>
      <c r="D104">
        <v>96.77</v>
      </c>
      <c r="E104">
        <v>97.23</v>
      </c>
      <c r="F104">
        <v>2101500</v>
      </c>
      <c r="G104">
        <v>97.23</v>
      </c>
    </row>
    <row r="105" spans="1:7">
      <c r="A105" s="1">
        <v>41885</v>
      </c>
      <c r="B105">
        <v>97.42</v>
      </c>
      <c r="C105">
        <v>98.07</v>
      </c>
      <c r="D105">
        <v>97.25</v>
      </c>
      <c r="E105">
        <v>97.6</v>
      </c>
      <c r="F105">
        <v>1423700</v>
      </c>
      <c r="G105">
        <v>97.6</v>
      </c>
    </row>
    <row r="106" spans="1:7">
      <c r="A106" s="1">
        <v>41884</v>
      </c>
      <c r="B106">
        <v>98.29</v>
      </c>
      <c r="C106">
        <v>98.52</v>
      </c>
      <c r="D106">
        <v>96.84</v>
      </c>
      <c r="E106">
        <v>97.23</v>
      </c>
      <c r="F106">
        <v>1873700</v>
      </c>
      <c r="G106">
        <v>97.23</v>
      </c>
    </row>
    <row r="107" spans="1:7">
      <c r="A107" s="1">
        <v>41880</v>
      </c>
      <c r="B107">
        <v>97.75</v>
      </c>
      <c r="C107">
        <v>98.5</v>
      </c>
      <c r="D107">
        <v>97.54</v>
      </c>
      <c r="E107">
        <v>98.45</v>
      </c>
      <c r="F107">
        <v>1386400</v>
      </c>
      <c r="G107">
        <v>98.45</v>
      </c>
    </row>
    <row r="108" spans="1:7">
      <c r="A108" s="1">
        <v>41879</v>
      </c>
      <c r="B108">
        <v>96.67</v>
      </c>
      <c r="C108">
        <v>97.71</v>
      </c>
      <c r="D108">
        <v>96.38</v>
      </c>
      <c r="E108">
        <v>97.53</v>
      </c>
      <c r="F108">
        <v>944200</v>
      </c>
      <c r="G108">
        <v>97.53</v>
      </c>
    </row>
    <row r="109" spans="1:7">
      <c r="A109" s="1">
        <v>41878</v>
      </c>
      <c r="B109">
        <v>96.16</v>
      </c>
      <c r="C109">
        <v>97.01</v>
      </c>
      <c r="D109">
        <v>96</v>
      </c>
      <c r="E109">
        <v>96.89</v>
      </c>
      <c r="F109">
        <v>1412900</v>
      </c>
      <c r="G109">
        <v>96.89</v>
      </c>
    </row>
    <row r="110" spans="1:7">
      <c r="A110" s="1">
        <v>41877</v>
      </c>
      <c r="B110">
        <v>98.08</v>
      </c>
      <c r="C110">
        <v>98.24</v>
      </c>
      <c r="D110">
        <v>96.66</v>
      </c>
      <c r="E110">
        <v>96.72</v>
      </c>
      <c r="F110">
        <v>1393900</v>
      </c>
      <c r="G110">
        <v>95.99</v>
      </c>
    </row>
    <row r="111" spans="1:7">
      <c r="A111" s="1">
        <v>41876</v>
      </c>
      <c r="B111">
        <v>97.82</v>
      </c>
      <c r="C111">
        <v>98.56</v>
      </c>
      <c r="D111">
        <v>97.73</v>
      </c>
      <c r="E111">
        <v>98.17</v>
      </c>
      <c r="F111">
        <v>860700</v>
      </c>
      <c r="G111">
        <v>97.43</v>
      </c>
    </row>
    <row r="112" spans="1:7">
      <c r="A112" s="1">
        <v>41873</v>
      </c>
      <c r="B112">
        <v>97.98</v>
      </c>
      <c r="C112">
        <v>98.42</v>
      </c>
      <c r="D112">
        <v>97.02</v>
      </c>
      <c r="E112">
        <v>97.64</v>
      </c>
      <c r="F112">
        <v>991500</v>
      </c>
      <c r="G112">
        <v>96.91</v>
      </c>
    </row>
    <row r="113" spans="1:7">
      <c r="A113" s="1">
        <v>41872</v>
      </c>
      <c r="B113">
        <v>97.8</v>
      </c>
      <c r="C113">
        <v>98.63</v>
      </c>
      <c r="D113">
        <v>97.78</v>
      </c>
      <c r="E113">
        <v>98.01</v>
      </c>
      <c r="F113">
        <v>1285500</v>
      </c>
      <c r="G113">
        <v>97.28</v>
      </c>
    </row>
    <row r="114" spans="1:7">
      <c r="A114" s="1">
        <v>41871</v>
      </c>
      <c r="B114">
        <v>97.22</v>
      </c>
      <c r="C114">
        <v>97.84</v>
      </c>
      <c r="D114">
        <v>96.99</v>
      </c>
      <c r="E114">
        <v>97.74</v>
      </c>
      <c r="F114">
        <v>1031700</v>
      </c>
      <c r="G114">
        <v>97.01</v>
      </c>
    </row>
    <row r="115" spans="1:7">
      <c r="A115" s="1">
        <v>41870</v>
      </c>
      <c r="B115">
        <v>96.51</v>
      </c>
      <c r="C115">
        <v>97.38</v>
      </c>
      <c r="D115">
        <v>96.3</v>
      </c>
      <c r="E115">
        <v>97.32</v>
      </c>
      <c r="F115">
        <v>1291800</v>
      </c>
      <c r="G115">
        <v>96.59</v>
      </c>
    </row>
    <row r="116" spans="1:7">
      <c r="A116" s="1">
        <v>41869</v>
      </c>
      <c r="B116">
        <v>96.59</v>
      </c>
      <c r="C116">
        <v>97.18</v>
      </c>
      <c r="D116">
        <v>95.89</v>
      </c>
      <c r="E116">
        <v>96.14</v>
      </c>
      <c r="F116">
        <v>1098200</v>
      </c>
      <c r="G116">
        <v>95.42</v>
      </c>
    </row>
    <row r="117" spans="1:7">
      <c r="A117" s="1">
        <v>41866</v>
      </c>
      <c r="B117">
        <v>96.41</v>
      </c>
      <c r="C117">
        <v>97.42</v>
      </c>
      <c r="D117">
        <v>96.04</v>
      </c>
      <c r="E117">
        <v>96.38</v>
      </c>
      <c r="F117">
        <v>1268300</v>
      </c>
      <c r="G117">
        <v>95.66</v>
      </c>
    </row>
    <row r="118" spans="1:7">
      <c r="A118" s="1">
        <v>41865</v>
      </c>
      <c r="B118">
        <v>95.61</v>
      </c>
      <c r="C118">
        <v>96.3</v>
      </c>
      <c r="D118">
        <v>95.61</v>
      </c>
      <c r="E118">
        <v>96.19</v>
      </c>
      <c r="F118">
        <v>964500</v>
      </c>
      <c r="G118">
        <v>95.47</v>
      </c>
    </row>
    <row r="119" spans="1:7">
      <c r="A119" s="1">
        <v>41864</v>
      </c>
      <c r="B119">
        <v>95.09</v>
      </c>
      <c r="C119">
        <v>96.3</v>
      </c>
      <c r="D119">
        <v>95.05</v>
      </c>
      <c r="E119">
        <v>95.75</v>
      </c>
      <c r="F119">
        <v>1069100</v>
      </c>
      <c r="G119">
        <v>95.03</v>
      </c>
    </row>
    <row r="120" spans="1:7">
      <c r="A120" s="1">
        <v>41863</v>
      </c>
      <c r="B120">
        <v>94.98</v>
      </c>
      <c r="C120">
        <v>95.39</v>
      </c>
      <c r="D120">
        <v>94.6</v>
      </c>
      <c r="E120">
        <v>94.9</v>
      </c>
      <c r="F120">
        <v>1306100</v>
      </c>
      <c r="G120">
        <v>94.19</v>
      </c>
    </row>
    <row r="121" spans="1:7">
      <c r="A121" s="1">
        <v>41862</v>
      </c>
      <c r="B121">
        <v>95.47</v>
      </c>
      <c r="C121">
        <v>95.77</v>
      </c>
      <c r="D121">
        <v>94.77</v>
      </c>
      <c r="E121">
        <v>94.89</v>
      </c>
      <c r="F121">
        <v>1423600</v>
      </c>
      <c r="G121">
        <v>94.18</v>
      </c>
    </row>
    <row r="122" spans="1:7">
      <c r="A122" s="1">
        <v>41859</v>
      </c>
      <c r="B122">
        <v>94.12</v>
      </c>
      <c r="C122">
        <v>95.5</v>
      </c>
      <c r="D122">
        <v>94.06</v>
      </c>
      <c r="E122">
        <v>95.45</v>
      </c>
      <c r="F122">
        <v>1747400</v>
      </c>
      <c r="G122">
        <v>94.73</v>
      </c>
    </row>
    <row r="123" spans="1:7">
      <c r="A123" s="1">
        <v>41858</v>
      </c>
      <c r="B123">
        <v>92.84</v>
      </c>
      <c r="C123">
        <v>94.29</v>
      </c>
      <c r="D123">
        <v>92.6</v>
      </c>
      <c r="E123">
        <v>93.97</v>
      </c>
      <c r="F123">
        <v>2842500</v>
      </c>
      <c r="G123">
        <v>93.27</v>
      </c>
    </row>
    <row r="124" spans="1:7">
      <c r="A124" s="1">
        <v>41857</v>
      </c>
      <c r="B124">
        <v>92.57</v>
      </c>
      <c r="C124">
        <v>93.02</v>
      </c>
      <c r="D124">
        <v>91.8</v>
      </c>
      <c r="E124">
        <v>92.35</v>
      </c>
      <c r="F124">
        <v>4520300</v>
      </c>
      <c r="G124">
        <v>91.66</v>
      </c>
    </row>
    <row r="125" spans="1:7">
      <c r="A125" s="1">
        <v>41856</v>
      </c>
      <c r="B125">
        <v>93.66</v>
      </c>
      <c r="C125">
        <v>93.98</v>
      </c>
      <c r="D125">
        <v>92.34</v>
      </c>
      <c r="E125">
        <v>92.59</v>
      </c>
      <c r="F125">
        <v>2436400</v>
      </c>
      <c r="G125">
        <v>91.9</v>
      </c>
    </row>
    <row r="126" spans="1:7">
      <c r="A126" s="1">
        <v>41855</v>
      </c>
      <c r="B126">
        <v>93.94</v>
      </c>
      <c r="C126">
        <v>94.14</v>
      </c>
      <c r="D126">
        <v>91.79</v>
      </c>
      <c r="E126">
        <v>94.05</v>
      </c>
      <c r="F126">
        <v>3732800</v>
      </c>
      <c r="G126">
        <v>93.35</v>
      </c>
    </row>
    <row r="127" spans="1:7">
      <c r="A127" s="1">
        <v>41852</v>
      </c>
      <c r="B127">
        <v>93.5</v>
      </c>
      <c r="C127">
        <v>94.92</v>
      </c>
      <c r="D127">
        <v>93.28</v>
      </c>
      <c r="E127">
        <v>93.82</v>
      </c>
      <c r="F127">
        <v>2514400</v>
      </c>
      <c r="G127">
        <v>93.12</v>
      </c>
    </row>
    <row r="128" spans="1:7">
      <c r="A128" s="1">
        <v>41851</v>
      </c>
      <c r="B128">
        <v>95.64</v>
      </c>
      <c r="C128">
        <v>95.98</v>
      </c>
      <c r="D128">
        <v>93.8</v>
      </c>
      <c r="E128">
        <v>93.89</v>
      </c>
      <c r="F128">
        <v>2725200</v>
      </c>
      <c r="G128">
        <v>93.19</v>
      </c>
    </row>
    <row r="129" spans="1:7">
      <c r="A129" s="1">
        <v>41850</v>
      </c>
      <c r="B129">
        <v>98.16</v>
      </c>
      <c r="C129">
        <v>98.5</v>
      </c>
      <c r="D129">
        <v>95.76</v>
      </c>
      <c r="E129">
        <v>96.34</v>
      </c>
      <c r="F129">
        <v>2844100</v>
      </c>
      <c r="G129">
        <v>95.62</v>
      </c>
    </row>
    <row r="130" spans="1:7">
      <c r="A130" s="1">
        <v>41849</v>
      </c>
      <c r="B130">
        <v>99.03</v>
      </c>
      <c r="C130">
        <v>99.39</v>
      </c>
      <c r="D130">
        <v>97.3</v>
      </c>
      <c r="E130">
        <v>98.4</v>
      </c>
      <c r="F130">
        <v>1942500</v>
      </c>
      <c r="G130">
        <v>97.66</v>
      </c>
    </row>
    <row r="131" spans="1:7">
      <c r="A131" s="1">
        <v>41848</v>
      </c>
      <c r="B131">
        <v>98.47</v>
      </c>
      <c r="C131">
        <v>99.76</v>
      </c>
      <c r="D131">
        <v>98.1</v>
      </c>
      <c r="E131">
        <v>99.58</v>
      </c>
      <c r="F131">
        <v>1643000</v>
      </c>
      <c r="G131">
        <v>98.83</v>
      </c>
    </row>
    <row r="132" spans="1:7">
      <c r="A132" s="1">
        <v>41845</v>
      </c>
      <c r="B132">
        <v>98.56</v>
      </c>
      <c r="C132">
        <v>99.05</v>
      </c>
      <c r="D132">
        <v>98.3</v>
      </c>
      <c r="E132">
        <v>98.45</v>
      </c>
      <c r="F132">
        <v>1285000</v>
      </c>
      <c r="G132">
        <v>97.71</v>
      </c>
    </row>
    <row r="133" spans="1:7">
      <c r="A133" s="1">
        <v>41844</v>
      </c>
      <c r="B133">
        <v>98.66</v>
      </c>
      <c r="C133">
        <v>99.1</v>
      </c>
      <c r="D133">
        <v>98.4</v>
      </c>
      <c r="E133">
        <v>98.72</v>
      </c>
      <c r="F133">
        <v>1058100</v>
      </c>
      <c r="G133">
        <v>97.98</v>
      </c>
    </row>
    <row r="134" spans="1:7">
      <c r="A134" s="1">
        <v>41843</v>
      </c>
      <c r="B134">
        <v>98.46</v>
      </c>
      <c r="C134">
        <v>98.88</v>
      </c>
      <c r="D134">
        <v>98.17</v>
      </c>
      <c r="E134">
        <v>98.49</v>
      </c>
      <c r="F134">
        <v>1467200</v>
      </c>
      <c r="G134">
        <v>97.75</v>
      </c>
    </row>
    <row r="135" spans="1:7">
      <c r="A135" s="1">
        <v>41842</v>
      </c>
      <c r="B135">
        <v>98.85</v>
      </c>
      <c r="C135">
        <v>99.1</v>
      </c>
      <c r="D135">
        <v>98.31</v>
      </c>
      <c r="E135">
        <v>98.35</v>
      </c>
      <c r="F135">
        <v>1382600</v>
      </c>
      <c r="G135">
        <v>97.61</v>
      </c>
    </row>
    <row r="136" spans="1:7">
      <c r="A136" s="1">
        <v>41841</v>
      </c>
      <c r="B136">
        <v>98.89</v>
      </c>
      <c r="C136">
        <v>98.96</v>
      </c>
      <c r="D136">
        <v>98.13</v>
      </c>
      <c r="E136">
        <v>98.68</v>
      </c>
      <c r="F136">
        <v>897700</v>
      </c>
      <c r="G136">
        <v>97.94</v>
      </c>
    </row>
    <row r="137" spans="1:7">
      <c r="A137" s="1">
        <v>41838</v>
      </c>
      <c r="B137">
        <v>97.93</v>
      </c>
      <c r="C137">
        <v>98.86</v>
      </c>
      <c r="D137">
        <v>97.26</v>
      </c>
      <c r="E137">
        <v>98.78</v>
      </c>
      <c r="F137">
        <v>1908700</v>
      </c>
      <c r="G137">
        <v>98.04</v>
      </c>
    </row>
    <row r="138" spans="1:7">
      <c r="A138" s="1">
        <v>41837</v>
      </c>
      <c r="B138">
        <v>99.52</v>
      </c>
      <c r="C138">
        <v>99.52</v>
      </c>
      <c r="D138">
        <v>97.56</v>
      </c>
      <c r="E138">
        <v>97.58</v>
      </c>
      <c r="F138">
        <v>1606900</v>
      </c>
      <c r="G138">
        <v>96.85</v>
      </c>
    </row>
    <row r="139" spans="1:7">
      <c r="A139" s="1">
        <v>41836</v>
      </c>
      <c r="B139">
        <v>98.5</v>
      </c>
      <c r="C139">
        <v>98.93</v>
      </c>
      <c r="D139">
        <v>97.88</v>
      </c>
      <c r="E139">
        <v>98.72</v>
      </c>
      <c r="F139">
        <v>1408600</v>
      </c>
      <c r="G139">
        <v>97.98</v>
      </c>
    </row>
    <row r="140" spans="1:7">
      <c r="A140" s="1">
        <v>41835</v>
      </c>
      <c r="B140">
        <v>97.57</v>
      </c>
      <c r="C140">
        <v>98.44</v>
      </c>
      <c r="D140">
        <v>97.32</v>
      </c>
      <c r="E140">
        <v>98.32</v>
      </c>
      <c r="F140">
        <v>1760500</v>
      </c>
      <c r="G140">
        <v>97.58</v>
      </c>
    </row>
    <row r="141" spans="1:7">
      <c r="A141" s="1">
        <v>41834</v>
      </c>
      <c r="B141">
        <v>98.64</v>
      </c>
      <c r="C141">
        <v>99.02</v>
      </c>
      <c r="D141">
        <v>97.39</v>
      </c>
      <c r="E141">
        <v>97.42</v>
      </c>
      <c r="F141">
        <v>1828800</v>
      </c>
      <c r="G141">
        <v>96.69</v>
      </c>
    </row>
    <row r="142" spans="1:7">
      <c r="A142" s="1">
        <v>41831</v>
      </c>
      <c r="B142">
        <v>99.36</v>
      </c>
      <c r="C142">
        <v>99.62</v>
      </c>
      <c r="D142">
        <v>98.7</v>
      </c>
      <c r="E142">
        <v>98.97</v>
      </c>
      <c r="F142">
        <v>1218200</v>
      </c>
      <c r="G142">
        <v>98.23</v>
      </c>
    </row>
    <row r="143" spans="1:7">
      <c r="A143" s="1">
        <v>41830</v>
      </c>
      <c r="B143">
        <v>98.61</v>
      </c>
      <c r="C143">
        <v>99.73</v>
      </c>
      <c r="D143">
        <v>98.58</v>
      </c>
      <c r="E143">
        <v>99.39</v>
      </c>
      <c r="F143">
        <v>1530400</v>
      </c>
      <c r="G143">
        <v>98.64</v>
      </c>
    </row>
    <row r="144" spans="1:7">
      <c r="A144" s="1">
        <v>41829</v>
      </c>
      <c r="B144">
        <v>98.77</v>
      </c>
      <c r="C144">
        <v>99.27</v>
      </c>
      <c r="D144">
        <v>98.31</v>
      </c>
      <c r="E144">
        <v>98.83</v>
      </c>
      <c r="F144">
        <v>1715800</v>
      </c>
      <c r="G144">
        <v>98.09</v>
      </c>
    </row>
    <row r="145" spans="1:7">
      <c r="A145" s="1">
        <v>41828</v>
      </c>
      <c r="B145">
        <v>98.26</v>
      </c>
      <c r="C145">
        <v>99.39</v>
      </c>
      <c r="D145">
        <v>98.11</v>
      </c>
      <c r="E145">
        <v>98.9</v>
      </c>
      <c r="F145">
        <v>2251700</v>
      </c>
      <c r="G145">
        <v>98.16</v>
      </c>
    </row>
    <row r="146" spans="1:7">
      <c r="A146" s="1">
        <v>41827</v>
      </c>
      <c r="B146">
        <v>98.07</v>
      </c>
      <c r="C146">
        <v>98.99</v>
      </c>
      <c r="D146">
        <v>98.07</v>
      </c>
      <c r="E146">
        <v>98.48</v>
      </c>
      <c r="F146">
        <v>1860700</v>
      </c>
      <c r="G146">
        <v>97.74</v>
      </c>
    </row>
    <row r="147" spans="1:7">
      <c r="A147" s="1">
        <v>41823</v>
      </c>
      <c r="B147">
        <v>99.55</v>
      </c>
      <c r="C147">
        <v>99.55</v>
      </c>
      <c r="D147">
        <v>97.24</v>
      </c>
      <c r="E147">
        <v>98.22</v>
      </c>
      <c r="F147">
        <v>1455700</v>
      </c>
      <c r="G147">
        <v>97.48</v>
      </c>
    </row>
    <row r="148" spans="1:7">
      <c r="A148" s="1">
        <v>41822</v>
      </c>
      <c r="B148">
        <v>101.13</v>
      </c>
      <c r="C148">
        <v>101.44</v>
      </c>
      <c r="D148">
        <v>99.43</v>
      </c>
      <c r="E148">
        <v>99.7</v>
      </c>
      <c r="F148">
        <v>2870700</v>
      </c>
      <c r="G148">
        <v>98.95</v>
      </c>
    </row>
    <row r="149" spans="1:7">
      <c r="A149" s="1">
        <v>41821</v>
      </c>
      <c r="B149">
        <v>102.44</v>
      </c>
      <c r="C149">
        <v>102.46</v>
      </c>
      <c r="D149">
        <v>101.31</v>
      </c>
      <c r="E149">
        <v>101.45</v>
      </c>
      <c r="F149">
        <v>2504600</v>
      </c>
      <c r="G149">
        <v>100.69</v>
      </c>
    </row>
    <row r="150" spans="1:7">
      <c r="A150" s="1">
        <v>41820</v>
      </c>
      <c r="B150">
        <v>101.49</v>
      </c>
      <c r="C150">
        <v>102.51</v>
      </c>
      <c r="D150">
        <v>100.84</v>
      </c>
      <c r="E150">
        <v>102.48</v>
      </c>
      <c r="F150">
        <v>3675100</v>
      </c>
      <c r="G150">
        <v>101.71</v>
      </c>
    </row>
    <row r="151" spans="1:7">
      <c r="A151" s="1">
        <v>41817</v>
      </c>
      <c r="B151">
        <v>101.59</v>
      </c>
      <c r="C151">
        <v>102.21</v>
      </c>
      <c r="D151">
        <v>101.25</v>
      </c>
      <c r="E151">
        <v>101.6</v>
      </c>
      <c r="F151">
        <v>3247100</v>
      </c>
      <c r="G151">
        <v>100.84</v>
      </c>
    </row>
    <row r="152" spans="1:7">
      <c r="A152" s="1">
        <v>41816</v>
      </c>
      <c r="B152">
        <v>101.47</v>
      </c>
      <c r="C152">
        <v>101.68</v>
      </c>
      <c r="D152">
        <v>100.79</v>
      </c>
      <c r="E152">
        <v>101.4</v>
      </c>
      <c r="F152">
        <v>1960800</v>
      </c>
      <c r="G152">
        <v>100.64</v>
      </c>
    </row>
    <row r="153" spans="1:7">
      <c r="A153" s="1">
        <v>41815</v>
      </c>
      <c r="B153">
        <v>100.45</v>
      </c>
      <c r="C153">
        <v>101.88</v>
      </c>
      <c r="D153">
        <v>100.27</v>
      </c>
      <c r="E153">
        <v>101.75</v>
      </c>
      <c r="F153">
        <v>2712600</v>
      </c>
      <c r="G153">
        <v>100.99</v>
      </c>
    </row>
    <row r="154" spans="1:7">
      <c r="A154" s="1">
        <v>41814</v>
      </c>
      <c r="B154">
        <v>99.76</v>
      </c>
      <c r="C154">
        <v>101.1</v>
      </c>
      <c r="D154">
        <v>99.5</v>
      </c>
      <c r="E154">
        <v>100.73</v>
      </c>
      <c r="F154">
        <v>2481700</v>
      </c>
      <c r="G154">
        <v>99.97</v>
      </c>
    </row>
    <row r="155" spans="1:7">
      <c r="A155" s="1">
        <v>41813</v>
      </c>
      <c r="B155">
        <v>100.11</v>
      </c>
      <c r="C155">
        <v>100.23</v>
      </c>
      <c r="D155">
        <v>99.06</v>
      </c>
      <c r="E155">
        <v>99.63</v>
      </c>
      <c r="F155">
        <v>1897500</v>
      </c>
      <c r="G155">
        <v>98.88</v>
      </c>
    </row>
    <row r="156" spans="1:7">
      <c r="A156" s="1">
        <v>41810</v>
      </c>
      <c r="B156">
        <v>100.5</v>
      </c>
      <c r="C156">
        <v>100.5</v>
      </c>
      <c r="D156">
        <v>99.75</v>
      </c>
      <c r="E156">
        <v>99.99</v>
      </c>
      <c r="F156">
        <v>3703800</v>
      </c>
      <c r="G156">
        <v>99.24</v>
      </c>
    </row>
    <row r="157" spans="1:7">
      <c r="A157" s="1">
        <v>41809</v>
      </c>
      <c r="B157">
        <v>99.95</v>
      </c>
      <c r="C157">
        <v>100.8</v>
      </c>
      <c r="D157">
        <v>99.27</v>
      </c>
      <c r="E157">
        <v>100.16</v>
      </c>
      <c r="F157">
        <v>3539200</v>
      </c>
      <c r="G157">
        <v>99.41</v>
      </c>
    </row>
    <row r="158" spans="1:7">
      <c r="A158" s="1">
        <v>41808</v>
      </c>
      <c r="B158">
        <v>97.76</v>
      </c>
      <c r="C158">
        <v>99.73</v>
      </c>
      <c r="D158">
        <v>97.7</v>
      </c>
      <c r="E158">
        <v>99.69</v>
      </c>
      <c r="F158">
        <v>2782200</v>
      </c>
      <c r="G158">
        <v>98.94</v>
      </c>
    </row>
    <row r="159" spans="1:7">
      <c r="A159" s="1">
        <v>41807</v>
      </c>
      <c r="B159">
        <v>96.48</v>
      </c>
      <c r="C159">
        <v>97.94</v>
      </c>
      <c r="D159">
        <v>96.43</v>
      </c>
      <c r="E159">
        <v>97.75</v>
      </c>
      <c r="F159">
        <v>2679000</v>
      </c>
      <c r="G159">
        <v>97.02</v>
      </c>
    </row>
    <row r="160" spans="1:7">
      <c r="A160" s="1">
        <v>41806</v>
      </c>
      <c r="B160">
        <v>96.96</v>
      </c>
      <c r="C160">
        <v>98.23</v>
      </c>
      <c r="D160">
        <v>96.5</v>
      </c>
      <c r="E160">
        <v>97.16</v>
      </c>
      <c r="F160">
        <v>2244500</v>
      </c>
      <c r="G160">
        <v>96.43</v>
      </c>
    </row>
    <row r="161" spans="1:7">
      <c r="A161" s="1">
        <v>41803</v>
      </c>
      <c r="B161">
        <v>95.64</v>
      </c>
      <c r="C161">
        <v>97.19</v>
      </c>
      <c r="D161">
        <v>95.05</v>
      </c>
      <c r="E161">
        <v>96.78</v>
      </c>
      <c r="F161">
        <v>2270500</v>
      </c>
      <c r="G161">
        <v>96.05</v>
      </c>
    </row>
    <row r="162" spans="1:7">
      <c r="A162" s="1">
        <v>41802</v>
      </c>
      <c r="B162">
        <v>94.9</v>
      </c>
      <c r="C162">
        <v>96.06</v>
      </c>
      <c r="D162">
        <v>94.28</v>
      </c>
      <c r="E162">
        <v>95.62</v>
      </c>
      <c r="F162">
        <v>2583300</v>
      </c>
      <c r="G162">
        <v>94.9</v>
      </c>
    </row>
    <row r="163" spans="1:7">
      <c r="A163" s="1">
        <v>41801</v>
      </c>
      <c r="B163">
        <v>95.68</v>
      </c>
      <c r="C163">
        <v>95.88</v>
      </c>
      <c r="D163">
        <v>94.19</v>
      </c>
      <c r="E163">
        <v>94.9</v>
      </c>
      <c r="F163">
        <v>2157800</v>
      </c>
      <c r="G163">
        <v>94.19</v>
      </c>
    </row>
    <row r="164" spans="1:7">
      <c r="A164" s="1">
        <v>41800</v>
      </c>
      <c r="B164">
        <v>96.04</v>
      </c>
      <c r="C164">
        <v>96.51</v>
      </c>
      <c r="D164">
        <v>95.62</v>
      </c>
      <c r="E164">
        <v>95.78</v>
      </c>
      <c r="F164">
        <v>1354000</v>
      </c>
      <c r="G164">
        <v>95.06</v>
      </c>
    </row>
    <row r="165" spans="1:7">
      <c r="A165" s="1">
        <v>41799</v>
      </c>
      <c r="B165">
        <v>97.08</v>
      </c>
      <c r="C165">
        <v>97.38</v>
      </c>
      <c r="D165">
        <v>95.99</v>
      </c>
      <c r="E165">
        <v>96.38</v>
      </c>
      <c r="F165">
        <v>1768100</v>
      </c>
      <c r="G165">
        <v>95.66</v>
      </c>
    </row>
    <row r="166" spans="1:7">
      <c r="A166" s="1">
        <v>41796</v>
      </c>
      <c r="B166">
        <v>98.07</v>
      </c>
      <c r="C166">
        <v>98.57</v>
      </c>
      <c r="D166">
        <v>97.32</v>
      </c>
      <c r="E166">
        <v>97.44</v>
      </c>
      <c r="F166">
        <v>1168000</v>
      </c>
      <c r="G166">
        <v>96.71</v>
      </c>
    </row>
    <row r="167" spans="1:7">
      <c r="A167" s="1">
        <v>41795</v>
      </c>
      <c r="B167">
        <v>97.28</v>
      </c>
      <c r="C167">
        <v>98.12</v>
      </c>
      <c r="D167">
        <v>97.15</v>
      </c>
      <c r="E167">
        <v>97.77</v>
      </c>
      <c r="F167">
        <v>1178000</v>
      </c>
      <c r="G167">
        <v>97.04</v>
      </c>
    </row>
    <row r="168" spans="1:7">
      <c r="A168" s="1">
        <v>41794</v>
      </c>
      <c r="B168">
        <v>97.01</v>
      </c>
      <c r="C168">
        <v>97.42</v>
      </c>
      <c r="D168">
        <v>96.6</v>
      </c>
      <c r="E168">
        <v>97.32</v>
      </c>
      <c r="F168">
        <v>1465200</v>
      </c>
      <c r="G168">
        <v>96.59</v>
      </c>
    </row>
    <row r="169" spans="1:7">
      <c r="A169" s="1">
        <v>41793</v>
      </c>
      <c r="B169">
        <v>97.17</v>
      </c>
      <c r="C169">
        <v>97.64</v>
      </c>
      <c r="D169">
        <v>96.86</v>
      </c>
      <c r="E169">
        <v>97.16</v>
      </c>
      <c r="F169">
        <v>2038500</v>
      </c>
      <c r="G169">
        <v>96.43</v>
      </c>
    </row>
    <row r="170" spans="1:7">
      <c r="A170" s="1">
        <v>41792</v>
      </c>
      <c r="B170">
        <v>97.15</v>
      </c>
      <c r="C170">
        <v>97.77</v>
      </c>
      <c r="D170">
        <v>96.63</v>
      </c>
      <c r="E170">
        <v>97.18</v>
      </c>
      <c r="F170">
        <v>1454500</v>
      </c>
      <c r="G170">
        <v>96.45</v>
      </c>
    </row>
    <row r="171" spans="1:7">
      <c r="A171" s="1">
        <v>41789</v>
      </c>
      <c r="B171">
        <v>96.6</v>
      </c>
      <c r="C171">
        <v>97.46</v>
      </c>
      <c r="D171">
        <v>96.33</v>
      </c>
      <c r="E171">
        <v>97.36</v>
      </c>
      <c r="F171">
        <v>2101900</v>
      </c>
      <c r="G171">
        <v>96.63</v>
      </c>
    </row>
    <row r="172" spans="1:7">
      <c r="A172" s="1">
        <v>41788</v>
      </c>
      <c r="B172">
        <v>96.72</v>
      </c>
      <c r="C172">
        <v>97.27</v>
      </c>
      <c r="D172">
        <v>95.96</v>
      </c>
      <c r="E172">
        <v>96.55</v>
      </c>
      <c r="F172">
        <v>1496300</v>
      </c>
      <c r="G172">
        <v>95.83</v>
      </c>
    </row>
    <row r="173" spans="1:7">
      <c r="A173" s="1">
        <v>41787</v>
      </c>
      <c r="B173">
        <v>96.53</v>
      </c>
      <c r="C173">
        <v>97.52</v>
      </c>
      <c r="D173">
        <v>96.3</v>
      </c>
      <c r="E173">
        <v>97.36</v>
      </c>
      <c r="F173">
        <v>1911200</v>
      </c>
      <c r="G173">
        <v>95.91</v>
      </c>
    </row>
    <row r="174" spans="1:7">
      <c r="A174" s="1">
        <v>41786</v>
      </c>
      <c r="B174">
        <v>97.25</v>
      </c>
      <c r="C174">
        <v>97.69</v>
      </c>
      <c r="D174">
        <v>96.46</v>
      </c>
      <c r="E174">
        <v>96.53</v>
      </c>
      <c r="F174">
        <v>1764800</v>
      </c>
      <c r="G174">
        <v>95.09</v>
      </c>
    </row>
    <row r="175" spans="1:7">
      <c r="A175" s="1">
        <v>41782</v>
      </c>
      <c r="B175">
        <v>96.61</v>
      </c>
      <c r="C175">
        <v>97.06</v>
      </c>
      <c r="D175">
        <v>96.43</v>
      </c>
      <c r="E175">
        <v>96.46</v>
      </c>
      <c r="F175">
        <v>1392500</v>
      </c>
      <c r="G175">
        <v>95.02</v>
      </c>
    </row>
    <row r="176" spans="1:7">
      <c r="A176" s="1">
        <v>41781</v>
      </c>
      <c r="B176">
        <v>96.24</v>
      </c>
      <c r="C176">
        <v>97.07</v>
      </c>
      <c r="D176">
        <v>96.21</v>
      </c>
      <c r="E176">
        <v>96.64</v>
      </c>
      <c r="F176">
        <v>1321800</v>
      </c>
      <c r="G176">
        <v>95.2</v>
      </c>
    </row>
    <row r="177" spans="1:7">
      <c r="A177" s="1">
        <v>41780</v>
      </c>
      <c r="B177">
        <v>96.66</v>
      </c>
      <c r="C177">
        <v>96.8</v>
      </c>
      <c r="D177">
        <v>95.95</v>
      </c>
      <c r="E177">
        <v>96.28</v>
      </c>
      <c r="F177">
        <v>2521400</v>
      </c>
      <c r="G177">
        <v>94.85</v>
      </c>
    </row>
    <row r="178" spans="1:7">
      <c r="A178" s="1">
        <v>41779</v>
      </c>
      <c r="B178">
        <v>94.7</v>
      </c>
      <c r="C178">
        <v>96.56</v>
      </c>
      <c r="D178">
        <v>94.22</v>
      </c>
      <c r="E178">
        <v>96.33</v>
      </c>
      <c r="F178">
        <v>3586400</v>
      </c>
      <c r="G178">
        <v>94.9</v>
      </c>
    </row>
    <row r="179" spans="1:7">
      <c r="A179" s="1">
        <v>41778</v>
      </c>
      <c r="B179">
        <v>96.5</v>
      </c>
      <c r="C179">
        <v>96.5</v>
      </c>
      <c r="D179">
        <v>94.66</v>
      </c>
      <c r="E179">
        <v>94.7</v>
      </c>
      <c r="F179">
        <v>1740700</v>
      </c>
      <c r="G179">
        <v>93.29</v>
      </c>
    </row>
    <row r="180" spans="1:7">
      <c r="A180" s="1">
        <v>41775</v>
      </c>
      <c r="B180">
        <v>96.24</v>
      </c>
      <c r="C180">
        <v>96.86</v>
      </c>
      <c r="D180">
        <v>95.92</v>
      </c>
      <c r="E180">
        <v>96.6</v>
      </c>
      <c r="F180">
        <v>2205200</v>
      </c>
      <c r="G180">
        <v>95.16</v>
      </c>
    </row>
    <row r="181" spans="1:7">
      <c r="A181" s="1">
        <v>41774</v>
      </c>
      <c r="B181">
        <v>96.63</v>
      </c>
      <c r="C181">
        <v>97.5</v>
      </c>
      <c r="D181">
        <v>96.23</v>
      </c>
      <c r="E181">
        <v>96.27</v>
      </c>
      <c r="F181">
        <v>2661100</v>
      </c>
      <c r="G181">
        <v>94.84</v>
      </c>
    </row>
    <row r="182" spans="1:7">
      <c r="A182" s="1">
        <v>41773</v>
      </c>
      <c r="B182">
        <v>95.84</v>
      </c>
      <c r="C182">
        <v>97.22</v>
      </c>
      <c r="D182">
        <v>95.84</v>
      </c>
      <c r="E182">
        <v>96.61</v>
      </c>
      <c r="F182">
        <v>1882900</v>
      </c>
      <c r="G182">
        <v>95.17</v>
      </c>
    </row>
    <row r="183" spans="1:7">
      <c r="A183" s="1">
        <v>41772</v>
      </c>
      <c r="B183">
        <v>96.16</v>
      </c>
      <c r="C183">
        <v>96.6</v>
      </c>
      <c r="D183">
        <v>95.74</v>
      </c>
      <c r="E183">
        <v>96.08</v>
      </c>
      <c r="F183">
        <v>2419500</v>
      </c>
      <c r="G183">
        <v>94.65</v>
      </c>
    </row>
    <row r="184" spans="1:7">
      <c r="A184" s="1">
        <v>41771</v>
      </c>
      <c r="B184">
        <v>97.19</v>
      </c>
      <c r="C184">
        <v>97.22</v>
      </c>
      <c r="D184">
        <v>95.68</v>
      </c>
      <c r="E184">
        <v>95.81</v>
      </c>
      <c r="F184">
        <v>3691500</v>
      </c>
      <c r="G184">
        <v>94.38</v>
      </c>
    </row>
    <row r="185" spans="1:7">
      <c r="A185" s="1">
        <v>41768</v>
      </c>
      <c r="B185">
        <v>98.55</v>
      </c>
      <c r="C185">
        <v>98.93</v>
      </c>
      <c r="D185">
        <v>96.81</v>
      </c>
      <c r="E185">
        <v>96.92</v>
      </c>
      <c r="F185">
        <v>2479800</v>
      </c>
      <c r="G185">
        <v>95.48</v>
      </c>
    </row>
    <row r="186" spans="1:7">
      <c r="A186" s="1">
        <v>41767</v>
      </c>
      <c r="B186">
        <v>99.11</v>
      </c>
      <c r="C186">
        <v>99.36</v>
      </c>
      <c r="D186">
        <v>98.43</v>
      </c>
      <c r="E186">
        <v>98.49</v>
      </c>
      <c r="F186">
        <v>1758800</v>
      </c>
      <c r="G186">
        <v>97.02</v>
      </c>
    </row>
    <row r="187" spans="1:7">
      <c r="A187" s="1">
        <v>41766</v>
      </c>
      <c r="B187">
        <v>97.92</v>
      </c>
      <c r="C187">
        <v>99.31</v>
      </c>
      <c r="D187">
        <v>97.8</v>
      </c>
      <c r="E187">
        <v>99.26</v>
      </c>
      <c r="F187">
        <v>2165000</v>
      </c>
      <c r="G187">
        <v>97.78</v>
      </c>
    </row>
    <row r="188" spans="1:7">
      <c r="A188" s="1">
        <v>41765</v>
      </c>
      <c r="B188">
        <v>97.63</v>
      </c>
      <c r="C188">
        <v>98.67</v>
      </c>
      <c r="D188">
        <v>97.43</v>
      </c>
      <c r="E188">
        <v>97.86</v>
      </c>
      <c r="F188">
        <v>1871200</v>
      </c>
      <c r="G188">
        <v>96.4</v>
      </c>
    </row>
    <row r="189" spans="1:7">
      <c r="A189" s="1">
        <v>41764</v>
      </c>
      <c r="B189">
        <v>97.73</v>
      </c>
      <c r="C189">
        <v>98.24</v>
      </c>
      <c r="D189">
        <v>97.42</v>
      </c>
      <c r="E189">
        <v>97.95</v>
      </c>
      <c r="F189">
        <v>2128000</v>
      </c>
      <c r="G189">
        <v>96.49</v>
      </c>
    </row>
    <row r="190" spans="1:7">
      <c r="A190" s="1">
        <v>41761</v>
      </c>
      <c r="B190">
        <v>99.56</v>
      </c>
      <c r="C190">
        <v>99.61</v>
      </c>
      <c r="D190">
        <v>97.48</v>
      </c>
      <c r="E190">
        <v>97.99</v>
      </c>
      <c r="F190">
        <v>2999700</v>
      </c>
      <c r="G190">
        <v>96.53</v>
      </c>
    </row>
    <row r="191" spans="1:7">
      <c r="A191" s="1">
        <v>41760</v>
      </c>
      <c r="B191">
        <v>100.22</v>
      </c>
      <c r="C191">
        <v>100.35</v>
      </c>
      <c r="D191">
        <v>99.36</v>
      </c>
      <c r="E191">
        <v>99.97</v>
      </c>
      <c r="F191">
        <v>2674100</v>
      </c>
      <c r="G191">
        <v>98.48</v>
      </c>
    </row>
  </sheetData>
  <pageMargins left="0.7" right="0.7" top="0.75" bottom="0.75" header="0.3" footer="0.3"/>
  <ignoredErrors>
    <ignoredError sqref="K63:L68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T9" sqref="T9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8"/>
      <c r="I1" s="28"/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53.78</v>
      </c>
      <c r="C2">
        <v>54.44</v>
      </c>
      <c r="D2">
        <v>53.65</v>
      </c>
      <c r="E2">
        <v>54.19</v>
      </c>
      <c r="F2">
        <v>264500</v>
      </c>
      <c r="G2">
        <v>54.19</v>
      </c>
      <c r="H2" s="28"/>
      <c r="I2" s="28"/>
      <c r="J2" s="4">
        <f>AVERAGE(G2:G31)</f>
        <v>56.260333333333314</v>
      </c>
      <c r="K2" s="6">
        <f>AVERAGE(G2:G91)</f>
        <v>54.452666666666673</v>
      </c>
      <c r="L2" s="6">
        <f>AVERAGE(G2:G181)</f>
        <v>51.291555555555561</v>
      </c>
      <c r="M2" s="4"/>
      <c r="N2" s="4"/>
      <c r="O2" s="4"/>
      <c r="P2" s="4"/>
    </row>
    <row r="3" spans="1:17">
      <c r="A3" s="1">
        <v>42061</v>
      </c>
      <c r="B3">
        <v>54.16</v>
      </c>
      <c r="C3">
        <v>54.16</v>
      </c>
      <c r="D3">
        <v>53.5</v>
      </c>
      <c r="E3">
        <v>54.03</v>
      </c>
      <c r="F3">
        <v>168800</v>
      </c>
      <c r="G3">
        <v>54.03</v>
      </c>
      <c r="H3" s="28"/>
      <c r="I3" s="28">
        <v>1.92</v>
      </c>
      <c r="J3" s="4">
        <f>$I3/J2</f>
        <v>3.4127064065268019E-2</v>
      </c>
      <c r="K3" s="7">
        <f>$I3/K2</f>
        <v>3.5259981145704521E-2</v>
      </c>
      <c r="L3" s="7">
        <f>$I3/L2</f>
        <v>3.7433062405767457E-2</v>
      </c>
      <c r="M3" s="4"/>
      <c r="N3" s="4"/>
      <c r="O3" s="4"/>
      <c r="P3" s="4"/>
      <c r="Q3" t="s">
        <v>61</v>
      </c>
    </row>
    <row r="4" spans="1:17">
      <c r="A4" s="1">
        <v>42060</v>
      </c>
      <c r="B4">
        <v>54.89</v>
      </c>
      <c r="C4">
        <v>54.89</v>
      </c>
      <c r="D4">
        <v>53.66</v>
      </c>
      <c r="E4">
        <v>53.97</v>
      </c>
      <c r="F4">
        <v>181000</v>
      </c>
      <c r="G4">
        <v>53.97</v>
      </c>
      <c r="H4" s="28"/>
      <c r="I4" s="28"/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54.65</v>
      </c>
      <c r="C5">
        <v>55.26</v>
      </c>
      <c r="D5">
        <v>54.37</v>
      </c>
      <c r="E5">
        <v>54.74</v>
      </c>
      <c r="F5">
        <v>176600</v>
      </c>
      <c r="G5">
        <v>54.74</v>
      </c>
      <c r="H5" s="28"/>
      <c r="I5" s="28"/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54.23</v>
      </c>
      <c r="C6">
        <v>54.75</v>
      </c>
      <c r="D6">
        <v>54.15</v>
      </c>
      <c r="E6">
        <v>54.7</v>
      </c>
      <c r="F6">
        <v>177200</v>
      </c>
      <c r="G6">
        <v>54.7</v>
      </c>
      <c r="H6" s="28"/>
      <c r="I6" s="28"/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54.19</v>
      </c>
      <c r="C7">
        <v>54.45</v>
      </c>
      <c r="D7">
        <v>53.33</v>
      </c>
      <c r="E7">
        <v>54.28</v>
      </c>
      <c r="F7">
        <v>204700</v>
      </c>
      <c r="G7">
        <v>54.28</v>
      </c>
      <c r="H7" s="28"/>
      <c r="I7" s="28"/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54.49</v>
      </c>
      <c r="C8">
        <v>54.79</v>
      </c>
      <c r="D8">
        <v>54.07</v>
      </c>
      <c r="E8">
        <v>54.36</v>
      </c>
      <c r="F8">
        <v>222600</v>
      </c>
      <c r="G8">
        <v>54.36</v>
      </c>
      <c r="H8" s="28"/>
      <c r="I8" s="28"/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53.15</v>
      </c>
      <c r="C9">
        <v>54.47</v>
      </c>
      <c r="D9">
        <v>53.1</v>
      </c>
      <c r="E9">
        <v>54.45</v>
      </c>
      <c r="F9">
        <v>461800</v>
      </c>
      <c r="G9">
        <v>54.45</v>
      </c>
      <c r="H9" s="28"/>
      <c r="I9" s="28"/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53.63</v>
      </c>
      <c r="C10">
        <v>53.68</v>
      </c>
      <c r="D10">
        <v>52.7</v>
      </c>
      <c r="E10">
        <v>53.04</v>
      </c>
      <c r="F10">
        <v>274400</v>
      </c>
      <c r="G10">
        <v>53.04</v>
      </c>
      <c r="H10" s="28"/>
      <c r="I10" s="28"/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54.29</v>
      </c>
      <c r="C11">
        <v>54.29</v>
      </c>
      <c r="D11">
        <v>53.09</v>
      </c>
      <c r="E11">
        <v>53.61</v>
      </c>
      <c r="F11">
        <v>200800</v>
      </c>
      <c r="G11">
        <v>53.61</v>
      </c>
      <c r="H11" s="28"/>
      <c r="I11" s="28"/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54.95</v>
      </c>
      <c r="C12">
        <v>54.95</v>
      </c>
      <c r="D12">
        <v>54</v>
      </c>
      <c r="E12">
        <v>54.46</v>
      </c>
      <c r="F12">
        <v>177300</v>
      </c>
      <c r="G12">
        <v>54.46</v>
      </c>
      <c r="H12" s="28"/>
      <c r="I12" s="28"/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55.41</v>
      </c>
      <c r="C13">
        <v>55.41</v>
      </c>
      <c r="D13">
        <v>54.27</v>
      </c>
      <c r="E13">
        <v>54.64</v>
      </c>
      <c r="F13">
        <v>206000</v>
      </c>
      <c r="G13">
        <v>54.64</v>
      </c>
      <c r="H13" s="28"/>
      <c r="I13" s="28"/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54.67</v>
      </c>
      <c r="C14">
        <v>55.79</v>
      </c>
      <c r="D14">
        <v>54.27</v>
      </c>
      <c r="E14">
        <v>55.6</v>
      </c>
      <c r="F14">
        <v>229100</v>
      </c>
      <c r="G14">
        <v>55.6</v>
      </c>
      <c r="H14" s="28"/>
      <c r="I14" s="28"/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55.56</v>
      </c>
      <c r="C15">
        <v>55.72</v>
      </c>
      <c r="D15">
        <v>54.29</v>
      </c>
      <c r="E15">
        <v>54.51</v>
      </c>
      <c r="F15">
        <v>267100</v>
      </c>
      <c r="G15">
        <v>54.51</v>
      </c>
      <c r="H15" s="28"/>
      <c r="I15" s="28"/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57.96</v>
      </c>
      <c r="C16">
        <v>57.96</v>
      </c>
      <c r="D16">
        <v>55.31</v>
      </c>
      <c r="E16">
        <v>55.52</v>
      </c>
      <c r="F16">
        <v>331800</v>
      </c>
      <c r="G16">
        <v>55.52</v>
      </c>
      <c r="H16" s="28"/>
      <c r="I16" s="28"/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57.33</v>
      </c>
      <c r="C17">
        <v>58.04</v>
      </c>
      <c r="D17">
        <v>56.98</v>
      </c>
      <c r="E17">
        <v>58</v>
      </c>
      <c r="F17">
        <v>151100</v>
      </c>
      <c r="G17">
        <v>58</v>
      </c>
      <c r="H17" s="28"/>
      <c r="I17" s="28"/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57.98</v>
      </c>
      <c r="C18">
        <v>57.98</v>
      </c>
      <c r="D18">
        <v>56.87</v>
      </c>
      <c r="E18">
        <v>57.06</v>
      </c>
      <c r="F18">
        <v>224300</v>
      </c>
      <c r="G18">
        <v>57.06</v>
      </c>
      <c r="H18" s="28"/>
      <c r="I18" s="28"/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57.73</v>
      </c>
      <c r="C19">
        <v>58.18</v>
      </c>
      <c r="D19">
        <v>57.32</v>
      </c>
      <c r="E19">
        <v>58.08</v>
      </c>
      <c r="F19">
        <v>226600</v>
      </c>
      <c r="G19">
        <v>58.08</v>
      </c>
      <c r="H19" s="28"/>
      <c r="I19" s="28"/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57.78</v>
      </c>
      <c r="C20">
        <v>58.34</v>
      </c>
      <c r="D20">
        <v>57.11</v>
      </c>
      <c r="E20">
        <v>57.72</v>
      </c>
      <c r="F20">
        <v>273400</v>
      </c>
      <c r="G20">
        <v>57.72</v>
      </c>
      <c r="H20" s="28"/>
      <c r="I20" s="28"/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58.68</v>
      </c>
      <c r="C21">
        <v>59.03</v>
      </c>
      <c r="D21">
        <v>57.73</v>
      </c>
      <c r="E21">
        <v>57.76</v>
      </c>
      <c r="F21">
        <v>272500</v>
      </c>
      <c r="G21">
        <v>57.76</v>
      </c>
      <c r="H21" s="28"/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57.88</v>
      </c>
      <c r="C22">
        <v>58.87</v>
      </c>
      <c r="D22">
        <v>57.76</v>
      </c>
      <c r="E22">
        <v>58.87</v>
      </c>
      <c r="F22">
        <v>270400</v>
      </c>
      <c r="G22">
        <v>58.87</v>
      </c>
      <c r="H22" s="28"/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59.16</v>
      </c>
      <c r="C23">
        <v>59.33</v>
      </c>
      <c r="D23">
        <v>57.57</v>
      </c>
      <c r="E23">
        <v>57.79</v>
      </c>
      <c r="F23">
        <v>325300</v>
      </c>
      <c r="G23">
        <v>57.79</v>
      </c>
      <c r="H23" s="28"/>
      <c r="I23" s="28"/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58.5</v>
      </c>
      <c r="C24">
        <v>59.2</v>
      </c>
      <c r="D24">
        <v>58.23</v>
      </c>
      <c r="E24">
        <v>58.85</v>
      </c>
      <c r="F24">
        <v>170500</v>
      </c>
      <c r="G24">
        <v>58.85</v>
      </c>
      <c r="H24" s="28" t="s">
        <v>45</v>
      </c>
      <c r="I24" s="28"/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59</v>
      </c>
      <c r="C25">
        <v>59</v>
      </c>
      <c r="D25">
        <v>58</v>
      </c>
      <c r="E25">
        <v>58.86</v>
      </c>
      <c r="F25">
        <v>229000</v>
      </c>
      <c r="G25">
        <v>58.86</v>
      </c>
      <c r="H25" s="28" t="s">
        <v>46</v>
      </c>
      <c r="I25" s="28"/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58.63</v>
      </c>
      <c r="C26">
        <v>59.38</v>
      </c>
      <c r="D26">
        <v>58.33</v>
      </c>
      <c r="E26">
        <v>59.1</v>
      </c>
      <c r="F26">
        <v>173100</v>
      </c>
      <c r="G26">
        <v>59.1</v>
      </c>
      <c r="H26" s="28"/>
      <c r="I26" s="28"/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58.69</v>
      </c>
      <c r="C27">
        <v>59.71</v>
      </c>
      <c r="D27">
        <v>58.12</v>
      </c>
      <c r="E27">
        <v>58.56</v>
      </c>
      <c r="F27">
        <v>162700</v>
      </c>
      <c r="G27">
        <v>58.56</v>
      </c>
      <c r="H27" s="28"/>
      <c r="I27" s="28"/>
    </row>
    <row r="28" spans="1:16">
      <c r="A28" s="1">
        <v>42025</v>
      </c>
      <c r="B28">
        <v>57.72</v>
      </c>
      <c r="C28">
        <v>58.43</v>
      </c>
      <c r="D28">
        <v>57.21</v>
      </c>
      <c r="E28">
        <v>58.33</v>
      </c>
      <c r="F28">
        <v>175900</v>
      </c>
      <c r="G28">
        <v>58.33</v>
      </c>
      <c r="H28" s="28"/>
      <c r="I28" s="28"/>
      <c r="J28" s="2"/>
      <c r="M28" s="3"/>
    </row>
    <row r="29" spans="1:16">
      <c r="A29" s="1">
        <v>42024</v>
      </c>
      <c r="B29">
        <v>57.82</v>
      </c>
      <c r="C29">
        <v>58.19</v>
      </c>
      <c r="D29">
        <v>57.17</v>
      </c>
      <c r="E29">
        <v>58.02</v>
      </c>
      <c r="F29">
        <v>226100</v>
      </c>
      <c r="G29">
        <v>58.02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56.8</v>
      </c>
      <c r="C30">
        <v>57.71</v>
      </c>
      <c r="D30">
        <v>56.7</v>
      </c>
      <c r="E30">
        <v>57.63</v>
      </c>
      <c r="F30">
        <v>243400</v>
      </c>
      <c r="G30">
        <v>57.63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57</v>
      </c>
      <c r="C31">
        <v>57.46</v>
      </c>
      <c r="D31">
        <v>56.49</v>
      </c>
      <c r="E31">
        <v>57.08</v>
      </c>
      <c r="F31">
        <v>261000</v>
      </c>
      <c r="G31">
        <v>57.08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56.07</v>
      </c>
      <c r="C32">
        <v>57.02</v>
      </c>
      <c r="D32">
        <v>55.88</v>
      </c>
      <c r="E32">
        <v>56.98</v>
      </c>
      <c r="F32">
        <v>189400</v>
      </c>
      <c r="G32">
        <v>56.98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56.29</v>
      </c>
      <c r="C33">
        <v>57.14</v>
      </c>
      <c r="D33">
        <v>55.85</v>
      </c>
      <c r="E33">
        <v>56.4</v>
      </c>
      <c r="F33">
        <v>327800</v>
      </c>
      <c r="G33">
        <v>56.4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56.02</v>
      </c>
      <c r="C34">
        <v>56.4</v>
      </c>
      <c r="D34">
        <v>55.26</v>
      </c>
      <c r="E34">
        <v>55.9</v>
      </c>
      <c r="F34">
        <v>275100</v>
      </c>
      <c r="G34">
        <v>55.9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57.07</v>
      </c>
      <c r="C35">
        <v>57.07</v>
      </c>
      <c r="D35">
        <v>56.11</v>
      </c>
      <c r="E35">
        <v>56.43</v>
      </c>
      <c r="F35">
        <v>203000</v>
      </c>
      <c r="G35">
        <v>56.43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56.42</v>
      </c>
      <c r="C36">
        <v>57.33</v>
      </c>
      <c r="D36">
        <v>56.38</v>
      </c>
      <c r="E36">
        <v>57.05</v>
      </c>
      <c r="F36">
        <v>356600</v>
      </c>
      <c r="G36">
        <v>57.05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56.05</v>
      </c>
      <c r="C37">
        <v>56.18</v>
      </c>
      <c r="D37">
        <v>55.36</v>
      </c>
      <c r="E37">
        <v>56.1</v>
      </c>
      <c r="F37">
        <v>403000</v>
      </c>
      <c r="G37">
        <v>56.1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56.26</v>
      </c>
      <c r="C38">
        <v>56.83</v>
      </c>
      <c r="D38">
        <v>55.54</v>
      </c>
      <c r="E38">
        <v>55.68</v>
      </c>
      <c r="F38">
        <v>334800</v>
      </c>
      <c r="G38">
        <v>55.68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56.72</v>
      </c>
      <c r="C39">
        <v>56.86</v>
      </c>
      <c r="D39">
        <v>55.86</v>
      </c>
      <c r="E39">
        <v>55.92</v>
      </c>
      <c r="F39">
        <v>321600</v>
      </c>
      <c r="G39">
        <v>55.92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56.8</v>
      </c>
      <c r="C40">
        <v>57.02</v>
      </c>
      <c r="D40">
        <v>56.04</v>
      </c>
      <c r="E40">
        <v>56.94</v>
      </c>
      <c r="F40">
        <v>215200</v>
      </c>
      <c r="G40">
        <v>56.94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57.51</v>
      </c>
      <c r="C41">
        <v>57.96</v>
      </c>
      <c r="D41">
        <v>56.44</v>
      </c>
      <c r="E41">
        <v>56.58</v>
      </c>
      <c r="F41">
        <v>269000</v>
      </c>
      <c r="G41">
        <v>56.58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58.3</v>
      </c>
      <c r="C42">
        <v>58.45</v>
      </c>
      <c r="D42">
        <v>57.12</v>
      </c>
      <c r="E42">
        <v>57.26</v>
      </c>
      <c r="F42">
        <v>163100</v>
      </c>
      <c r="G42">
        <v>57.26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57.27</v>
      </c>
      <c r="C43">
        <v>58.7</v>
      </c>
      <c r="D43">
        <v>57.15</v>
      </c>
      <c r="E43">
        <v>58.55</v>
      </c>
      <c r="F43">
        <v>250700</v>
      </c>
      <c r="G43">
        <v>58.55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56.55</v>
      </c>
      <c r="C44">
        <v>57.47</v>
      </c>
      <c r="D44">
        <v>56.55</v>
      </c>
      <c r="E44">
        <v>57.09</v>
      </c>
      <c r="F44">
        <v>211700</v>
      </c>
      <c r="G44">
        <v>57.09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55.36</v>
      </c>
      <c r="C45">
        <v>56.45</v>
      </c>
      <c r="D45">
        <v>55.28</v>
      </c>
      <c r="E45">
        <v>56.27</v>
      </c>
      <c r="F45">
        <v>109900</v>
      </c>
      <c r="G45">
        <v>56.27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55.25</v>
      </c>
      <c r="C46">
        <v>55.58</v>
      </c>
      <c r="D46">
        <v>54.59</v>
      </c>
      <c r="E46">
        <v>55.4</v>
      </c>
      <c r="F46">
        <v>203900</v>
      </c>
      <c r="G46">
        <v>55.4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54.68</v>
      </c>
      <c r="C47">
        <v>54.98</v>
      </c>
      <c r="D47">
        <v>54.26</v>
      </c>
      <c r="E47">
        <v>54.95</v>
      </c>
      <c r="F47">
        <v>208300</v>
      </c>
      <c r="G47">
        <v>54.95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54.5</v>
      </c>
      <c r="C48">
        <v>54.99</v>
      </c>
      <c r="D48">
        <v>53.96</v>
      </c>
      <c r="E48">
        <v>54.53</v>
      </c>
      <c r="F48">
        <v>1197200</v>
      </c>
      <c r="G48">
        <v>54.53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54.05</v>
      </c>
      <c r="C49">
        <v>54.56</v>
      </c>
      <c r="D49">
        <v>53.76</v>
      </c>
      <c r="E49">
        <v>54.53</v>
      </c>
      <c r="F49">
        <v>276900</v>
      </c>
      <c r="G49">
        <v>54.53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52.96</v>
      </c>
      <c r="C50">
        <v>53.75</v>
      </c>
      <c r="D50">
        <v>52.26</v>
      </c>
      <c r="E50">
        <v>53.74</v>
      </c>
      <c r="F50">
        <v>390400</v>
      </c>
      <c r="G50">
        <v>53.74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53.05</v>
      </c>
      <c r="C51">
        <v>53.48</v>
      </c>
      <c r="D51">
        <v>52.47</v>
      </c>
      <c r="E51">
        <v>53.02</v>
      </c>
      <c r="F51">
        <v>274100</v>
      </c>
      <c r="G51">
        <v>53.02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53.67</v>
      </c>
      <c r="C52">
        <v>53.94</v>
      </c>
      <c r="D52">
        <v>52.59</v>
      </c>
      <c r="E52">
        <v>52.99</v>
      </c>
      <c r="F52">
        <v>228300</v>
      </c>
      <c r="G52">
        <v>52.99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53.31</v>
      </c>
      <c r="C53">
        <v>53.91</v>
      </c>
      <c r="D53">
        <v>52.74</v>
      </c>
      <c r="E53">
        <v>53.25</v>
      </c>
      <c r="F53">
        <v>255100</v>
      </c>
      <c r="G53">
        <v>53.25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53.35</v>
      </c>
      <c r="C54">
        <v>53.94</v>
      </c>
      <c r="D54">
        <v>52.56</v>
      </c>
      <c r="E54">
        <v>53.63</v>
      </c>
      <c r="F54">
        <v>357600</v>
      </c>
      <c r="G54">
        <v>53.63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54.75</v>
      </c>
      <c r="C55">
        <v>54.93</v>
      </c>
      <c r="D55">
        <v>53.45</v>
      </c>
      <c r="E55">
        <v>53.6</v>
      </c>
      <c r="F55">
        <v>420300</v>
      </c>
      <c r="G55">
        <v>53.2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52.99</v>
      </c>
      <c r="C56">
        <v>54.72</v>
      </c>
      <c r="D56">
        <v>52.99</v>
      </c>
      <c r="E56">
        <v>54.71</v>
      </c>
      <c r="F56">
        <v>345700</v>
      </c>
      <c r="G56">
        <v>54.3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53.45</v>
      </c>
      <c r="C57">
        <v>54.19</v>
      </c>
      <c r="D57">
        <v>53.15</v>
      </c>
      <c r="E57">
        <v>53.39</v>
      </c>
      <c r="F57">
        <v>223600</v>
      </c>
      <c r="G57">
        <v>52.99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53.45</v>
      </c>
      <c r="C58">
        <v>53.59</v>
      </c>
      <c r="D58">
        <v>52.93</v>
      </c>
      <c r="E58">
        <v>53.49</v>
      </c>
      <c r="F58">
        <v>239400</v>
      </c>
      <c r="G58">
        <v>53.09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53.69</v>
      </c>
      <c r="C59">
        <v>53.8</v>
      </c>
      <c r="D59">
        <v>53.02</v>
      </c>
      <c r="E59">
        <v>53.59</v>
      </c>
      <c r="F59">
        <v>211900</v>
      </c>
      <c r="G59">
        <v>53.19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53.62</v>
      </c>
      <c r="C60">
        <v>53.67</v>
      </c>
      <c r="D60">
        <v>53.01</v>
      </c>
      <c r="E60">
        <v>53.57</v>
      </c>
      <c r="F60">
        <v>255400</v>
      </c>
      <c r="G60">
        <v>53.17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52.8</v>
      </c>
      <c r="C61">
        <v>53.56</v>
      </c>
      <c r="D61">
        <v>52.46</v>
      </c>
      <c r="E61">
        <v>53.43</v>
      </c>
      <c r="F61">
        <v>205500</v>
      </c>
      <c r="G61">
        <v>53.03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52.23</v>
      </c>
      <c r="C62">
        <v>52.99</v>
      </c>
      <c r="D62">
        <v>52.02</v>
      </c>
      <c r="E62">
        <v>52.7</v>
      </c>
      <c r="F62">
        <v>335000</v>
      </c>
      <c r="G62">
        <v>52.31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52.83</v>
      </c>
      <c r="C63">
        <v>53.8</v>
      </c>
      <c r="D63">
        <v>52.81</v>
      </c>
      <c r="E63">
        <v>53.23</v>
      </c>
      <c r="F63">
        <v>135500</v>
      </c>
      <c r="G63">
        <v>52.83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52.55</v>
      </c>
      <c r="C64">
        <v>52.92</v>
      </c>
      <c r="D64">
        <v>52.49</v>
      </c>
      <c r="E64">
        <v>52.76</v>
      </c>
      <c r="F64">
        <v>238400</v>
      </c>
      <c r="G64">
        <v>52.37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52.7</v>
      </c>
      <c r="C65">
        <v>52.7</v>
      </c>
      <c r="D65">
        <v>52.09</v>
      </c>
      <c r="E65">
        <v>52.6</v>
      </c>
      <c r="F65">
        <v>207600</v>
      </c>
      <c r="G65">
        <v>52.21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52.51</v>
      </c>
      <c r="C66">
        <v>52.84</v>
      </c>
      <c r="D66">
        <v>52.35</v>
      </c>
      <c r="E66">
        <v>52.5</v>
      </c>
      <c r="F66">
        <v>231300</v>
      </c>
      <c r="G66">
        <v>52.11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52.37</v>
      </c>
      <c r="C67">
        <v>52.72</v>
      </c>
      <c r="D67">
        <v>51.88</v>
      </c>
      <c r="E67">
        <v>52.55</v>
      </c>
      <c r="F67">
        <v>322800</v>
      </c>
      <c r="G67">
        <v>52.16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51.8</v>
      </c>
      <c r="C68">
        <v>52.1</v>
      </c>
      <c r="D68">
        <v>51.45</v>
      </c>
      <c r="E68">
        <v>51.98</v>
      </c>
      <c r="F68">
        <v>143800</v>
      </c>
      <c r="G68">
        <v>51.59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51.97</v>
      </c>
      <c r="C69">
        <v>52.15</v>
      </c>
      <c r="D69">
        <v>51.7</v>
      </c>
      <c r="E69">
        <v>51.89</v>
      </c>
      <c r="F69">
        <v>180700</v>
      </c>
      <c r="G69">
        <v>51.5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52.29</v>
      </c>
      <c r="C70">
        <v>52.52</v>
      </c>
      <c r="D70">
        <v>52</v>
      </c>
      <c r="E70">
        <v>52.05</v>
      </c>
      <c r="F70">
        <v>221000</v>
      </c>
      <c r="G70">
        <v>51.66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51.44</v>
      </c>
      <c r="C71">
        <v>52.45</v>
      </c>
      <c r="D71">
        <v>51.4</v>
      </c>
      <c r="E71">
        <v>52.1</v>
      </c>
      <c r="F71">
        <v>192800</v>
      </c>
      <c r="G71">
        <v>51.71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52.12</v>
      </c>
      <c r="C72">
        <v>52.43</v>
      </c>
      <c r="D72">
        <v>51.53</v>
      </c>
      <c r="E72">
        <v>52</v>
      </c>
      <c r="F72">
        <v>318900</v>
      </c>
      <c r="G72">
        <v>51.61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53.01</v>
      </c>
      <c r="C73">
        <v>53.36</v>
      </c>
      <c r="D73">
        <v>52.05</v>
      </c>
      <c r="E73">
        <v>52.1</v>
      </c>
      <c r="F73">
        <v>243700</v>
      </c>
      <c r="G73">
        <v>51.71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53.31</v>
      </c>
      <c r="C74">
        <v>53.31</v>
      </c>
      <c r="D74">
        <v>52.39</v>
      </c>
      <c r="E74">
        <v>53.08</v>
      </c>
      <c r="F74">
        <v>405200</v>
      </c>
      <c r="G74">
        <v>52.68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53.84</v>
      </c>
      <c r="C75">
        <v>53.96</v>
      </c>
      <c r="D75">
        <v>53.18</v>
      </c>
      <c r="E75">
        <v>53.57</v>
      </c>
      <c r="F75">
        <v>259400</v>
      </c>
      <c r="G75">
        <v>53.17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54.07</v>
      </c>
      <c r="C76">
        <v>54.21</v>
      </c>
      <c r="D76">
        <v>53.58</v>
      </c>
      <c r="E76">
        <v>53.96</v>
      </c>
      <c r="F76">
        <v>267900</v>
      </c>
      <c r="G76">
        <v>53.56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54.1</v>
      </c>
      <c r="C77">
        <v>54.37</v>
      </c>
      <c r="D77">
        <v>53.75</v>
      </c>
      <c r="E77">
        <v>54.19</v>
      </c>
      <c r="F77">
        <v>317200</v>
      </c>
      <c r="G77">
        <v>53.79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53.26</v>
      </c>
      <c r="C78">
        <v>54.42</v>
      </c>
      <c r="D78">
        <v>53.12</v>
      </c>
      <c r="E78">
        <v>54.05</v>
      </c>
      <c r="F78">
        <v>855800</v>
      </c>
      <c r="G78">
        <v>53.65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52.12</v>
      </c>
      <c r="C79">
        <v>54.39</v>
      </c>
      <c r="D79">
        <v>51.81</v>
      </c>
      <c r="E79">
        <v>54.35</v>
      </c>
      <c r="F79">
        <v>4522200</v>
      </c>
      <c r="G79">
        <v>53.94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51.66</v>
      </c>
      <c r="C80">
        <v>53.5</v>
      </c>
      <c r="D80">
        <v>51.5</v>
      </c>
      <c r="E80">
        <v>51.74</v>
      </c>
      <c r="F80">
        <v>955700</v>
      </c>
      <c r="G80">
        <v>51.35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52.98</v>
      </c>
      <c r="C81">
        <v>53.22</v>
      </c>
      <c r="D81">
        <v>52.15</v>
      </c>
      <c r="E81">
        <v>52.56</v>
      </c>
      <c r="F81">
        <v>306000</v>
      </c>
      <c r="G81">
        <v>52.17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53.45</v>
      </c>
      <c r="C82">
        <v>53.45</v>
      </c>
      <c r="D82">
        <v>52.68</v>
      </c>
      <c r="E82">
        <v>52.84</v>
      </c>
      <c r="F82">
        <v>234100</v>
      </c>
      <c r="G82">
        <v>52.84</v>
      </c>
    </row>
    <row r="83" spans="1:16">
      <c r="A83" s="1">
        <v>41942</v>
      </c>
      <c r="B83">
        <v>51.71</v>
      </c>
      <c r="C83">
        <v>52.92</v>
      </c>
      <c r="D83">
        <v>51.45</v>
      </c>
      <c r="E83">
        <v>52.75</v>
      </c>
      <c r="F83">
        <v>163000</v>
      </c>
      <c r="G83">
        <v>52.75</v>
      </c>
    </row>
    <row r="84" spans="1:16">
      <c r="A84" s="1">
        <v>41941</v>
      </c>
      <c r="B84">
        <v>51.37</v>
      </c>
      <c r="C84">
        <v>51.78</v>
      </c>
      <c r="D84">
        <v>50.7</v>
      </c>
      <c r="E84">
        <v>51.64</v>
      </c>
      <c r="F84">
        <v>147100</v>
      </c>
      <c r="G84">
        <v>51.64</v>
      </c>
    </row>
    <row r="85" spans="1:16">
      <c r="A85" s="1">
        <v>41940</v>
      </c>
      <c r="B85">
        <v>51.42</v>
      </c>
      <c r="C85">
        <v>51.72</v>
      </c>
      <c r="D85">
        <v>51.25</v>
      </c>
      <c r="E85">
        <v>51.37</v>
      </c>
      <c r="F85">
        <v>364700</v>
      </c>
      <c r="G85">
        <v>51.37</v>
      </c>
    </row>
    <row r="86" spans="1:16">
      <c r="A86" s="1">
        <v>41939</v>
      </c>
      <c r="B86">
        <v>51.05</v>
      </c>
      <c r="C86">
        <v>51.48</v>
      </c>
      <c r="D86">
        <v>50.78</v>
      </c>
      <c r="E86">
        <v>51.42</v>
      </c>
      <c r="F86">
        <v>157700</v>
      </c>
      <c r="G86">
        <v>51.42</v>
      </c>
    </row>
    <row r="87" spans="1:16">
      <c r="A87" s="1">
        <v>41936</v>
      </c>
      <c r="B87">
        <v>50.92</v>
      </c>
      <c r="C87">
        <v>51.21</v>
      </c>
      <c r="D87">
        <v>50.52</v>
      </c>
      <c r="E87">
        <v>51.12</v>
      </c>
      <c r="F87">
        <v>267000</v>
      </c>
      <c r="G87">
        <v>51.12</v>
      </c>
    </row>
    <row r="88" spans="1:16">
      <c r="A88" s="1">
        <v>41935</v>
      </c>
      <c r="B88">
        <v>51.23</v>
      </c>
      <c r="C88">
        <v>51.5</v>
      </c>
      <c r="D88">
        <v>50.32</v>
      </c>
      <c r="E88">
        <v>50.77</v>
      </c>
      <c r="F88">
        <v>208600</v>
      </c>
      <c r="G88">
        <v>50.77</v>
      </c>
    </row>
    <row r="89" spans="1:16">
      <c r="A89" s="1">
        <v>41934</v>
      </c>
      <c r="B89">
        <v>50.34</v>
      </c>
      <c r="C89">
        <v>51.08</v>
      </c>
      <c r="D89">
        <v>49.52</v>
      </c>
      <c r="E89">
        <v>50.56</v>
      </c>
      <c r="F89">
        <v>138200</v>
      </c>
      <c r="G89">
        <v>50.56</v>
      </c>
    </row>
    <row r="90" spans="1:16">
      <c r="A90" s="1">
        <v>41933</v>
      </c>
      <c r="B90">
        <v>49.97</v>
      </c>
      <c r="C90">
        <v>50.44</v>
      </c>
      <c r="D90">
        <v>49.59</v>
      </c>
      <c r="E90">
        <v>50.32</v>
      </c>
      <c r="F90">
        <v>151600</v>
      </c>
      <c r="G90">
        <v>50.32</v>
      </c>
    </row>
    <row r="91" spans="1:16">
      <c r="A91" s="1">
        <v>41932</v>
      </c>
      <c r="B91">
        <v>49.58</v>
      </c>
      <c r="C91">
        <v>49.94</v>
      </c>
      <c r="D91">
        <v>49.28</v>
      </c>
      <c r="E91">
        <v>49.9</v>
      </c>
      <c r="F91">
        <v>262500</v>
      </c>
      <c r="G91">
        <v>49.9</v>
      </c>
    </row>
    <row r="92" spans="1:16">
      <c r="A92" s="1">
        <v>41929</v>
      </c>
      <c r="B92">
        <v>50</v>
      </c>
      <c r="C92">
        <v>50</v>
      </c>
      <c r="D92">
        <v>49.22</v>
      </c>
      <c r="E92">
        <v>49.59</v>
      </c>
      <c r="F92">
        <v>189400</v>
      </c>
      <c r="G92">
        <v>49.59</v>
      </c>
    </row>
    <row r="93" spans="1:16">
      <c r="A93" s="1">
        <v>41928</v>
      </c>
      <c r="B93">
        <v>49.32</v>
      </c>
      <c r="C93">
        <v>49.82</v>
      </c>
      <c r="D93">
        <v>49.03</v>
      </c>
      <c r="E93">
        <v>49.6</v>
      </c>
      <c r="F93">
        <v>200800</v>
      </c>
      <c r="G93">
        <v>49.6</v>
      </c>
    </row>
    <row r="94" spans="1:16">
      <c r="A94" s="1">
        <v>41927</v>
      </c>
      <c r="B94">
        <v>48.85</v>
      </c>
      <c r="C94">
        <v>50.35</v>
      </c>
      <c r="D94">
        <v>48.3</v>
      </c>
      <c r="E94">
        <v>49.9</v>
      </c>
      <c r="F94">
        <v>332100</v>
      </c>
      <c r="G94">
        <v>49.9</v>
      </c>
    </row>
    <row r="95" spans="1:16">
      <c r="A95" s="1">
        <v>41926</v>
      </c>
      <c r="B95">
        <v>48.57</v>
      </c>
      <c r="C95">
        <v>49.57</v>
      </c>
      <c r="D95">
        <v>48.29</v>
      </c>
      <c r="E95">
        <v>49.18</v>
      </c>
      <c r="F95">
        <v>284800</v>
      </c>
      <c r="G95">
        <v>49.18</v>
      </c>
    </row>
    <row r="96" spans="1:16">
      <c r="A96" s="1">
        <v>41925</v>
      </c>
      <c r="B96">
        <v>47.86</v>
      </c>
      <c r="C96">
        <v>48.71</v>
      </c>
      <c r="D96">
        <v>47.66</v>
      </c>
      <c r="E96">
        <v>48.2</v>
      </c>
      <c r="F96">
        <v>171700</v>
      </c>
      <c r="G96">
        <v>48.2</v>
      </c>
    </row>
    <row r="97" spans="1:7">
      <c r="A97" s="1">
        <v>41922</v>
      </c>
      <c r="B97">
        <v>47.33</v>
      </c>
      <c r="C97">
        <v>48.22</v>
      </c>
      <c r="D97">
        <v>47.33</v>
      </c>
      <c r="E97">
        <v>47.79</v>
      </c>
      <c r="F97">
        <v>156000</v>
      </c>
      <c r="G97">
        <v>47.79</v>
      </c>
    </row>
    <row r="98" spans="1:7">
      <c r="A98" s="1">
        <v>41921</v>
      </c>
      <c r="B98">
        <v>48.71</v>
      </c>
      <c r="C98">
        <v>48.91</v>
      </c>
      <c r="D98">
        <v>47.37</v>
      </c>
      <c r="E98">
        <v>47.5</v>
      </c>
      <c r="F98">
        <v>186900</v>
      </c>
      <c r="G98">
        <v>47.5</v>
      </c>
    </row>
    <row r="99" spans="1:7">
      <c r="A99" s="1">
        <v>41920</v>
      </c>
      <c r="B99">
        <v>47.23</v>
      </c>
      <c r="C99">
        <v>49.09</v>
      </c>
      <c r="D99">
        <v>47.22</v>
      </c>
      <c r="E99">
        <v>48.64</v>
      </c>
      <c r="F99">
        <v>269900</v>
      </c>
      <c r="G99">
        <v>48.64</v>
      </c>
    </row>
    <row r="100" spans="1:7">
      <c r="A100" s="1">
        <v>41919</v>
      </c>
      <c r="B100">
        <v>46.94</v>
      </c>
      <c r="C100">
        <v>47.65</v>
      </c>
      <c r="D100">
        <v>46.71</v>
      </c>
      <c r="E100">
        <v>47.16</v>
      </c>
      <c r="F100">
        <v>138000</v>
      </c>
      <c r="G100">
        <v>47.16</v>
      </c>
    </row>
    <row r="101" spans="1:7">
      <c r="A101" s="1">
        <v>41918</v>
      </c>
      <c r="B101">
        <v>46.84</v>
      </c>
      <c r="C101">
        <v>47.18</v>
      </c>
      <c r="D101">
        <v>46.84</v>
      </c>
      <c r="E101">
        <v>47.05</v>
      </c>
      <c r="F101">
        <v>157800</v>
      </c>
      <c r="G101">
        <v>47.05</v>
      </c>
    </row>
    <row r="102" spans="1:7">
      <c r="A102" s="1">
        <v>41915</v>
      </c>
      <c r="B102">
        <v>46.84</v>
      </c>
      <c r="C102">
        <v>46.87</v>
      </c>
      <c r="D102">
        <v>46.26</v>
      </c>
      <c r="E102">
        <v>46.81</v>
      </c>
      <c r="F102">
        <v>181000</v>
      </c>
      <c r="G102">
        <v>46.81</v>
      </c>
    </row>
    <row r="103" spans="1:7">
      <c r="A103" s="1">
        <v>41914</v>
      </c>
      <c r="B103">
        <v>46.15</v>
      </c>
      <c r="C103">
        <v>46.63</v>
      </c>
      <c r="D103">
        <v>45.97</v>
      </c>
      <c r="E103">
        <v>46.42</v>
      </c>
      <c r="F103">
        <v>311100</v>
      </c>
      <c r="G103">
        <v>46.42</v>
      </c>
    </row>
    <row r="104" spans="1:7">
      <c r="A104" s="1">
        <v>41913</v>
      </c>
      <c r="B104">
        <v>45.37</v>
      </c>
      <c r="C104">
        <v>46.24</v>
      </c>
      <c r="D104">
        <v>45.14</v>
      </c>
      <c r="E104">
        <v>46.16</v>
      </c>
      <c r="F104">
        <v>393400</v>
      </c>
      <c r="G104">
        <v>46.16</v>
      </c>
    </row>
    <row r="105" spans="1:7">
      <c r="A105" s="1">
        <v>41912</v>
      </c>
      <c r="B105">
        <v>45.8</v>
      </c>
      <c r="C105">
        <v>46.13</v>
      </c>
      <c r="D105">
        <v>45.12</v>
      </c>
      <c r="E105">
        <v>45.36</v>
      </c>
      <c r="F105">
        <v>253900</v>
      </c>
      <c r="G105">
        <v>45.36</v>
      </c>
    </row>
    <row r="106" spans="1:7">
      <c r="A106" s="1">
        <v>41911</v>
      </c>
      <c r="B106">
        <v>45.4</v>
      </c>
      <c r="C106">
        <v>45.88</v>
      </c>
      <c r="D106">
        <v>45.39</v>
      </c>
      <c r="E106">
        <v>45.88</v>
      </c>
      <c r="F106">
        <v>107800</v>
      </c>
      <c r="G106">
        <v>45.88</v>
      </c>
    </row>
    <row r="107" spans="1:7">
      <c r="A107" s="1">
        <v>41908</v>
      </c>
      <c r="B107">
        <v>45.78</v>
      </c>
      <c r="C107">
        <v>45.85</v>
      </c>
      <c r="D107">
        <v>45.32</v>
      </c>
      <c r="E107">
        <v>45.7</v>
      </c>
      <c r="F107">
        <v>85900</v>
      </c>
      <c r="G107">
        <v>45.7</v>
      </c>
    </row>
    <row r="108" spans="1:7">
      <c r="A108" s="1">
        <v>41907</v>
      </c>
      <c r="B108">
        <v>46.04</v>
      </c>
      <c r="C108">
        <v>46.36</v>
      </c>
      <c r="D108">
        <v>45.63</v>
      </c>
      <c r="E108">
        <v>45.81</v>
      </c>
      <c r="F108">
        <v>212100</v>
      </c>
      <c r="G108">
        <v>45.81</v>
      </c>
    </row>
    <row r="109" spans="1:7">
      <c r="A109" s="1">
        <v>41906</v>
      </c>
      <c r="B109">
        <v>46.31</v>
      </c>
      <c r="C109">
        <v>46.4</v>
      </c>
      <c r="D109">
        <v>45.85</v>
      </c>
      <c r="E109">
        <v>46.25</v>
      </c>
      <c r="F109">
        <v>176200</v>
      </c>
      <c r="G109">
        <v>46.25</v>
      </c>
    </row>
    <row r="110" spans="1:7">
      <c r="A110" s="1">
        <v>41905</v>
      </c>
      <c r="B110">
        <v>46.36</v>
      </c>
      <c r="C110">
        <v>46.49</v>
      </c>
      <c r="D110">
        <v>46.18</v>
      </c>
      <c r="E110">
        <v>46.3</v>
      </c>
      <c r="F110">
        <v>202800</v>
      </c>
      <c r="G110">
        <v>46.3</v>
      </c>
    </row>
    <row r="111" spans="1:7">
      <c r="A111" s="1">
        <v>41904</v>
      </c>
      <c r="B111">
        <v>46.75</v>
      </c>
      <c r="C111">
        <v>46.75</v>
      </c>
      <c r="D111">
        <v>46.41</v>
      </c>
      <c r="E111">
        <v>46.53</v>
      </c>
      <c r="F111">
        <v>224300</v>
      </c>
      <c r="G111">
        <v>46.53</v>
      </c>
    </row>
    <row r="112" spans="1:7">
      <c r="A112" s="1">
        <v>41901</v>
      </c>
      <c r="B112">
        <v>46.81</v>
      </c>
      <c r="C112">
        <v>47.18</v>
      </c>
      <c r="D112">
        <v>46.64</v>
      </c>
      <c r="E112">
        <v>46.96</v>
      </c>
      <c r="F112">
        <v>373400</v>
      </c>
      <c r="G112">
        <v>46.96</v>
      </c>
    </row>
    <row r="113" spans="1:7">
      <c r="A113" s="1">
        <v>41900</v>
      </c>
      <c r="B113">
        <v>47.16</v>
      </c>
      <c r="C113">
        <v>47.16</v>
      </c>
      <c r="D113">
        <v>46.77</v>
      </c>
      <c r="E113">
        <v>46.83</v>
      </c>
      <c r="F113">
        <v>151200</v>
      </c>
      <c r="G113">
        <v>46.83</v>
      </c>
    </row>
    <row r="114" spans="1:7">
      <c r="A114" s="1">
        <v>41899</v>
      </c>
      <c r="B114">
        <v>47.45</v>
      </c>
      <c r="C114">
        <v>47.6</v>
      </c>
      <c r="D114">
        <v>46.83</v>
      </c>
      <c r="E114">
        <v>47.14</v>
      </c>
      <c r="F114">
        <v>181600</v>
      </c>
      <c r="G114">
        <v>47.14</v>
      </c>
    </row>
    <row r="115" spans="1:7">
      <c r="A115" s="1">
        <v>41898</v>
      </c>
      <c r="B115">
        <v>47.08</v>
      </c>
      <c r="C115">
        <v>47.54</v>
      </c>
      <c r="D115">
        <v>47.02</v>
      </c>
      <c r="E115">
        <v>47.47</v>
      </c>
      <c r="F115">
        <v>163800</v>
      </c>
      <c r="G115">
        <v>47.47</v>
      </c>
    </row>
    <row r="116" spans="1:7">
      <c r="A116" s="1">
        <v>41897</v>
      </c>
      <c r="B116">
        <v>47.14</v>
      </c>
      <c r="C116">
        <v>47.42</v>
      </c>
      <c r="D116">
        <v>46.59</v>
      </c>
      <c r="E116">
        <v>47.09</v>
      </c>
      <c r="F116">
        <v>168200</v>
      </c>
      <c r="G116">
        <v>47.09</v>
      </c>
    </row>
    <row r="117" spans="1:7">
      <c r="A117" s="1">
        <v>41894</v>
      </c>
      <c r="B117">
        <v>48.05</v>
      </c>
      <c r="C117">
        <v>48.05</v>
      </c>
      <c r="D117">
        <v>47.02</v>
      </c>
      <c r="E117">
        <v>47.23</v>
      </c>
      <c r="F117">
        <v>135100</v>
      </c>
      <c r="G117">
        <v>47.23</v>
      </c>
    </row>
    <row r="118" spans="1:7">
      <c r="A118" s="1">
        <v>41893</v>
      </c>
      <c r="B118">
        <v>47.64</v>
      </c>
      <c r="C118">
        <v>48.29</v>
      </c>
      <c r="D118">
        <v>46.95</v>
      </c>
      <c r="E118">
        <v>48.24</v>
      </c>
      <c r="F118">
        <v>145400</v>
      </c>
      <c r="G118">
        <v>48.24</v>
      </c>
    </row>
    <row r="119" spans="1:7">
      <c r="A119" s="1">
        <v>41892</v>
      </c>
      <c r="B119">
        <v>48.67</v>
      </c>
      <c r="C119">
        <v>48.95</v>
      </c>
      <c r="D119">
        <v>48.08</v>
      </c>
      <c r="E119">
        <v>48.32</v>
      </c>
      <c r="F119">
        <v>188300</v>
      </c>
      <c r="G119">
        <v>47.92</v>
      </c>
    </row>
    <row r="120" spans="1:7">
      <c r="A120" s="1">
        <v>41891</v>
      </c>
      <c r="B120">
        <v>49.09</v>
      </c>
      <c r="C120">
        <v>49.55</v>
      </c>
      <c r="D120">
        <v>48.68</v>
      </c>
      <c r="E120">
        <v>48.75</v>
      </c>
      <c r="F120">
        <v>276900</v>
      </c>
      <c r="G120">
        <v>48.35</v>
      </c>
    </row>
    <row r="121" spans="1:7">
      <c r="A121" s="1">
        <v>41890</v>
      </c>
      <c r="B121">
        <v>49.19</v>
      </c>
      <c r="C121">
        <v>49.37</v>
      </c>
      <c r="D121">
        <v>48.88</v>
      </c>
      <c r="E121">
        <v>49.28</v>
      </c>
      <c r="F121">
        <v>155000</v>
      </c>
      <c r="G121">
        <v>48.87</v>
      </c>
    </row>
    <row r="122" spans="1:7">
      <c r="A122" s="1">
        <v>41887</v>
      </c>
      <c r="B122">
        <v>48.31</v>
      </c>
      <c r="C122">
        <v>49.36</v>
      </c>
      <c r="D122">
        <v>48.24</v>
      </c>
      <c r="E122">
        <v>49.34</v>
      </c>
      <c r="F122">
        <v>154600</v>
      </c>
      <c r="G122">
        <v>48.93</v>
      </c>
    </row>
    <row r="123" spans="1:7">
      <c r="A123" s="1">
        <v>41886</v>
      </c>
      <c r="B123">
        <v>48.07</v>
      </c>
      <c r="C123">
        <v>48.49</v>
      </c>
      <c r="D123">
        <v>47.82</v>
      </c>
      <c r="E123">
        <v>48.34</v>
      </c>
      <c r="F123">
        <v>144200</v>
      </c>
      <c r="G123">
        <v>47.94</v>
      </c>
    </row>
    <row r="124" spans="1:7">
      <c r="A124" s="1">
        <v>41885</v>
      </c>
      <c r="B124">
        <v>47.99</v>
      </c>
      <c r="C124">
        <v>48.27</v>
      </c>
      <c r="D124">
        <v>47.88</v>
      </c>
      <c r="E124">
        <v>48.09</v>
      </c>
      <c r="F124">
        <v>217300</v>
      </c>
      <c r="G124">
        <v>47.69</v>
      </c>
    </row>
    <row r="125" spans="1:7">
      <c r="A125" s="1">
        <v>41884</v>
      </c>
      <c r="B125">
        <v>48.34</v>
      </c>
      <c r="C125">
        <v>48.34</v>
      </c>
      <c r="D125">
        <v>47.61</v>
      </c>
      <c r="E125">
        <v>47.9</v>
      </c>
      <c r="F125">
        <v>153100</v>
      </c>
      <c r="G125">
        <v>47.5</v>
      </c>
    </row>
    <row r="126" spans="1:7">
      <c r="A126" s="1">
        <v>41880</v>
      </c>
      <c r="B126">
        <v>48.02</v>
      </c>
      <c r="C126">
        <v>48.34</v>
      </c>
      <c r="D126">
        <v>47.75</v>
      </c>
      <c r="E126">
        <v>48.28</v>
      </c>
      <c r="F126">
        <v>90100</v>
      </c>
      <c r="G126">
        <v>47.88</v>
      </c>
    </row>
    <row r="127" spans="1:7">
      <c r="A127" s="1">
        <v>41879</v>
      </c>
      <c r="B127">
        <v>47.74</v>
      </c>
      <c r="C127">
        <v>48.17</v>
      </c>
      <c r="D127">
        <v>47.74</v>
      </c>
      <c r="E127">
        <v>48.05</v>
      </c>
      <c r="F127">
        <v>62200</v>
      </c>
      <c r="G127">
        <v>47.65</v>
      </c>
    </row>
    <row r="128" spans="1:7">
      <c r="A128" s="1">
        <v>41878</v>
      </c>
      <c r="B128">
        <v>47.6</v>
      </c>
      <c r="C128">
        <v>48.02</v>
      </c>
      <c r="D128">
        <v>47.55</v>
      </c>
      <c r="E128">
        <v>47.99</v>
      </c>
      <c r="F128">
        <v>123100</v>
      </c>
      <c r="G128">
        <v>47.59</v>
      </c>
    </row>
    <row r="129" spans="1:7">
      <c r="A129" s="1">
        <v>41877</v>
      </c>
      <c r="B129">
        <v>48.24</v>
      </c>
      <c r="C129">
        <v>48.45</v>
      </c>
      <c r="D129">
        <v>47.64</v>
      </c>
      <c r="E129">
        <v>47.71</v>
      </c>
      <c r="F129">
        <v>131900</v>
      </c>
      <c r="G129">
        <v>47.32</v>
      </c>
    </row>
    <row r="130" spans="1:7">
      <c r="A130" s="1">
        <v>41876</v>
      </c>
      <c r="B130">
        <v>48.28</v>
      </c>
      <c r="C130">
        <v>48.41</v>
      </c>
      <c r="D130">
        <v>48</v>
      </c>
      <c r="E130">
        <v>48.26</v>
      </c>
      <c r="F130">
        <v>105500</v>
      </c>
      <c r="G130">
        <v>47.86</v>
      </c>
    </row>
    <row r="131" spans="1:7">
      <c r="A131" s="1">
        <v>41873</v>
      </c>
      <c r="B131">
        <v>48.4</v>
      </c>
      <c r="C131">
        <v>48.76</v>
      </c>
      <c r="D131">
        <v>47.84</v>
      </c>
      <c r="E131">
        <v>48.06</v>
      </c>
      <c r="F131">
        <v>121800</v>
      </c>
      <c r="G131">
        <v>47.66</v>
      </c>
    </row>
    <row r="132" spans="1:7">
      <c r="A132" s="1">
        <v>41872</v>
      </c>
      <c r="B132">
        <v>48</v>
      </c>
      <c r="C132">
        <v>48.41</v>
      </c>
      <c r="D132">
        <v>47.81</v>
      </c>
      <c r="E132">
        <v>48.36</v>
      </c>
      <c r="F132">
        <v>145200</v>
      </c>
      <c r="G132">
        <v>47.96</v>
      </c>
    </row>
    <row r="133" spans="1:7">
      <c r="A133" s="1">
        <v>41871</v>
      </c>
      <c r="B133">
        <v>47.96</v>
      </c>
      <c r="C133">
        <v>48.06</v>
      </c>
      <c r="D133">
        <v>47.59</v>
      </c>
      <c r="E133">
        <v>47.95</v>
      </c>
      <c r="F133">
        <v>123900</v>
      </c>
      <c r="G133">
        <v>47.55</v>
      </c>
    </row>
    <row r="134" spans="1:7">
      <c r="A134" s="1">
        <v>41870</v>
      </c>
      <c r="B134">
        <v>47.53</v>
      </c>
      <c r="C134">
        <v>48.14</v>
      </c>
      <c r="D134">
        <v>47.48</v>
      </c>
      <c r="E134">
        <v>48.08</v>
      </c>
      <c r="F134">
        <v>116300</v>
      </c>
      <c r="G134">
        <v>47.68</v>
      </c>
    </row>
    <row r="135" spans="1:7">
      <c r="A135" s="1">
        <v>41869</v>
      </c>
      <c r="B135">
        <v>47.68</v>
      </c>
      <c r="C135">
        <v>47.68</v>
      </c>
      <c r="D135">
        <v>47.27</v>
      </c>
      <c r="E135">
        <v>47.55</v>
      </c>
      <c r="F135">
        <v>180200</v>
      </c>
      <c r="G135">
        <v>47.16</v>
      </c>
    </row>
    <row r="136" spans="1:7">
      <c r="A136" s="1">
        <v>41866</v>
      </c>
      <c r="B136">
        <v>47.58</v>
      </c>
      <c r="C136">
        <v>47.69</v>
      </c>
      <c r="D136">
        <v>47.05</v>
      </c>
      <c r="E136">
        <v>47.4</v>
      </c>
      <c r="F136">
        <v>170900</v>
      </c>
      <c r="G136">
        <v>47.01</v>
      </c>
    </row>
    <row r="137" spans="1:7">
      <c r="A137" s="1">
        <v>41865</v>
      </c>
      <c r="B137">
        <v>46.91</v>
      </c>
      <c r="C137">
        <v>47.27</v>
      </c>
      <c r="D137">
        <v>46.9</v>
      </c>
      <c r="E137">
        <v>47.27</v>
      </c>
      <c r="F137">
        <v>105000</v>
      </c>
      <c r="G137">
        <v>46.88</v>
      </c>
    </row>
    <row r="138" spans="1:7">
      <c r="A138" s="1">
        <v>41864</v>
      </c>
      <c r="B138">
        <v>46.51</v>
      </c>
      <c r="C138">
        <v>47.04</v>
      </c>
      <c r="D138">
        <v>46.51</v>
      </c>
      <c r="E138">
        <v>46.87</v>
      </c>
      <c r="F138">
        <v>66100</v>
      </c>
      <c r="G138">
        <v>46.48</v>
      </c>
    </row>
    <row r="139" spans="1:7">
      <c r="A139" s="1">
        <v>41863</v>
      </c>
      <c r="B139">
        <v>46.57</v>
      </c>
      <c r="C139">
        <v>46.83</v>
      </c>
      <c r="D139">
        <v>46.36</v>
      </c>
      <c r="E139">
        <v>46.5</v>
      </c>
      <c r="F139">
        <v>97300</v>
      </c>
      <c r="G139">
        <v>46.12</v>
      </c>
    </row>
    <row r="140" spans="1:7">
      <c r="A140" s="1">
        <v>41862</v>
      </c>
      <c r="B140">
        <v>46.75</v>
      </c>
      <c r="C140">
        <v>47.25</v>
      </c>
      <c r="D140">
        <v>46.7</v>
      </c>
      <c r="E140">
        <v>46.73</v>
      </c>
      <c r="F140">
        <v>161500</v>
      </c>
      <c r="G140">
        <v>46.34</v>
      </c>
    </row>
    <row r="141" spans="1:7">
      <c r="A141" s="1">
        <v>41859</v>
      </c>
      <c r="B141">
        <v>45.8</v>
      </c>
      <c r="C141">
        <v>46.71</v>
      </c>
      <c r="D141">
        <v>45.62</v>
      </c>
      <c r="E141">
        <v>46.65</v>
      </c>
      <c r="F141">
        <v>127200</v>
      </c>
      <c r="G141">
        <v>46.26</v>
      </c>
    </row>
    <row r="142" spans="1:7">
      <c r="A142" s="1">
        <v>41858</v>
      </c>
      <c r="B142">
        <v>45.37</v>
      </c>
      <c r="C142">
        <v>45.87</v>
      </c>
      <c r="D142">
        <v>45.24</v>
      </c>
      <c r="E142">
        <v>45.83</v>
      </c>
      <c r="F142">
        <v>171200</v>
      </c>
      <c r="G142">
        <v>45.45</v>
      </c>
    </row>
    <row r="143" spans="1:7">
      <c r="A143" s="1">
        <v>41857</v>
      </c>
      <c r="B143">
        <v>46.07</v>
      </c>
      <c r="C143">
        <v>46.07</v>
      </c>
      <c r="D143">
        <v>45.27</v>
      </c>
      <c r="E143">
        <v>45.3</v>
      </c>
      <c r="F143">
        <v>218300</v>
      </c>
      <c r="G143">
        <v>44.92</v>
      </c>
    </row>
    <row r="144" spans="1:7">
      <c r="A144" s="1">
        <v>41856</v>
      </c>
      <c r="B144">
        <v>46.33</v>
      </c>
      <c r="C144">
        <v>46.66</v>
      </c>
      <c r="D144">
        <v>45.94</v>
      </c>
      <c r="E144">
        <v>46.16</v>
      </c>
      <c r="F144">
        <v>217100</v>
      </c>
      <c r="G144">
        <v>45.78</v>
      </c>
    </row>
    <row r="145" spans="1:7">
      <c r="A145" s="1">
        <v>41855</v>
      </c>
      <c r="B145">
        <v>46.34</v>
      </c>
      <c r="C145">
        <v>46.54</v>
      </c>
      <c r="D145">
        <v>45.35</v>
      </c>
      <c r="E145">
        <v>46.49</v>
      </c>
      <c r="F145">
        <v>384800</v>
      </c>
      <c r="G145">
        <v>46.11</v>
      </c>
    </row>
    <row r="146" spans="1:7">
      <c r="A146" s="1">
        <v>41852</v>
      </c>
      <c r="B146">
        <v>46.22</v>
      </c>
      <c r="C146">
        <v>46.4</v>
      </c>
      <c r="D146">
        <v>45.83</v>
      </c>
      <c r="E146">
        <v>46.24</v>
      </c>
      <c r="F146">
        <v>249100</v>
      </c>
      <c r="G146">
        <v>45.86</v>
      </c>
    </row>
    <row r="147" spans="1:7">
      <c r="A147" s="1">
        <v>41851</v>
      </c>
      <c r="B147">
        <v>46.94</v>
      </c>
      <c r="C147">
        <v>47.11</v>
      </c>
      <c r="D147">
        <v>46.21</v>
      </c>
      <c r="E147">
        <v>46.22</v>
      </c>
      <c r="F147">
        <v>195600</v>
      </c>
      <c r="G147">
        <v>45.84</v>
      </c>
    </row>
    <row r="148" spans="1:7">
      <c r="A148" s="1">
        <v>41850</v>
      </c>
      <c r="B148">
        <v>48.57</v>
      </c>
      <c r="C148">
        <v>48.83</v>
      </c>
      <c r="D148">
        <v>47.14</v>
      </c>
      <c r="E148">
        <v>47.33</v>
      </c>
      <c r="F148">
        <v>152300</v>
      </c>
      <c r="G148">
        <v>46.94</v>
      </c>
    </row>
    <row r="149" spans="1:7">
      <c r="A149" s="1">
        <v>41849</v>
      </c>
      <c r="B149">
        <v>48.71</v>
      </c>
      <c r="C149">
        <v>49.43</v>
      </c>
      <c r="D149">
        <v>48.18</v>
      </c>
      <c r="E149">
        <v>48.53</v>
      </c>
      <c r="F149">
        <v>222500</v>
      </c>
      <c r="G149">
        <v>48.13</v>
      </c>
    </row>
    <row r="150" spans="1:7">
      <c r="A150" s="1">
        <v>41848</v>
      </c>
      <c r="B150">
        <v>48.06</v>
      </c>
      <c r="C150">
        <v>48.93</v>
      </c>
      <c r="D150">
        <v>48.06</v>
      </c>
      <c r="E150">
        <v>48.75</v>
      </c>
      <c r="F150">
        <v>143800</v>
      </c>
      <c r="G150">
        <v>48.35</v>
      </c>
    </row>
    <row r="151" spans="1:7">
      <c r="A151" s="1">
        <v>41845</v>
      </c>
      <c r="B151">
        <v>48.28</v>
      </c>
      <c r="C151">
        <v>48.49</v>
      </c>
      <c r="D151">
        <v>47.9</v>
      </c>
      <c r="E151">
        <v>48.03</v>
      </c>
      <c r="F151">
        <v>221200</v>
      </c>
      <c r="G151">
        <v>47.63</v>
      </c>
    </row>
    <row r="152" spans="1:7">
      <c r="A152" s="1">
        <v>41844</v>
      </c>
      <c r="B152">
        <v>48.98</v>
      </c>
      <c r="C152">
        <v>49.14</v>
      </c>
      <c r="D152">
        <v>48.36</v>
      </c>
      <c r="E152">
        <v>48.55</v>
      </c>
      <c r="F152">
        <v>185400</v>
      </c>
      <c r="G152">
        <v>48.15</v>
      </c>
    </row>
    <row r="153" spans="1:7">
      <c r="A153" s="1">
        <v>41843</v>
      </c>
      <c r="B153">
        <v>49.53</v>
      </c>
      <c r="C153">
        <v>49.68</v>
      </c>
      <c r="D153">
        <v>49.23</v>
      </c>
      <c r="E153">
        <v>49.34</v>
      </c>
      <c r="F153">
        <v>96300</v>
      </c>
      <c r="G153">
        <v>48.93</v>
      </c>
    </row>
    <row r="154" spans="1:7">
      <c r="A154" s="1">
        <v>41842</v>
      </c>
      <c r="B154">
        <v>49.87</v>
      </c>
      <c r="C154">
        <v>50</v>
      </c>
      <c r="D154">
        <v>49.51</v>
      </c>
      <c r="E154">
        <v>49.57</v>
      </c>
      <c r="F154">
        <v>95100</v>
      </c>
      <c r="G154">
        <v>49.16</v>
      </c>
    </row>
    <row r="155" spans="1:7">
      <c r="A155" s="1">
        <v>41841</v>
      </c>
      <c r="B155">
        <v>49.73</v>
      </c>
      <c r="C155">
        <v>49.97</v>
      </c>
      <c r="D155">
        <v>49.44</v>
      </c>
      <c r="E155">
        <v>49.73</v>
      </c>
      <c r="F155">
        <v>125300</v>
      </c>
      <c r="G155">
        <v>49.32</v>
      </c>
    </row>
    <row r="156" spans="1:7">
      <c r="A156" s="1">
        <v>41838</v>
      </c>
      <c r="B156">
        <v>49.04</v>
      </c>
      <c r="C156">
        <v>49.92</v>
      </c>
      <c r="D156">
        <v>49.01</v>
      </c>
      <c r="E156">
        <v>49.88</v>
      </c>
      <c r="F156">
        <v>177800</v>
      </c>
      <c r="G156">
        <v>49.47</v>
      </c>
    </row>
    <row r="157" spans="1:7">
      <c r="A157" s="1">
        <v>41837</v>
      </c>
      <c r="B157">
        <v>49.83</v>
      </c>
      <c r="C157">
        <v>49.87</v>
      </c>
      <c r="D157">
        <v>49.16</v>
      </c>
      <c r="E157">
        <v>49.25</v>
      </c>
      <c r="F157">
        <v>175200</v>
      </c>
      <c r="G157">
        <v>48.84</v>
      </c>
    </row>
    <row r="158" spans="1:7">
      <c r="A158" s="1">
        <v>41836</v>
      </c>
      <c r="B158">
        <v>49.62</v>
      </c>
      <c r="C158">
        <v>49.83</v>
      </c>
      <c r="D158">
        <v>49</v>
      </c>
      <c r="E158">
        <v>49.8</v>
      </c>
      <c r="F158">
        <v>147000</v>
      </c>
      <c r="G158">
        <v>49.39</v>
      </c>
    </row>
    <row r="159" spans="1:7">
      <c r="A159" s="1">
        <v>41835</v>
      </c>
      <c r="B159">
        <v>49.74</v>
      </c>
      <c r="C159">
        <v>49.83</v>
      </c>
      <c r="D159">
        <v>49.3</v>
      </c>
      <c r="E159">
        <v>49.59</v>
      </c>
      <c r="F159">
        <v>116400</v>
      </c>
      <c r="G159">
        <v>49.18</v>
      </c>
    </row>
    <row r="160" spans="1:7">
      <c r="A160" s="1">
        <v>41834</v>
      </c>
      <c r="B160">
        <v>50.38</v>
      </c>
      <c r="C160">
        <v>50.38</v>
      </c>
      <c r="D160">
        <v>49.67</v>
      </c>
      <c r="E160">
        <v>49.7</v>
      </c>
      <c r="F160">
        <v>108000</v>
      </c>
      <c r="G160">
        <v>49.29</v>
      </c>
    </row>
    <row r="161" spans="1:7">
      <c r="A161" s="1">
        <v>41831</v>
      </c>
      <c r="B161">
        <v>50.48</v>
      </c>
      <c r="C161">
        <v>50.68</v>
      </c>
      <c r="D161">
        <v>49.95</v>
      </c>
      <c r="E161">
        <v>50.11</v>
      </c>
      <c r="F161">
        <v>139200</v>
      </c>
      <c r="G161">
        <v>49.7</v>
      </c>
    </row>
    <row r="162" spans="1:7">
      <c r="A162" s="1">
        <v>41830</v>
      </c>
      <c r="B162">
        <v>50.21</v>
      </c>
      <c r="C162">
        <v>50.81</v>
      </c>
      <c r="D162">
        <v>50.14</v>
      </c>
      <c r="E162">
        <v>50.56</v>
      </c>
      <c r="F162">
        <v>187000</v>
      </c>
      <c r="G162">
        <v>50.14</v>
      </c>
    </row>
    <row r="163" spans="1:7">
      <c r="A163" s="1">
        <v>41829</v>
      </c>
      <c r="B163">
        <v>51.32</v>
      </c>
      <c r="C163">
        <v>51.32</v>
      </c>
      <c r="D163">
        <v>50.63</v>
      </c>
      <c r="E163">
        <v>50.67</v>
      </c>
      <c r="F163">
        <v>181300</v>
      </c>
      <c r="G163">
        <v>50.25</v>
      </c>
    </row>
    <row r="164" spans="1:7">
      <c r="A164" s="1">
        <v>41828</v>
      </c>
      <c r="B164">
        <v>51.17</v>
      </c>
      <c r="C164">
        <v>51.62</v>
      </c>
      <c r="D164">
        <v>50.91</v>
      </c>
      <c r="E164">
        <v>51.41</v>
      </c>
      <c r="F164">
        <v>204700</v>
      </c>
      <c r="G164">
        <v>50.98</v>
      </c>
    </row>
    <row r="165" spans="1:7">
      <c r="A165" s="1">
        <v>41827</v>
      </c>
      <c r="B165">
        <v>50.81</v>
      </c>
      <c r="C165">
        <v>51.27</v>
      </c>
      <c r="D165">
        <v>50.74</v>
      </c>
      <c r="E165">
        <v>51.09</v>
      </c>
      <c r="F165">
        <v>354700</v>
      </c>
      <c r="G165">
        <v>50.67</v>
      </c>
    </row>
    <row r="166" spans="1:7">
      <c r="A166" s="1">
        <v>41823</v>
      </c>
      <c r="B166">
        <v>51.44</v>
      </c>
      <c r="C166">
        <v>51.52</v>
      </c>
      <c r="D166">
        <v>50.44</v>
      </c>
      <c r="E166">
        <v>50.88</v>
      </c>
      <c r="F166">
        <v>213800</v>
      </c>
      <c r="G166">
        <v>50.46</v>
      </c>
    </row>
    <row r="167" spans="1:7">
      <c r="A167" s="1">
        <v>41822</v>
      </c>
      <c r="B167">
        <v>51.92</v>
      </c>
      <c r="C167">
        <v>51.92</v>
      </c>
      <c r="D167">
        <v>51.01</v>
      </c>
      <c r="E167">
        <v>51.1</v>
      </c>
      <c r="F167">
        <v>280800</v>
      </c>
      <c r="G167">
        <v>50.68</v>
      </c>
    </row>
    <row r="168" spans="1:7">
      <c r="A168" s="1">
        <v>41821</v>
      </c>
      <c r="B168">
        <v>52.2</v>
      </c>
      <c r="C168">
        <v>52.7</v>
      </c>
      <c r="D168">
        <v>51.87</v>
      </c>
      <c r="E168">
        <v>51.94</v>
      </c>
      <c r="F168">
        <v>235100</v>
      </c>
      <c r="G168">
        <v>51.51</v>
      </c>
    </row>
    <row r="169" spans="1:7">
      <c r="A169" s="1">
        <v>41820</v>
      </c>
      <c r="B169">
        <v>51.8</v>
      </c>
      <c r="C169">
        <v>52.49</v>
      </c>
      <c r="D169">
        <v>51.3</v>
      </c>
      <c r="E169">
        <v>52.19</v>
      </c>
      <c r="F169">
        <v>204400</v>
      </c>
      <c r="G169">
        <v>51.76</v>
      </c>
    </row>
    <row r="170" spans="1:7">
      <c r="A170" s="1">
        <v>41817</v>
      </c>
      <c r="B170">
        <v>51.38</v>
      </c>
      <c r="C170">
        <v>52.04</v>
      </c>
      <c r="D170">
        <v>51.38</v>
      </c>
      <c r="E170">
        <v>51.77</v>
      </c>
      <c r="F170">
        <v>224400</v>
      </c>
      <c r="G170">
        <v>51.34</v>
      </c>
    </row>
    <row r="171" spans="1:7">
      <c r="A171" s="1">
        <v>41816</v>
      </c>
      <c r="B171">
        <v>51.75</v>
      </c>
      <c r="C171">
        <v>51.75</v>
      </c>
      <c r="D171">
        <v>51.28</v>
      </c>
      <c r="E171">
        <v>51.68</v>
      </c>
      <c r="F171">
        <v>153400</v>
      </c>
      <c r="G171">
        <v>51.25</v>
      </c>
    </row>
    <row r="172" spans="1:7">
      <c r="A172" s="1">
        <v>41815</v>
      </c>
      <c r="B172">
        <v>50.96</v>
      </c>
      <c r="C172">
        <v>51.7</v>
      </c>
      <c r="D172">
        <v>50.86</v>
      </c>
      <c r="E172">
        <v>51.59</v>
      </c>
      <c r="F172">
        <v>148000</v>
      </c>
      <c r="G172">
        <v>51.16</v>
      </c>
    </row>
    <row r="173" spans="1:7">
      <c r="A173" s="1">
        <v>41814</v>
      </c>
      <c r="B173">
        <v>50.67</v>
      </c>
      <c r="C173">
        <v>51.33</v>
      </c>
      <c r="D173">
        <v>50.54</v>
      </c>
      <c r="E173">
        <v>51.21</v>
      </c>
      <c r="F173">
        <v>229800</v>
      </c>
      <c r="G173">
        <v>50.79</v>
      </c>
    </row>
    <row r="174" spans="1:7">
      <c r="A174" s="1">
        <v>41813</v>
      </c>
      <c r="B174">
        <v>51.19</v>
      </c>
      <c r="C174">
        <v>51.37</v>
      </c>
      <c r="D174">
        <v>50.68</v>
      </c>
      <c r="E174">
        <v>50.9</v>
      </c>
      <c r="F174">
        <v>311900</v>
      </c>
      <c r="G174">
        <v>50.48</v>
      </c>
    </row>
    <row r="175" spans="1:7">
      <c r="A175" s="1">
        <v>41810</v>
      </c>
      <c r="B175">
        <v>50.84</v>
      </c>
      <c r="C175">
        <v>51.49</v>
      </c>
      <c r="D175">
        <v>50.61</v>
      </c>
      <c r="E175">
        <v>50.99</v>
      </c>
      <c r="F175">
        <v>446000</v>
      </c>
      <c r="G175">
        <v>50.57</v>
      </c>
    </row>
    <row r="176" spans="1:7">
      <c r="A176" s="1">
        <v>41809</v>
      </c>
      <c r="B176">
        <v>50.26</v>
      </c>
      <c r="C176">
        <v>50.91</v>
      </c>
      <c r="D176">
        <v>50.26</v>
      </c>
      <c r="E176">
        <v>50.78</v>
      </c>
      <c r="F176">
        <v>119200</v>
      </c>
      <c r="G176">
        <v>50.36</v>
      </c>
    </row>
    <row r="177" spans="1:7">
      <c r="A177" s="1">
        <v>41808</v>
      </c>
      <c r="B177">
        <v>49.37</v>
      </c>
      <c r="C177">
        <v>50.32</v>
      </c>
      <c r="D177">
        <v>49.37</v>
      </c>
      <c r="E177">
        <v>50.3</v>
      </c>
      <c r="F177">
        <v>123700</v>
      </c>
      <c r="G177">
        <v>49.88</v>
      </c>
    </row>
    <row r="178" spans="1:7">
      <c r="A178" s="1">
        <v>41807</v>
      </c>
      <c r="B178">
        <v>48.73</v>
      </c>
      <c r="C178">
        <v>49.58</v>
      </c>
      <c r="D178">
        <v>48.73</v>
      </c>
      <c r="E178">
        <v>49.35</v>
      </c>
      <c r="F178">
        <v>239900</v>
      </c>
      <c r="G178">
        <v>48.94</v>
      </c>
    </row>
    <row r="179" spans="1:7">
      <c r="A179" s="1">
        <v>41806</v>
      </c>
      <c r="B179">
        <v>48.5</v>
      </c>
      <c r="C179">
        <v>49.31</v>
      </c>
      <c r="D179">
        <v>48.5</v>
      </c>
      <c r="E179">
        <v>49.02</v>
      </c>
      <c r="F179">
        <v>204600</v>
      </c>
      <c r="G179">
        <v>48.61</v>
      </c>
    </row>
    <row r="180" spans="1:7">
      <c r="A180" s="1">
        <v>41803</v>
      </c>
      <c r="B180">
        <v>48.43</v>
      </c>
      <c r="C180">
        <v>48.8</v>
      </c>
      <c r="D180">
        <v>48</v>
      </c>
      <c r="E180">
        <v>48.53</v>
      </c>
      <c r="F180">
        <v>113200</v>
      </c>
      <c r="G180">
        <v>48.13</v>
      </c>
    </row>
    <row r="181" spans="1:7">
      <c r="A181" s="1">
        <v>41802</v>
      </c>
      <c r="B181">
        <v>47.94</v>
      </c>
      <c r="C181">
        <v>48.5</v>
      </c>
      <c r="D181">
        <v>47.48</v>
      </c>
      <c r="E181">
        <v>48.35</v>
      </c>
      <c r="F181">
        <v>334900</v>
      </c>
      <c r="G181">
        <v>47.95</v>
      </c>
    </row>
    <row r="182" spans="1:7">
      <c r="A182" s="1">
        <v>41801</v>
      </c>
      <c r="B182">
        <v>48.17</v>
      </c>
      <c r="C182">
        <v>48.17</v>
      </c>
      <c r="D182">
        <v>47.73</v>
      </c>
      <c r="E182">
        <v>48</v>
      </c>
      <c r="F182">
        <v>383300</v>
      </c>
      <c r="G182">
        <v>47.6</v>
      </c>
    </row>
    <row r="183" spans="1:7">
      <c r="A183" s="1">
        <v>41800</v>
      </c>
      <c r="B183">
        <v>48.26</v>
      </c>
      <c r="C183">
        <v>48.5</v>
      </c>
      <c r="D183">
        <v>48.04</v>
      </c>
      <c r="E183">
        <v>48.49</v>
      </c>
      <c r="F183">
        <v>172200</v>
      </c>
      <c r="G183">
        <v>47.69</v>
      </c>
    </row>
    <row r="184" spans="1:7">
      <c r="A184" s="1">
        <v>41799</v>
      </c>
      <c r="B184">
        <v>48.52</v>
      </c>
      <c r="C184">
        <v>48.7</v>
      </c>
      <c r="D184">
        <v>48.05</v>
      </c>
      <c r="E184">
        <v>48.26</v>
      </c>
      <c r="F184">
        <v>179100</v>
      </c>
      <c r="G184">
        <v>47.47</v>
      </c>
    </row>
    <row r="185" spans="1:7">
      <c r="A185" s="1">
        <v>41796</v>
      </c>
      <c r="B185">
        <v>49.05</v>
      </c>
      <c r="C185">
        <v>49.23</v>
      </c>
      <c r="D185">
        <v>48.65</v>
      </c>
      <c r="E185">
        <v>48.69</v>
      </c>
      <c r="F185">
        <v>155500</v>
      </c>
      <c r="G185">
        <v>47.89</v>
      </c>
    </row>
    <row r="186" spans="1:7">
      <c r="A186" s="1">
        <v>41795</v>
      </c>
      <c r="B186">
        <v>47.88</v>
      </c>
      <c r="C186">
        <v>48.81</v>
      </c>
      <c r="D186">
        <v>47.7</v>
      </c>
      <c r="E186">
        <v>48.77</v>
      </c>
      <c r="F186">
        <v>135500</v>
      </c>
      <c r="G186">
        <v>47.97</v>
      </c>
    </row>
    <row r="187" spans="1:7">
      <c r="A187" s="1">
        <v>41794</v>
      </c>
      <c r="B187">
        <v>47.4</v>
      </c>
      <c r="C187">
        <v>47.92</v>
      </c>
      <c r="D187">
        <v>47.28</v>
      </c>
      <c r="E187">
        <v>47.89</v>
      </c>
      <c r="F187">
        <v>104600</v>
      </c>
      <c r="G187">
        <v>47.1</v>
      </c>
    </row>
    <row r="188" spans="1:7">
      <c r="A188" s="1">
        <v>41793</v>
      </c>
      <c r="B188">
        <v>47.51</v>
      </c>
      <c r="C188">
        <v>47.92</v>
      </c>
      <c r="D188">
        <v>47.41</v>
      </c>
      <c r="E188">
        <v>47.58</v>
      </c>
      <c r="F188">
        <v>212100</v>
      </c>
      <c r="G188">
        <v>46.8</v>
      </c>
    </row>
    <row r="189" spans="1:7">
      <c r="A189" s="1">
        <v>41792</v>
      </c>
      <c r="B189">
        <v>48.43</v>
      </c>
      <c r="C189">
        <v>49.39</v>
      </c>
      <c r="D189">
        <v>47.67</v>
      </c>
      <c r="E189">
        <v>47.67</v>
      </c>
      <c r="F189">
        <v>191700</v>
      </c>
      <c r="G189">
        <v>46.89</v>
      </c>
    </row>
    <row r="190" spans="1:7">
      <c r="A190" s="1">
        <v>41789</v>
      </c>
      <c r="B190">
        <v>47.56</v>
      </c>
      <c r="C190">
        <v>48.05</v>
      </c>
      <c r="D190">
        <v>47.42</v>
      </c>
      <c r="E190">
        <v>48</v>
      </c>
      <c r="F190">
        <v>118500</v>
      </c>
      <c r="G190">
        <v>47.21</v>
      </c>
    </row>
    <row r="191" spans="1:7">
      <c r="A191" s="1">
        <v>41788</v>
      </c>
      <c r="B191">
        <v>47.88</v>
      </c>
      <c r="C191">
        <v>47.88</v>
      </c>
      <c r="D191">
        <v>47.2</v>
      </c>
      <c r="E191">
        <v>47.39</v>
      </c>
      <c r="F191">
        <v>88300</v>
      </c>
      <c r="G191">
        <v>46.61</v>
      </c>
    </row>
    <row r="192" spans="1:7">
      <c r="A192" s="1">
        <v>41787</v>
      </c>
      <c r="B192">
        <v>47.33</v>
      </c>
      <c r="C192">
        <v>47.98</v>
      </c>
      <c r="D192">
        <v>47.33</v>
      </c>
      <c r="E192">
        <v>47.8</v>
      </c>
      <c r="F192">
        <v>321000</v>
      </c>
      <c r="G192">
        <v>47.01</v>
      </c>
    </row>
    <row r="193" spans="1:7">
      <c r="A193" s="1">
        <v>41786</v>
      </c>
      <c r="B193">
        <v>46.98</v>
      </c>
      <c r="C193">
        <v>47.57</v>
      </c>
      <c r="D193">
        <v>46.39</v>
      </c>
      <c r="E193">
        <v>47.37</v>
      </c>
      <c r="F193">
        <v>108600</v>
      </c>
      <c r="G193">
        <v>46.59</v>
      </c>
    </row>
    <row r="194" spans="1:7">
      <c r="A194" s="1">
        <v>41782</v>
      </c>
      <c r="B194">
        <v>46.42</v>
      </c>
      <c r="C194">
        <v>47.02</v>
      </c>
      <c r="D194">
        <v>46.21</v>
      </c>
      <c r="E194">
        <v>46.82</v>
      </c>
      <c r="F194">
        <v>133500</v>
      </c>
      <c r="G194">
        <v>46.05</v>
      </c>
    </row>
    <row r="195" spans="1:7">
      <c r="A195" s="1">
        <v>41781</v>
      </c>
      <c r="B195">
        <v>45.88</v>
      </c>
      <c r="C195">
        <v>46.5</v>
      </c>
      <c r="D195">
        <v>45.88</v>
      </c>
      <c r="E195">
        <v>46.32</v>
      </c>
      <c r="F195">
        <v>100100</v>
      </c>
      <c r="G195">
        <v>45.56</v>
      </c>
    </row>
    <row r="196" spans="1:7">
      <c r="A196" s="1">
        <v>41780</v>
      </c>
      <c r="B196">
        <v>46.25</v>
      </c>
      <c r="C196">
        <v>46.25</v>
      </c>
      <c r="D196">
        <v>45.61</v>
      </c>
      <c r="E196">
        <v>45.87</v>
      </c>
      <c r="F196">
        <v>130100</v>
      </c>
      <c r="G196">
        <v>45.12</v>
      </c>
    </row>
    <row r="197" spans="1:7">
      <c r="A197" s="1">
        <v>41779</v>
      </c>
      <c r="B197">
        <v>45.94</v>
      </c>
      <c r="C197">
        <v>46.3</v>
      </c>
      <c r="D197">
        <v>45.62</v>
      </c>
      <c r="E197">
        <v>46.14</v>
      </c>
      <c r="F197">
        <v>228900</v>
      </c>
      <c r="G197">
        <v>45.38</v>
      </c>
    </row>
    <row r="198" spans="1:7">
      <c r="A198" s="1">
        <v>41778</v>
      </c>
      <c r="B198">
        <v>46.16</v>
      </c>
      <c r="C198">
        <v>46.54</v>
      </c>
      <c r="D198">
        <v>45.91</v>
      </c>
      <c r="E198">
        <v>46.08</v>
      </c>
      <c r="F198">
        <v>121800</v>
      </c>
      <c r="G198">
        <v>45.32</v>
      </c>
    </row>
    <row r="199" spans="1:7">
      <c r="A199" s="1">
        <v>41775</v>
      </c>
      <c r="B199">
        <v>45.59</v>
      </c>
      <c r="C199">
        <v>46.38</v>
      </c>
      <c r="D199">
        <v>45.5</v>
      </c>
      <c r="E199">
        <v>46.36</v>
      </c>
      <c r="F199">
        <v>142400</v>
      </c>
      <c r="G199">
        <v>45.6</v>
      </c>
    </row>
    <row r="200" spans="1:7">
      <c r="A200" s="1">
        <v>41774</v>
      </c>
      <c r="B200">
        <v>45.94</v>
      </c>
      <c r="C200">
        <v>45.94</v>
      </c>
      <c r="D200">
        <v>45.49</v>
      </c>
      <c r="E200">
        <v>45.63</v>
      </c>
      <c r="F200">
        <v>103800</v>
      </c>
      <c r="G200">
        <v>44.88</v>
      </c>
    </row>
    <row r="201" spans="1:7">
      <c r="A201" s="1">
        <v>41773</v>
      </c>
      <c r="B201">
        <v>46.3</v>
      </c>
      <c r="C201">
        <v>46.53</v>
      </c>
      <c r="D201">
        <v>45.88</v>
      </c>
      <c r="E201">
        <v>46</v>
      </c>
      <c r="F201">
        <v>148500</v>
      </c>
      <c r="G201">
        <v>45.24</v>
      </c>
    </row>
    <row r="202" spans="1:7">
      <c r="A202" s="1">
        <v>41772</v>
      </c>
      <c r="B202">
        <v>46.82</v>
      </c>
      <c r="C202">
        <v>47.06</v>
      </c>
      <c r="D202">
        <v>46.37</v>
      </c>
      <c r="E202">
        <v>46.4</v>
      </c>
      <c r="F202">
        <v>156400</v>
      </c>
      <c r="G202">
        <v>45.64</v>
      </c>
    </row>
    <row r="203" spans="1:7">
      <c r="A203" s="1">
        <v>41771</v>
      </c>
      <c r="B203">
        <v>46.49</v>
      </c>
      <c r="C203">
        <v>47.18</v>
      </c>
      <c r="D203">
        <v>46.12</v>
      </c>
      <c r="E203">
        <v>46.75</v>
      </c>
      <c r="F203">
        <v>463500</v>
      </c>
      <c r="G203">
        <v>45.98</v>
      </c>
    </row>
    <row r="204" spans="1:7">
      <c r="A204" s="1">
        <v>41768</v>
      </c>
      <c r="B204">
        <v>46.45</v>
      </c>
      <c r="C204">
        <v>46.63</v>
      </c>
      <c r="D204">
        <v>45.95</v>
      </c>
      <c r="E204">
        <v>46.32</v>
      </c>
      <c r="F204">
        <v>185100</v>
      </c>
      <c r="G204">
        <v>45.56</v>
      </c>
    </row>
    <row r="205" spans="1:7">
      <c r="A205" s="1">
        <v>41767</v>
      </c>
      <c r="B205">
        <v>47.3</v>
      </c>
      <c r="C205">
        <v>47.48</v>
      </c>
      <c r="D205">
        <v>46.53</v>
      </c>
      <c r="E205">
        <v>46.53</v>
      </c>
      <c r="F205">
        <v>138200</v>
      </c>
      <c r="G205">
        <v>45.76</v>
      </c>
    </row>
    <row r="206" spans="1:7">
      <c r="A206" s="1">
        <v>41766</v>
      </c>
      <c r="B206">
        <v>46.79</v>
      </c>
      <c r="C206">
        <v>47.26</v>
      </c>
      <c r="D206">
        <v>46.38</v>
      </c>
      <c r="E206">
        <v>47.25</v>
      </c>
      <c r="F206">
        <v>221000</v>
      </c>
      <c r="G206">
        <v>46.47</v>
      </c>
    </row>
    <row r="207" spans="1:7">
      <c r="A207" s="1">
        <v>41765</v>
      </c>
      <c r="B207">
        <v>47.23</v>
      </c>
      <c r="C207">
        <v>47.23</v>
      </c>
      <c r="D207">
        <v>46.51</v>
      </c>
      <c r="E207">
        <v>46.53</v>
      </c>
      <c r="F207">
        <v>200000</v>
      </c>
      <c r="G207">
        <v>45.76</v>
      </c>
    </row>
    <row r="208" spans="1:7">
      <c r="A208" s="1">
        <v>41764</v>
      </c>
      <c r="B208">
        <v>46.66</v>
      </c>
      <c r="C208">
        <v>47.43</v>
      </c>
      <c r="D208">
        <v>46.66</v>
      </c>
      <c r="E208">
        <v>47.33</v>
      </c>
      <c r="F208">
        <v>188200</v>
      </c>
      <c r="G208">
        <v>46.55</v>
      </c>
    </row>
    <row r="209" spans="1:7">
      <c r="A209" s="1">
        <v>41761</v>
      </c>
      <c r="B209">
        <v>47.91</v>
      </c>
      <c r="C209">
        <v>47.91</v>
      </c>
      <c r="D209">
        <v>46.84</v>
      </c>
      <c r="E209">
        <v>46.94</v>
      </c>
      <c r="F209">
        <v>231400</v>
      </c>
      <c r="G209">
        <v>46.17</v>
      </c>
    </row>
    <row r="210" spans="1:7">
      <c r="A210" s="1">
        <v>41760</v>
      </c>
      <c r="B210">
        <v>48.49</v>
      </c>
      <c r="C210">
        <v>48.49</v>
      </c>
      <c r="D210">
        <v>47.78</v>
      </c>
      <c r="E210">
        <v>47.99</v>
      </c>
      <c r="F210">
        <v>213600</v>
      </c>
      <c r="G210">
        <v>47.2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32.700000000000003</v>
      </c>
      <c r="C2">
        <v>32.76</v>
      </c>
      <c r="D2">
        <v>32.119999999999997</v>
      </c>
      <c r="E2">
        <v>32.51</v>
      </c>
      <c r="F2">
        <v>1859600</v>
      </c>
      <c r="G2">
        <v>32.51</v>
      </c>
      <c r="J2" s="4">
        <f>AVERAGE(G2:G31)</f>
        <v>34.490333333333332</v>
      </c>
      <c r="K2" s="6">
        <f>AVERAGE(G2:G91)</f>
        <v>35.319555555555546</v>
      </c>
      <c r="L2" s="6">
        <f>AVERAGE(G2:G181)</f>
        <v>35.920388888888901</v>
      </c>
      <c r="M2" s="4"/>
      <c r="N2" s="4"/>
      <c r="O2" s="4"/>
      <c r="P2" s="4"/>
    </row>
    <row r="3" spans="1:16">
      <c r="A3" s="1">
        <v>42061</v>
      </c>
      <c r="B3">
        <v>34.11</v>
      </c>
      <c r="C3">
        <v>34.57</v>
      </c>
      <c r="D3">
        <v>32.72</v>
      </c>
      <c r="E3">
        <v>32.729999999999997</v>
      </c>
      <c r="F3">
        <v>1742500</v>
      </c>
      <c r="G3">
        <v>32.729999999999997</v>
      </c>
      <c r="I3">
        <v>1</v>
      </c>
      <c r="J3" s="4">
        <f>$I3/J2</f>
        <v>2.8993631065709232E-2</v>
      </c>
      <c r="K3" s="7">
        <f>$I3/K2</f>
        <v>2.8312927053316395E-2</v>
      </c>
      <c r="L3" s="7">
        <f>$I3/L2</f>
        <v>2.7839342249140451E-2</v>
      </c>
      <c r="M3" s="4"/>
      <c r="N3" s="4"/>
      <c r="O3" s="4"/>
      <c r="P3" s="4"/>
    </row>
    <row r="4" spans="1:16">
      <c r="A4" s="1">
        <v>42060</v>
      </c>
      <c r="B4">
        <v>34</v>
      </c>
      <c r="C4">
        <v>34.14</v>
      </c>
      <c r="D4">
        <v>33.69</v>
      </c>
      <c r="E4">
        <v>33.81</v>
      </c>
      <c r="F4">
        <v>1255400</v>
      </c>
      <c r="G4">
        <v>33.81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33.83</v>
      </c>
      <c r="C5">
        <v>34.200000000000003</v>
      </c>
      <c r="D5">
        <v>33.799999999999997</v>
      </c>
      <c r="E5">
        <v>34.08</v>
      </c>
      <c r="F5">
        <v>844800</v>
      </c>
      <c r="G5">
        <v>34.08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34.06</v>
      </c>
      <c r="C6">
        <v>34.06</v>
      </c>
      <c r="D6">
        <v>33.6</v>
      </c>
      <c r="E6">
        <v>33.86</v>
      </c>
      <c r="F6">
        <v>865600</v>
      </c>
      <c r="G6">
        <v>33.86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33.93</v>
      </c>
      <c r="C7">
        <v>34.08</v>
      </c>
      <c r="D7">
        <v>33.46</v>
      </c>
      <c r="E7">
        <v>34.049999999999997</v>
      </c>
      <c r="F7">
        <v>1283500</v>
      </c>
      <c r="G7">
        <v>34.049999999999997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33.79</v>
      </c>
      <c r="C8">
        <v>34.18</v>
      </c>
      <c r="D8">
        <v>33.58</v>
      </c>
      <c r="E8">
        <v>33.92</v>
      </c>
      <c r="F8">
        <v>1518000</v>
      </c>
      <c r="G8">
        <v>33.92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33.299999999999997</v>
      </c>
      <c r="C9">
        <v>34.01</v>
      </c>
      <c r="D9">
        <v>33.17</v>
      </c>
      <c r="E9">
        <v>33.89</v>
      </c>
      <c r="F9">
        <v>1056600</v>
      </c>
      <c r="G9">
        <v>33.89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33.25</v>
      </c>
      <c r="C10">
        <v>33.4</v>
      </c>
      <c r="D10">
        <v>32.92</v>
      </c>
      <c r="E10">
        <v>33.33</v>
      </c>
      <c r="F10">
        <v>1392300</v>
      </c>
      <c r="G10">
        <v>33.33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33.64</v>
      </c>
      <c r="C11">
        <v>33.75</v>
      </c>
      <c r="D11">
        <v>33.11</v>
      </c>
      <c r="E11">
        <v>33.340000000000003</v>
      </c>
      <c r="F11">
        <v>1274300</v>
      </c>
      <c r="G11">
        <v>33.340000000000003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33.35</v>
      </c>
      <c r="C12">
        <v>33.840000000000003</v>
      </c>
      <c r="D12">
        <v>33.25</v>
      </c>
      <c r="E12">
        <v>33.75</v>
      </c>
      <c r="F12">
        <v>1595400</v>
      </c>
      <c r="G12">
        <v>33.75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33.6</v>
      </c>
      <c r="C13">
        <v>33.6</v>
      </c>
      <c r="D13">
        <v>33.04</v>
      </c>
      <c r="E13">
        <v>33.25</v>
      </c>
      <c r="F13">
        <v>1638300</v>
      </c>
      <c r="G13">
        <v>33.25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33.39</v>
      </c>
      <c r="C14">
        <v>33.840000000000003</v>
      </c>
      <c r="D14">
        <v>33.29</v>
      </c>
      <c r="E14">
        <v>33.78</v>
      </c>
      <c r="F14">
        <v>1032100</v>
      </c>
      <c r="G14">
        <v>33.78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33.6</v>
      </c>
      <c r="C15">
        <v>33.9</v>
      </c>
      <c r="D15">
        <v>33.21</v>
      </c>
      <c r="E15">
        <v>33.340000000000003</v>
      </c>
      <c r="F15">
        <v>1542700</v>
      </c>
      <c r="G15">
        <v>33.340000000000003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35.049999999999997</v>
      </c>
      <c r="C16">
        <v>35.19</v>
      </c>
      <c r="D16">
        <v>33.369999999999997</v>
      </c>
      <c r="E16">
        <v>33.64</v>
      </c>
      <c r="F16">
        <v>1329300</v>
      </c>
      <c r="G16">
        <v>33.64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35.06</v>
      </c>
      <c r="C17">
        <v>35.200000000000003</v>
      </c>
      <c r="D17">
        <v>34.74</v>
      </c>
      <c r="E17">
        <v>35.07</v>
      </c>
      <c r="F17">
        <v>1031600</v>
      </c>
      <c r="G17">
        <v>35.07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35.380000000000003</v>
      </c>
      <c r="C18">
        <v>35.49</v>
      </c>
      <c r="D18">
        <v>34.83</v>
      </c>
      <c r="E18">
        <v>34.92</v>
      </c>
      <c r="F18">
        <v>1119200</v>
      </c>
      <c r="G18">
        <v>34.92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35.5</v>
      </c>
      <c r="C19">
        <v>35.75</v>
      </c>
      <c r="D19">
        <v>35.18</v>
      </c>
      <c r="E19">
        <v>35.549999999999997</v>
      </c>
      <c r="F19">
        <v>1564000</v>
      </c>
      <c r="G19">
        <v>35.549999999999997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35.19</v>
      </c>
      <c r="C20">
        <v>35.58</v>
      </c>
      <c r="D20">
        <v>34.94</v>
      </c>
      <c r="E20">
        <v>35.43</v>
      </c>
      <c r="F20">
        <v>1274600</v>
      </c>
      <c r="G20">
        <v>35.43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35.76</v>
      </c>
      <c r="C21">
        <v>35.880000000000003</v>
      </c>
      <c r="D21">
        <v>35.130000000000003</v>
      </c>
      <c r="E21">
        <v>35.18</v>
      </c>
      <c r="F21">
        <v>1047900</v>
      </c>
      <c r="G21">
        <v>35.18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35.950000000000003</v>
      </c>
      <c r="C22">
        <v>36.1</v>
      </c>
      <c r="D22">
        <v>35.54</v>
      </c>
      <c r="E22">
        <v>35.97</v>
      </c>
      <c r="F22">
        <v>859700</v>
      </c>
      <c r="G22">
        <v>35.97</v>
      </c>
      <c r="M22" s="7"/>
      <c r="N22" s="29"/>
      <c r="O22" s="7"/>
      <c r="P22" s="5" t="e">
        <f t="shared" ref="P22:P26" si="0">+O22/M22</f>
        <v>#DIV/0!</v>
      </c>
    </row>
    <row r="23" spans="1:16">
      <c r="A23" s="1">
        <v>42032</v>
      </c>
      <c r="B23">
        <v>36.159999999999997</v>
      </c>
      <c r="C23">
        <v>36.479999999999997</v>
      </c>
      <c r="D23">
        <v>35.76</v>
      </c>
      <c r="E23">
        <v>35.85</v>
      </c>
      <c r="F23">
        <v>1118700</v>
      </c>
      <c r="G23">
        <v>35.85</v>
      </c>
      <c r="J23" s="4"/>
      <c r="K23" s="7"/>
      <c r="L23" s="7"/>
      <c r="M23" s="7"/>
      <c r="N23" s="29"/>
      <c r="O23" s="7"/>
      <c r="P23" s="5" t="e">
        <f t="shared" si="0"/>
        <v>#DIV/0!</v>
      </c>
    </row>
    <row r="24" spans="1:16">
      <c r="A24" s="1">
        <v>42031</v>
      </c>
      <c r="B24">
        <v>35.75</v>
      </c>
      <c r="C24">
        <v>36.44</v>
      </c>
      <c r="D24">
        <v>35.68</v>
      </c>
      <c r="E24">
        <v>36.200000000000003</v>
      </c>
      <c r="F24">
        <v>1374200</v>
      </c>
      <c r="G24">
        <v>36.200000000000003</v>
      </c>
      <c r="J24" s="4"/>
      <c r="K24" s="7"/>
      <c r="L24" s="7"/>
      <c r="M24" s="7"/>
      <c r="N24" s="29"/>
      <c r="O24" s="7"/>
      <c r="P24" s="5" t="e">
        <f t="shared" si="0"/>
        <v>#DIV/0!</v>
      </c>
    </row>
    <row r="25" spans="1:16">
      <c r="A25" s="1">
        <v>42030</v>
      </c>
      <c r="B25">
        <v>35.700000000000003</v>
      </c>
      <c r="C25">
        <v>35.869999999999997</v>
      </c>
      <c r="D25">
        <v>35.130000000000003</v>
      </c>
      <c r="E25">
        <v>35.86</v>
      </c>
      <c r="F25">
        <v>1334800</v>
      </c>
      <c r="G25">
        <v>35.86</v>
      </c>
      <c r="J25" s="4"/>
      <c r="K25" s="7"/>
      <c r="L25" s="7"/>
      <c r="M25" s="7"/>
      <c r="N25" s="29"/>
      <c r="O25" s="7"/>
      <c r="P25" s="5" t="e">
        <f t="shared" si="0"/>
        <v>#DIV/0!</v>
      </c>
    </row>
    <row r="26" spans="1:16">
      <c r="A26" s="1">
        <v>42027</v>
      </c>
      <c r="B26">
        <v>35.69</v>
      </c>
      <c r="C26">
        <v>35.89</v>
      </c>
      <c r="D26">
        <v>35.5</v>
      </c>
      <c r="E26">
        <v>35.700000000000003</v>
      </c>
      <c r="F26">
        <v>775200</v>
      </c>
      <c r="G26">
        <v>35.700000000000003</v>
      </c>
      <c r="J26" s="4"/>
      <c r="K26" s="7"/>
      <c r="L26" s="7"/>
      <c r="M26" s="7"/>
      <c r="N26" s="29"/>
      <c r="O26" s="7"/>
      <c r="P26" s="5" t="e">
        <f t="shared" si="0"/>
        <v>#DIV/0!</v>
      </c>
    </row>
    <row r="27" spans="1:16">
      <c r="A27" s="1">
        <v>42026</v>
      </c>
      <c r="B27">
        <v>35.5</v>
      </c>
      <c r="C27">
        <v>35.92</v>
      </c>
      <c r="D27">
        <v>35.32</v>
      </c>
      <c r="E27">
        <v>35.69</v>
      </c>
      <c r="F27">
        <v>1246000</v>
      </c>
      <c r="G27">
        <v>35.69</v>
      </c>
    </row>
    <row r="28" spans="1:16">
      <c r="A28" s="1">
        <v>42025</v>
      </c>
      <c r="B28">
        <v>35.130000000000003</v>
      </c>
      <c r="C28">
        <v>35.5</v>
      </c>
      <c r="D28">
        <v>34.81</v>
      </c>
      <c r="E28">
        <v>35.479999999999997</v>
      </c>
      <c r="F28">
        <v>667900</v>
      </c>
      <c r="G28">
        <v>35.479999999999997</v>
      </c>
      <c r="J28" s="2"/>
      <c r="M28" s="3"/>
    </row>
    <row r="29" spans="1:16">
      <c r="A29" s="1">
        <v>42024</v>
      </c>
      <c r="B29">
        <v>35.049999999999997</v>
      </c>
      <c r="C29">
        <v>35.200000000000003</v>
      </c>
      <c r="D29">
        <v>34.72</v>
      </c>
      <c r="E29">
        <v>35.1</v>
      </c>
      <c r="F29">
        <v>868400</v>
      </c>
      <c r="G29">
        <v>35.1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34.42</v>
      </c>
      <c r="C30">
        <v>35.07</v>
      </c>
      <c r="D30">
        <v>34.35</v>
      </c>
      <c r="E30">
        <v>35.03</v>
      </c>
      <c r="F30">
        <v>741000</v>
      </c>
      <c r="G30">
        <v>35.03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34.159999999999997</v>
      </c>
      <c r="C31">
        <v>34.56</v>
      </c>
      <c r="D31">
        <v>34.049999999999997</v>
      </c>
      <c r="E31">
        <v>34.4</v>
      </c>
      <c r="F31">
        <v>1373000</v>
      </c>
      <c r="G31">
        <v>34.4</v>
      </c>
      <c r="J31" s="4"/>
      <c r="K31" s="4"/>
      <c r="L31" s="4"/>
      <c r="M31" s="4"/>
      <c r="N31" s="22"/>
      <c r="O31" s="4"/>
      <c r="P31" s="4"/>
    </row>
    <row r="32" spans="1:16">
      <c r="A32" s="1">
        <v>42018</v>
      </c>
      <c r="B32">
        <v>33.6</v>
      </c>
      <c r="C32">
        <v>34.03</v>
      </c>
      <c r="D32">
        <v>33.44</v>
      </c>
      <c r="E32">
        <v>33.97</v>
      </c>
      <c r="F32">
        <v>1297300</v>
      </c>
      <c r="G32">
        <v>33.97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34.18</v>
      </c>
      <c r="C33">
        <v>34.5</v>
      </c>
      <c r="D33">
        <v>33.659999999999997</v>
      </c>
      <c r="E33">
        <v>33.89</v>
      </c>
      <c r="F33">
        <v>1242600</v>
      </c>
      <c r="G33">
        <v>33.89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34.25</v>
      </c>
      <c r="C34">
        <v>34.58</v>
      </c>
      <c r="D34">
        <v>33.86</v>
      </c>
      <c r="E34">
        <v>34.01</v>
      </c>
      <c r="F34">
        <v>1800300</v>
      </c>
      <c r="G34">
        <v>34.01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35.520000000000003</v>
      </c>
      <c r="C35">
        <v>35.520000000000003</v>
      </c>
      <c r="D35">
        <v>34.409999999999997</v>
      </c>
      <c r="E35">
        <v>34.43</v>
      </c>
      <c r="F35">
        <v>1058200</v>
      </c>
      <c r="G35">
        <v>34.43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35.04</v>
      </c>
      <c r="C36">
        <v>35.549999999999997</v>
      </c>
      <c r="D36">
        <v>35.04</v>
      </c>
      <c r="E36">
        <v>35.4</v>
      </c>
      <c r="F36">
        <v>945300</v>
      </c>
      <c r="G36">
        <v>35.4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34.619999999999997</v>
      </c>
      <c r="C37">
        <v>35.36</v>
      </c>
      <c r="D37">
        <v>34.43</v>
      </c>
      <c r="E37">
        <v>34.950000000000003</v>
      </c>
      <c r="F37">
        <v>1830100</v>
      </c>
      <c r="G37">
        <v>34.950000000000003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35.340000000000003</v>
      </c>
      <c r="C38">
        <v>35.4</v>
      </c>
      <c r="D38">
        <v>34.56</v>
      </c>
      <c r="E38">
        <v>34.71</v>
      </c>
      <c r="F38">
        <v>2242000</v>
      </c>
      <c r="G38">
        <v>34.46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35.479999999999997</v>
      </c>
      <c r="C39">
        <v>35.549999999999997</v>
      </c>
      <c r="D39">
        <v>34.99</v>
      </c>
      <c r="E39">
        <v>35.200000000000003</v>
      </c>
      <c r="F39">
        <v>1280100</v>
      </c>
      <c r="G39">
        <v>34.950000000000003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35.61</v>
      </c>
      <c r="C40">
        <v>35.68</v>
      </c>
      <c r="D40">
        <v>35.229999999999997</v>
      </c>
      <c r="E40">
        <v>35.630000000000003</v>
      </c>
      <c r="F40">
        <v>1325600</v>
      </c>
      <c r="G40">
        <v>35.369999999999997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35.9</v>
      </c>
      <c r="C41">
        <v>36.020000000000003</v>
      </c>
      <c r="D41">
        <v>35.46</v>
      </c>
      <c r="E41">
        <v>35.479999999999997</v>
      </c>
      <c r="F41">
        <v>1052400</v>
      </c>
      <c r="G41">
        <v>35.22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36.61</v>
      </c>
      <c r="C42">
        <v>36.61</v>
      </c>
      <c r="D42">
        <v>35.82</v>
      </c>
      <c r="E42">
        <v>35.83</v>
      </c>
      <c r="F42">
        <v>929100</v>
      </c>
      <c r="G42">
        <v>35.57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35.9</v>
      </c>
      <c r="C43">
        <v>36.700000000000003</v>
      </c>
      <c r="D43">
        <v>35.9</v>
      </c>
      <c r="E43">
        <v>36.67</v>
      </c>
      <c r="F43">
        <v>868500</v>
      </c>
      <c r="G43">
        <v>36.409999999999997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35.61</v>
      </c>
      <c r="C44">
        <v>36.1</v>
      </c>
      <c r="D44">
        <v>35.61</v>
      </c>
      <c r="E44">
        <v>35.880000000000003</v>
      </c>
      <c r="F44">
        <v>492700</v>
      </c>
      <c r="G44">
        <v>35.619999999999997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34.979999999999997</v>
      </c>
      <c r="C45">
        <v>35.64</v>
      </c>
      <c r="D45">
        <v>34.950000000000003</v>
      </c>
      <c r="E45">
        <v>35.450000000000003</v>
      </c>
      <c r="F45">
        <v>339100</v>
      </c>
      <c r="G45">
        <v>35.19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35.11</v>
      </c>
      <c r="C46">
        <v>35.18</v>
      </c>
      <c r="D46">
        <v>34.93</v>
      </c>
      <c r="E46">
        <v>35.06</v>
      </c>
      <c r="F46">
        <v>1071900</v>
      </c>
      <c r="G46">
        <v>34.81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34.82</v>
      </c>
      <c r="C47">
        <v>35.01</v>
      </c>
      <c r="D47">
        <v>34.5</v>
      </c>
      <c r="E47">
        <v>34.99</v>
      </c>
      <c r="F47">
        <v>718400</v>
      </c>
      <c r="G47">
        <v>34.74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34.76</v>
      </c>
      <c r="C48">
        <v>35.01</v>
      </c>
      <c r="D48">
        <v>34.44</v>
      </c>
      <c r="E48">
        <v>34.81</v>
      </c>
      <c r="F48">
        <v>1785200</v>
      </c>
      <c r="G48">
        <v>34.56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34.619999999999997</v>
      </c>
      <c r="C49">
        <v>35.03</v>
      </c>
      <c r="D49">
        <v>34.46</v>
      </c>
      <c r="E49">
        <v>35.020000000000003</v>
      </c>
      <c r="F49">
        <v>989800</v>
      </c>
      <c r="G49">
        <v>34.770000000000003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33.549999999999997</v>
      </c>
      <c r="C50">
        <v>34.44</v>
      </c>
      <c r="D50">
        <v>33.42</v>
      </c>
      <c r="E50">
        <v>34.340000000000003</v>
      </c>
      <c r="F50">
        <v>1189900</v>
      </c>
      <c r="G50">
        <v>34.090000000000003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33.22</v>
      </c>
      <c r="C51">
        <v>33.92</v>
      </c>
      <c r="D51">
        <v>32.85</v>
      </c>
      <c r="E51">
        <v>33.39</v>
      </c>
      <c r="F51">
        <v>2045700</v>
      </c>
      <c r="G51">
        <v>33.15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34.119999999999997</v>
      </c>
      <c r="C52">
        <v>34.33</v>
      </c>
      <c r="D52">
        <v>32.9</v>
      </c>
      <c r="E52">
        <v>33.22</v>
      </c>
      <c r="F52">
        <v>2836900</v>
      </c>
      <c r="G52">
        <v>32.979999999999997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34.659999999999997</v>
      </c>
      <c r="C53">
        <v>34.799999999999997</v>
      </c>
      <c r="D53">
        <v>34.299999999999997</v>
      </c>
      <c r="E53">
        <v>34.32</v>
      </c>
      <c r="F53">
        <v>1513800</v>
      </c>
      <c r="G53">
        <v>34.07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35.01</v>
      </c>
      <c r="C54">
        <v>35.520000000000003</v>
      </c>
      <c r="D54">
        <v>34.799999999999997</v>
      </c>
      <c r="E54">
        <v>34.840000000000003</v>
      </c>
      <c r="F54">
        <v>1194200</v>
      </c>
      <c r="G54">
        <v>34.590000000000003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35.75</v>
      </c>
      <c r="C55">
        <v>35.99</v>
      </c>
      <c r="D55">
        <v>34.770000000000003</v>
      </c>
      <c r="E55">
        <v>34.82</v>
      </c>
      <c r="F55">
        <v>1570200</v>
      </c>
      <c r="G55">
        <v>34.57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35.270000000000003</v>
      </c>
      <c r="C56">
        <v>35.86</v>
      </c>
      <c r="D56">
        <v>35.270000000000003</v>
      </c>
      <c r="E56">
        <v>35.82</v>
      </c>
      <c r="F56">
        <v>1114400</v>
      </c>
      <c r="G56">
        <v>35.56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35.51</v>
      </c>
      <c r="C57">
        <v>36.020000000000003</v>
      </c>
      <c r="D57">
        <v>35.35</v>
      </c>
      <c r="E57">
        <v>35.58</v>
      </c>
      <c r="F57">
        <v>1581800</v>
      </c>
      <c r="G57">
        <v>35.32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35.24</v>
      </c>
      <c r="C58">
        <v>35.53</v>
      </c>
      <c r="D58">
        <v>34.96</v>
      </c>
      <c r="E58">
        <v>35.53</v>
      </c>
      <c r="F58">
        <v>1281600</v>
      </c>
      <c r="G58">
        <v>35.270000000000003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35.6</v>
      </c>
      <c r="C59">
        <v>35.72</v>
      </c>
      <c r="D59">
        <v>35.31</v>
      </c>
      <c r="E59">
        <v>35.42</v>
      </c>
      <c r="F59">
        <v>1083400</v>
      </c>
      <c r="G59">
        <v>35.159999999999997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35.6</v>
      </c>
      <c r="C60">
        <v>35.83</v>
      </c>
      <c r="D60">
        <v>35.43</v>
      </c>
      <c r="E60">
        <v>35.61</v>
      </c>
      <c r="F60">
        <v>1071800</v>
      </c>
      <c r="G60">
        <v>35.35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35.200000000000003</v>
      </c>
      <c r="C61">
        <v>35.75</v>
      </c>
      <c r="D61">
        <v>34.93</v>
      </c>
      <c r="E61">
        <v>35.619999999999997</v>
      </c>
      <c r="F61">
        <v>991700</v>
      </c>
      <c r="G61">
        <v>35.36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35.6</v>
      </c>
      <c r="C62">
        <v>35.6</v>
      </c>
      <c r="D62">
        <v>34.74</v>
      </c>
      <c r="E62">
        <v>35.130000000000003</v>
      </c>
      <c r="F62">
        <v>1765800</v>
      </c>
      <c r="G62">
        <v>34.880000000000003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36.14</v>
      </c>
      <c r="C63">
        <v>36.28</v>
      </c>
      <c r="D63">
        <v>35.64</v>
      </c>
      <c r="E63">
        <v>35.69</v>
      </c>
      <c r="F63">
        <v>938900</v>
      </c>
      <c r="G63">
        <v>35.43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36.5</v>
      </c>
      <c r="C64">
        <v>36.56</v>
      </c>
      <c r="D64">
        <v>36.130000000000003</v>
      </c>
      <c r="E64">
        <v>36.18</v>
      </c>
      <c r="F64">
        <v>833500</v>
      </c>
      <c r="G64">
        <v>35.92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36.630000000000003</v>
      </c>
      <c r="C65">
        <v>36.630000000000003</v>
      </c>
      <c r="D65">
        <v>36.28</v>
      </c>
      <c r="E65">
        <v>36.520000000000003</v>
      </c>
      <c r="F65">
        <v>684400</v>
      </c>
      <c r="G65">
        <v>36.26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37.049999999999997</v>
      </c>
      <c r="C66">
        <v>37.049999999999997</v>
      </c>
      <c r="D66">
        <v>36.520000000000003</v>
      </c>
      <c r="E66">
        <v>36.6</v>
      </c>
      <c r="F66">
        <v>495300</v>
      </c>
      <c r="G66">
        <v>36.340000000000003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37.130000000000003</v>
      </c>
      <c r="C67">
        <v>37.31</v>
      </c>
      <c r="D67">
        <v>36.57</v>
      </c>
      <c r="E67">
        <v>36.93</v>
      </c>
      <c r="F67">
        <v>520200</v>
      </c>
      <c r="G67">
        <v>36.659999999999997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36.869999999999997</v>
      </c>
      <c r="C68">
        <v>37.049999999999997</v>
      </c>
      <c r="D68">
        <v>36.69</v>
      </c>
      <c r="E68">
        <v>36.799999999999997</v>
      </c>
      <c r="F68">
        <v>552900</v>
      </c>
      <c r="G68">
        <v>36.53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36.869999999999997</v>
      </c>
      <c r="C69">
        <v>37.24</v>
      </c>
      <c r="D69">
        <v>36.65</v>
      </c>
      <c r="E69">
        <v>37.01</v>
      </c>
      <c r="F69">
        <v>733600</v>
      </c>
      <c r="G69">
        <v>36.74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36.68</v>
      </c>
      <c r="C70">
        <v>37.159999999999997</v>
      </c>
      <c r="D70">
        <v>36.57</v>
      </c>
      <c r="E70">
        <v>36.96</v>
      </c>
      <c r="F70">
        <v>1032100</v>
      </c>
      <c r="G70">
        <v>36.69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36.270000000000003</v>
      </c>
      <c r="C71">
        <v>36.75</v>
      </c>
      <c r="D71">
        <v>36.19</v>
      </c>
      <c r="E71">
        <v>36.69</v>
      </c>
      <c r="F71">
        <v>653400</v>
      </c>
      <c r="G71">
        <v>36.43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36.35</v>
      </c>
      <c r="C72">
        <v>36.58</v>
      </c>
      <c r="D72">
        <v>36.29</v>
      </c>
      <c r="E72">
        <v>36.35</v>
      </c>
      <c r="F72">
        <v>840000</v>
      </c>
      <c r="G72">
        <v>36.090000000000003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37.380000000000003</v>
      </c>
      <c r="C73">
        <v>37.630000000000003</v>
      </c>
      <c r="D73">
        <v>36.369999999999997</v>
      </c>
      <c r="E73">
        <v>36.43</v>
      </c>
      <c r="F73">
        <v>1199800</v>
      </c>
      <c r="G73">
        <v>36.17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37.46</v>
      </c>
      <c r="C74">
        <v>37.549999999999997</v>
      </c>
      <c r="D74">
        <v>37.22</v>
      </c>
      <c r="E74">
        <v>37.43</v>
      </c>
      <c r="F74">
        <v>820800</v>
      </c>
      <c r="G74">
        <v>37.159999999999997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37.869999999999997</v>
      </c>
      <c r="C75">
        <v>37.9</v>
      </c>
      <c r="D75">
        <v>37.61</v>
      </c>
      <c r="E75">
        <v>37.770000000000003</v>
      </c>
      <c r="F75">
        <v>492100</v>
      </c>
      <c r="G75">
        <v>37.5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37.72</v>
      </c>
      <c r="C76">
        <v>37.869999999999997</v>
      </c>
      <c r="D76">
        <v>37.61</v>
      </c>
      <c r="E76">
        <v>37.83</v>
      </c>
      <c r="F76">
        <v>986400</v>
      </c>
      <c r="G76">
        <v>37.56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37.270000000000003</v>
      </c>
      <c r="C77">
        <v>37.74</v>
      </c>
      <c r="D77">
        <v>37.200000000000003</v>
      </c>
      <c r="E77">
        <v>37.72</v>
      </c>
      <c r="F77">
        <v>1123200</v>
      </c>
      <c r="G77">
        <v>37.450000000000003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37.51</v>
      </c>
      <c r="C78">
        <v>37.51</v>
      </c>
      <c r="D78">
        <v>36.880000000000003</v>
      </c>
      <c r="E78">
        <v>37.33</v>
      </c>
      <c r="F78">
        <v>1906000</v>
      </c>
      <c r="G78">
        <v>37.06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37.229999999999997</v>
      </c>
      <c r="C79">
        <v>37.47</v>
      </c>
      <c r="D79">
        <v>36.54</v>
      </c>
      <c r="E79">
        <v>37.42</v>
      </c>
      <c r="F79">
        <v>1149800</v>
      </c>
      <c r="G79">
        <v>37.15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37.39</v>
      </c>
      <c r="C80">
        <v>37.54</v>
      </c>
      <c r="D80">
        <v>36.770000000000003</v>
      </c>
      <c r="E80">
        <v>37.06</v>
      </c>
      <c r="F80">
        <v>1105300</v>
      </c>
      <c r="G80">
        <v>36.79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37.340000000000003</v>
      </c>
      <c r="C81">
        <v>37.71</v>
      </c>
      <c r="D81">
        <v>37.26</v>
      </c>
      <c r="E81">
        <v>37.33</v>
      </c>
      <c r="F81">
        <v>1375800</v>
      </c>
      <c r="G81">
        <v>37.06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37.43</v>
      </c>
      <c r="C82">
        <v>37.49</v>
      </c>
      <c r="D82">
        <v>37.04</v>
      </c>
      <c r="E82">
        <v>37.29</v>
      </c>
      <c r="F82">
        <v>1031800</v>
      </c>
      <c r="G82">
        <v>37.29</v>
      </c>
    </row>
    <row r="83" spans="1:16">
      <c r="A83" s="1">
        <v>41942</v>
      </c>
      <c r="B83">
        <v>36.79</v>
      </c>
      <c r="C83">
        <v>37.25</v>
      </c>
      <c r="D83">
        <v>36.56</v>
      </c>
      <c r="E83">
        <v>37.22</v>
      </c>
      <c r="F83">
        <v>1105200</v>
      </c>
      <c r="G83">
        <v>37.22</v>
      </c>
    </row>
    <row r="84" spans="1:16">
      <c r="A84" s="1">
        <v>41941</v>
      </c>
      <c r="B84">
        <v>37.01</v>
      </c>
      <c r="C84">
        <v>37.18</v>
      </c>
      <c r="D84">
        <v>36.369999999999997</v>
      </c>
      <c r="E84">
        <v>36.74</v>
      </c>
      <c r="F84">
        <v>1456700</v>
      </c>
      <c r="G84">
        <v>36.74</v>
      </c>
    </row>
    <row r="85" spans="1:16">
      <c r="A85" s="1">
        <v>41940</v>
      </c>
      <c r="B85">
        <v>37.06</v>
      </c>
      <c r="C85">
        <v>37.18</v>
      </c>
      <c r="D85">
        <v>36.75</v>
      </c>
      <c r="E85">
        <v>37.03</v>
      </c>
      <c r="F85">
        <v>2125400</v>
      </c>
      <c r="G85">
        <v>37.03</v>
      </c>
    </row>
    <row r="86" spans="1:16">
      <c r="A86" s="1">
        <v>41939</v>
      </c>
      <c r="B86">
        <v>36.81</v>
      </c>
      <c r="C86">
        <v>37.18</v>
      </c>
      <c r="D86">
        <v>36.78</v>
      </c>
      <c r="E86">
        <v>36.950000000000003</v>
      </c>
      <c r="F86">
        <v>902100</v>
      </c>
      <c r="G86">
        <v>36.950000000000003</v>
      </c>
    </row>
    <row r="87" spans="1:16">
      <c r="A87" s="1">
        <v>41936</v>
      </c>
      <c r="B87">
        <v>36.9</v>
      </c>
      <c r="C87">
        <v>37.1</v>
      </c>
      <c r="D87">
        <v>36.729999999999997</v>
      </c>
      <c r="E87">
        <v>36.82</v>
      </c>
      <c r="F87">
        <v>788900</v>
      </c>
      <c r="G87">
        <v>36.82</v>
      </c>
    </row>
    <row r="88" spans="1:16">
      <c r="A88" s="1">
        <v>41935</v>
      </c>
      <c r="B88">
        <v>36.86</v>
      </c>
      <c r="C88">
        <v>37.08</v>
      </c>
      <c r="D88">
        <v>36.700000000000003</v>
      </c>
      <c r="E88">
        <v>36.89</v>
      </c>
      <c r="F88">
        <v>938500</v>
      </c>
      <c r="G88">
        <v>36.89</v>
      </c>
    </row>
    <row r="89" spans="1:16">
      <c r="A89" s="1">
        <v>41934</v>
      </c>
      <c r="B89">
        <v>36.56</v>
      </c>
      <c r="C89">
        <v>36.909999999999997</v>
      </c>
      <c r="D89">
        <v>36.520000000000003</v>
      </c>
      <c r="E89">
        <v>36.6</v>
      </c>
      <c r="F89">
        <v>1165600</v>
      </c>
      <c r="G89">
        <v>36.6</v>
      </c>
    </row>
    <row r="90" spans="1:16">
      <c r="A90" s="1">
        <v>41933</v>
      </c>
      <c r="B90">
        <v>36.32</v>
      </c>
      <c r="C90">
        <v>36.76</v>
      </c>
      <c r="D90">
        <v>36.18</v>
      </c>
      <c r="E90">
        <v>36.630000000000003</v>
      </c>
      <c r="F90">
        <v>1024900</v>
      </c>
      <c r="G90">
        <v>36.630000000000003</v>
      </c>
    </row>
    <row r="91" spans="1:16">
      <c r="A91" s="1">
        <v>41932</v>
      </c>
      <c r="B91">
        <v>35.61</v>
      </c>
      <c r="C91">
        <v>36.26</v>
      </c>
      <c r="D91">
        <v>35.549999999999997</v>
      </c>
      <c r="E91">
        <v>36.22</v>
      </c>
      <c r="F91">
        <v>1951700</v>
      </c>
      <c r="G91">
        <v>36.22</v>
      </c>
    </row>
    <row r="92" spans="1:16">
      <c r="A92" s="1">
        <v>41929</v>
      </c>
      <c r="B92">
        <v>34.79</v>
      </c>
      <c r="C92">
        <v>35.630000000000003</v>
      </c>
      <c r="D92">
        <v>34.340000000000003</v>
      </c>
      <c r="E92">
        <v>35.6</v>
      </c>
      <c r="F92">
        <v>2119300</v>
      </c>
      <c r="G92">
        <v>35.6</v>
      </c>
    </row>
    <row r="93" spans="1:16">
      <c r="A93" s="1">
        <v>41928</v>
      </c>
      <c r="B93">
        <v>33.299999999999997</v>
      </c>
      <c r="C93">
        <v>34.56</v>
      </c>
      <c r="D93">
        <v>33.159999999999997</v>
      </c>
      <c r="E93">
        <v>34.450000000000003</v>
      </c>
      <c r="F93">
        <v>2402200</v>
      </c>
      <c r="G93">
        <v>34.450000000000003</v>
      </c>
    </row>
    <row r="94" spans="1:16">
      <c r="A94" s="1">
        <v>41927</v>
      </c>
      <c r="B94">
        <v>34.51</v>
      </c>
      <c r="C94">
        <v>34.56</v>
      </c>
      <c r="D94">
        <v>33.06</v>
      </c>
      <c r="E94">
        <v>33.93</v>
      </c>
      <c r="F94">
        <v>3955500</v>
      </c>
      <c r="G94">
        <v>33.93</v>
      </c>
    </row>
    <row r="95" spans="1:16">
      <c r="A95" s="1">
        <v>41926</v>
      </c>
      <c r="B95">
        <v>35.39</v>
      </c>
      <c r="C95">
        <v>35.39</v>
      </c>
      <c r="D95">
        <v>34.32</v>
      </c>
      <c r="E95">
        <v>34.78</v>
      </c>
      <c r="F95">
        <v>3393200</v>
      </c>
      <c r="G95">
        <v>34.78</v>
      </c>
    </row>
    <row r="96" spans="1:16">
      <c r="A96" s="1">
        <v>41925</v>
      </c>
      <c r="B96">
        <v>35.799999999999997</v>
      </c>
      <c r="C96">
        <v>36.090000000000003</v>
      </c>
      <c r="D96">
        <v>35.17</v>
      </c>
      <c r="E96">
        <v>35.200000000000003</v>
      </c>
      <c r="F96">
        <v>1827000</v>
      </c>
      <c r="G96">
        <v>35.200000000000003</v>
      </c>
    </row>
    <row r="97" spans="1:7">
      <c r="A97" s="1">
        <v>41922</v>
      </c>
      <c r="B97">
        <v>36.130000000000003</v>
      </c>
      <c r="C97">
        <v>36.520000000000003</v>
      </c>
      <c r="D97">
        <v>35.69</v>
      </c>
      <c r="E97">
        <v>35.82</v>
      </c>
      <c r="F97">
        <v>1159200</v>
      </c>
      <c r="G97">
        <v>35.82</v>
      </c>
    </row>
    <row r="98" spans="1:7">
      <c r="A98" s="1">
        <v>41921</v>
      </c>
      <c r="B98">
        <v>37.020000000000003</v>
      </c>
      <c r="C98">
        <v>37.28</v>
      </c>
      <c r="D98">
        <v>36.049999999999997</v>
      </c>
      <c r="E98">
        <v>36.049999999999997</v>
      </c>
      <c r="F98">
        <v>1114900</v>
      </c>
      <c r="G98">
        <v>36.049999999999997</v>
      </c>
    </row>
    <row r="99" spans="1:7">
      <c r="A99" s="1">
        <v>41920</v>
      </c>
      <c r="B99">
        <v>36.83</v>
      </c>
      <c r="C99">
        <v>37.22</v>
      </c>
      <c r="D99">
        <v>36.58</v>
      </c>
      <c r="E99">
        <v>37.130000000000003</v>
      </c>
      <c r="F99">
        <v>1455100</v>
      </c>
      <c r="G99">
        <v>37.130000000000003</v>
      </c>
    </row>
    <row r="100" spans="1:7">
      <c r="A100" s="1">
        <v>41919</v>
      </c>
      <c r="B100">
        <v>37.01</v>
      </c>
      <c r="C100">
        <v>37.42</v>
      </c>
      <c r="D100">
        <v>36.96</v>
      </c>
      <c r="E100">
        <v>36.97</v>
      </c>
      <c r="F100">
        <v>1237700</v>
      </c>
      <c r="G100">
        <v>36.72</v>
      </c>
    </row>
    <row r="101" spans="1:7">
      <c r="A101" s="1">
        <v>41918</v>
      </c>
      <c r="B101">
        <v>37.520000000000003</v>
      </c>
      <c r="C101">
        <v>37.56</v>
      </c>
      <c r="D101">
        <v>36.97</v>
      </c>
      <c r="E101">
        <v>37.200000000000003</v>
      </c>
      <c r="F101">
        <v>941000</v>
      </c>
      <c r="G101">
        <v>36.950000000000003</v>
      </c>
    </row>
    <row r="102" spans="1:7">
      <c r="A102" s="1">
        <v>41915</v>
      </c>
      <c r="B102">
        <v>37.01</v>
      </c>
      <c r="C102">
        <v>37.18</v>
      </c>
      <c r="D102">
        <v>36.61</v>
      </c>
      <c r="E102">
        <v>37.130000000000003</v>
      </c>
      <c r="F102">
        <v>519200</v>
      </c>
      <c r="G102">
        <v>36.880000000000003</v>
      </c>
    </row>
    <row r="103" spans="1:7">
      <c r="A103" s="1">
        <v>41914</v>
      </c>
      <c r="B103">
        <v>36.909999999999997</v>
      </c>
      <c r="C103">
        <v>37.119999999999997</v>
      </c>
      <c r="D103">
        <v>36.659999999999997</v>
      </c>
      <c r="E103">
        <v>36.79</v>
      </c>
      <c r="F103">
        <v>730500</v>
      </c>
      <c r="G103">
        <v>36.54</v>
      </c>
    </row>
    <row r="104" spans="1:7">
      <c r="A104" s="1">
        <v>41913</v>
      </c>
      <c r="B104">
        <v>37.07</v>
      </c>
      <c r="C104">
        <v>37.51</v>
      </c>
      <c r="D104">
        <v>36.840000000000003</v>
      </c>
      <c r="E104">
        <v>36.85</v>
      </c>
      <c r="F104">
        <v>1289000</v>
      </c>
      <c r="G104">
        <v>36.6</v>
      </c>
    </row>
    <row r="105" spans="1:7">
      <c r="A105" s="1">
        <v>41912</v>
      </c>
      <c r="B105">
        <v>37.15</v>
      </c>
      <c r="C105">
        <v>37.31</v>
      </c>
      <c r="D105">
        <v>36.83</v>
      </c>
      <c r="E105">
        <v>37.11</v>
      </c>
      <c r="F105">
        <v>1255900</v>
      </c>
      <c r="G105">
        <v>36.86</v>
      </c>
    </row>
    <row r="106" spans="1:7">
      <c r="A106" s="1">
        <v>41911</v>
      </c>
      <c r="B106">
        <v>36.68</v>
      </c>
      <c r="C106">
        <v>37.14</v>
      </c>
      <c r="D106">
        <v>36.64</v>
      </c>
      <c r="E106">
        <v>37.1</v>
      </c>
      <c r="F106">
        <v>1016600</v>
      </c>
      <c r="G106">
        <v>36.85</v>
      </c>
    </row>
    <row r="107" spans="1:7">
      <c r="A107" s="1">
        <v>41908</v>
      </c>
      <c r="B107">
        <v>36.799999999999997</v>
      </c>
      <c r="C107">
        <v>37.18</v>
      </c>
      <c r="D107">
        <v>36.46</v>
      </c>
      <c r="E107">
        <v>36.950000000000003</v>
      </c>
      <c r="F107">
        <v>1338800</v>
      </c>
      <c r="G107">
        <v>36.700000000000003</v>
      </c>
    </row>
    <row r="108" spans="1:7">
      <c r="A108" s="1">
        <v>41907</v>
      </c>
      <c r="B108">
        <v>36.64</v>
      </c>
      <c r="C108">
        <v>36.950000000000003</v>
      </c>
      <c r="D108">
        <v>36.57</v>
      </c>
      <c r="E108">
        <v>36.83</v>
      </c>
      <c r="F108">
        <v>2049900</v>
      </c>
      <c r="G108">
        <v>36.58</v>
      </c>
    </row>
    <row r="109" spans="1:7">
      <c r="A109" s="1">
        <v>41906</v>
      </c>
      <c r="B109">
        <v>35.56</v>
      </c>
      <c r="C109">
        <v>36.49</v>
      </c>
      <c r="D109">
        <v>35.15</v>
      </c>
      <c r="E109">
        <v>36.36</v>
      </c>
      <c r="F109">
        <v>2151700</v>
      </c>
      <c r="G109">
        <v>36.11</v>
      </c>
    </row>
    <row r="110" spans="1:7">
      <c r="A110" s="1">
        <v>41905</v>
      </c>
      <c r="B110">
        <v>35.64</v>
      </c>
      <c r="C110">
        <v>35.770000000000003</v>
      </c>
      <c r="D110">
        <v>35.49</v>
      </c>
      <c r="E110">
        <v>35.5</v>
      </c>
      <c r="F110">
        <v>852000</v>
      </c>
      <c r="G110">
        <v>35.26</v>
      </c>
    </row>
    <row r="111" spans="1:7">
      <c r="A111" s="1">
        <v>41904</v>
      </c>
      <c r="B111">
        <v>36.159999999999997</v>
      </c>
      <c r="C111">
        <v>36.26</v>
      </c>
      <c r="D111">
        <v>35.78</v>
      </c>
      <c r="E111">
        <v>35.78</v>
      </c>
      <c r="F111">
        <v>1059700</v>
      </c>
      <c r="G111">
        <v>35.54</v>
      </c>
    </row>
    <row r="112" spans="1:7">
      <c r="A112" s="1">
        <v>41901</v>
      </c>
      <c r="B112">
        <v>36</v>
      </c>
      <c r="C112">
        <v>36.380000000000003</v>
      </c>
      <c r="D112">
        <v>35.99</v>
      </c>
      <c r="E112">
        <v>36.26</v>
      </c>
      <c r="F112">
        <v>1912500</v>
      </c>
      <c r="G112">
        <v>36.01</v>
      </c>
    </row>
    <row r="113" spans="1:7">
      <c r="A113" s="1">
        <v>41900</v>
      </c>
      <c r="B113">
        <v>36.29</v>
      </c>
      <c r="C113">
        <v>36.479999999999997</v>
      </c>
      <c r="D113">
        <v>35.9</v>
      </c>
      <c r="E113">
        <v>35.950000000000003</v>
      </c>
      <c r="F113">
        <v>514100</v>
      </c>
      <c r="G113">
        <v>35.71</v>
      </c>
    </row>
    <row r="114" spans="1:7">
      <c r="A114" s="1">
        <v>41899</v>
      </c>
      <c r="B114">
        <v>36.520000000000003</v>
      </c>
      <c r="C114">
        <v>36.61</v>
      </c>
      <c r="D114">
        <v>36.159999999999997</v>
      </c>
      <c r="E114">
        <v>36.26</v>
      </c>
      <c r="F114">
        <v>645000</v>
      </c>
      <c r="G114">
        <v>36.01</v>
      </c>
    </row>
    <row r="115" spans="1:7">
      <c r="A115" s="1">
        <v>41898</v>
      </c>
      <c r="B115">
        <v>36.32</v>
      </c>
      <c r="C115">
        <v>36.659999999999997</v>
      </c>
      <c r="D115">
        <v>36.29</v>
      </c>
      <c r="E115">
        <v>36.47</v>
      </c>
      <c r="F115">
        <v>853700</v>
      </c>
      <c r="G115">
        <v>36.22</v>
      </c>
    </row>
    <row r="116" spans="1:7">
      <c r="A116" s="1">
        <v>41897</v>
      </c>
      <c r="B116">
        <v>36.32</v>
      </c>
      <c r="C116">
        <v>36.53</v>
      </c>
      <c r="D116">
        <v>36.21</v>
      </c>
      <c r="E116">
        <v>36.299999999999997</v>
      </c>
      <c r="F116">
        <v>408000</v>
      </c>
      <c r="G116">
        <v>36.049999999999997</v>
      </c>
    </row>
    <row r="117" spans="1:7">
      <c r="A117" s="1">
        <v>41894</v>
      </c>
      <c r="B117">
        <v>36.869999999999997</v>
      </c>
      <c r="C117">
        <v>36.869999999999997</v>
      </c>
      <c r="D117">
        <v>36.18</v>
      </c>
      <c r="E117">
        <v>36.22</v>
      </c>
      <c r="F117">
        <v>769600</v>
      </c>
      <c r="G117">
        <v>35.979999999999997</v>
      </c>
    </row>
    <row r="118" spans="1:7">
      <c r="A118" s="1">
        <v>41893</v>
      </c>
      <c r="B118">
        <v>36.61</v>
      </c>
      <c r="C118">
        <v>37.06</v>
      </c>
      <c r="D118">
        <v>36.590000000000003</v>
      </c>
      <c r="E118">
        <v>36.99</v>
      </c>
      <c r="F118">
        <v>518000</v>
      </c>
      <c r="G118">
        <v>36.74</v>
      </c>
    </row>
    <row r="119" spans="1:7">
      <c r="A119" s="1">
        <v>41892</v>
      </c>
      <c r="B119">
        <v>36.9</v>
      </c>
      <c r="C119">
        <v>37.03</v>
      </c>
      <c r="D119">
        <v>36.67</v>
      </c>
      <c r="E119">
        <v>36.74</v>
      </c>
      <c r="F119">
        <v>407700</v>
      </c>
      <c r="G119">
        <v>36.49</v>
      </c>
    </row>
    <row r="120" spans="1:7">
      <c r="A120" s="1">
        <v>41891</v>
      </c>
      <c r="B120">
        <v>37.18</v>
      </c>
      <c r="C120">
        <v>37.21</v>
      </c>
      <c r="D120">
        <v>36.86</v>
      </c>
      <c r="E120">
        <v>36.93</v>
      </c>
      <c r="F120">
        <v>430200</v>
      </c>
      <c r="G120">
        <v>36.68</v>
      </c>
    </row>
    <row r="121" spans="1:7">
      <c r="A121" s="1">
        <v>41890</v>
      </c>
      <c r="B121">
        <v>37.61</v>
      </c>
      <c r="C121">
        <v>37.76</v>
      </c>
      <c r="D121">
        <v>37.119999999999997</v>
      </c>
      <c r="E121">
        <v>37.32</v>
      </c>
      <c r="F121">
        <v>497500</v>
      </c>
      <c r="G121">
        <v>37.07</v>
      </c>
    </row>
    <row r="122" spans="1:7">
      <c r="A122" s="1">
        <v>41887</v>
      </c>
      <c r="B122">
        <v>37.47</v>
      </c>
      <c r="C122">
        <v>37.72</v>
      </c>
      <c r="D122">
        <v>37.43</v>
      </c>
      <c r="E122">
        <v>37.69</v>
      </c>
      <c r="F122">
        <v>612900</v>
      </c>
      <c r="G122">
        <v>37.44</v>
      </c>
    </row>
    <row r="123" spans="1:7">
      <c r="A123" s="1">
        <v>41886</v>
      </c>
      <c r="B123">
        <v>37.200000000000003</v>
      </c>
      <c r="C123">
        <v>37.479999999999997</v>
      </c>
      <c r="D123">
        <v>37.200000000000003</v>
      </c>
      <c r="E123">
        <v>37.479999999999997</v>
      </c>
      <c r="F123">
        <v>1176400</v>
      </c>
      <c r="G123">
        <v>37.229999999999997</v>
      </c>
    </row>
    <row r="124" spans="1:7">
      <c r="A124" s="1">
        <v>41885</v>
      </c>
      <c r="B124">
        <v>37.18</v>
      </c>
      <c r="C124">
        <v>37.4</v>
      </c>
      <c r="D124">
        <v>37.18</v>
      </c>
      <c r="E124">
        <v>37.28</v>
      </c>
      <c r="F124">
        <v>414200</v>
      </c>
      <c r="G124">
        <v>37.03</v>
      </c>
    </row>
    <row r="125" spans="1:7">
      <c r="A125" s="1">
        <v>41884</v>
      </c>
      <c r="B125">
        <v>37.450000000000003</v>
      </c>
      <c r="C125">
        <v>37.700000000000003</v>
      </c>
      <c r="D125">
        <v>36.85</v>
      </c>
      <c r="E125">
        <v>37.03</v>
      </c>
      <c r="F125">
        <v>1161300</v>
      </c>
      <c r="G125">
        <v>36.78</v>
      </c>
    </row>
    <row r="126" spans="1:7">
      <c r="A126" s="1">
        <v>41880</v>
      </c>
      <c r="B126">
        <v>37.21</v>
      </c>
      <c r="C126">
        <v>37.6</v>
      </c>
      <c r="D126">
        <v>37.21</v>
      </c>
      <c r="E126">
        <v>37.520000000000003</v>
      </c>
      <c r="F126">
        <v>581000</v>
      </c>
      <c r="G126">
        <v>37.270000000000003</v>
      </c>
    </row>
    <row r="127" spans="1:7">
      <c r="A127" s="1">
        <v>41879</v>
      </c>
      <c r="B127">
        <v>36.92</v>
      </c>
      <c r="C127">
        <v>37.25</v>
      </c>
      <c r="D127">
        <v>36.9</v>
      </c>
      <c r="E127">
        <v>37.21</v>
      </c>
      <c r="F127">
        <v>323200</v>
      </c>
      <c r="G127">
        <v>36.96</v>
      </c>
    </row>
    <row r="128" spans="1:7">
      <c r="A128" s="1">
        <v>41878</v>
      </c>
      <c r="B128">
        <v>36.630000000000003</v>
      </c>
      <c r="C128">
        <v>37.03</v>
      </c>
      <c r="D128">
        <v>36.6</v>
      </c>
      <c r="E128">
        <v>37.020000000000003</v>
      </c>
      <c r="F128">
        <v>555500</v>
      </c>
      <c r="G128">
        <v>36.770000000000003</v>
      </c>
    </row>
    <row r="129" spans="1:7">
      <c r="A129" s="1">
        <v>41877</v>
      </c>
      <c r="B129">
        <v>36.909999999999997</v>
      </c>
      <c r="C129">
        <v>37.090000000000003</v>
      </c>
      <c r="D129">
        <v>36.520000000000003</v>
      </c>
      <c r="E129">
        <v>36.56</v>
      </c>
      <c r="F129">
        <v>394000</v>
      </c>
      <c r="G129">
        <v>36.31</v>
      </c>
    </row>
    <row r="130" spans="1:7">
      <c r="A130" s="1">
        <v>41876</v>
      </c>
      <c r="B130">
        <v>36.729999999999997</v>
      </c>
      <c r="C130">
        <v>37</v>
      </c>
      <c r="D130">
        <v>36.700000000000003</v>
      </c>
      <c r="E130">
        <v>36.880000000000003</v>
      </c>
      <c r="F130">
        <v>531400</v>
      </c>
      <c r="G130">
        <v>36.630000000000003</v>
      </c>
    </row>
    <row r="131" spans="1:7">
      <c r="A131" s="1">
        <v>41873</v>
      </c>
      <c r="B131">
        <v>36.69</v>
      </c>
      <c r="C131">
        <v>36.9</v>
      </c>
      <c r="D131">
        <v>36.47</v>
      </c>
      <c r="E131">
        <v>36.72</v>
      </c>
      <c r="F131">
        <v>575000</v>
      </c>
      <c r="G131">
        <v>36.47</v>
      </c>
    </row>
    <row r="132" spans="1:7">
      <c r="A132" s="1">
        <v>41872</v>
      </c>
      <c r="B132">
        <v>36.74</v>
      </c>
      <c r="C132">
        <v>36.86</v>
      </c>
      <c r="D132">
        <v>36.590000000000003</v>
      </c>
      <c r="E132">
        <v>36.75</v>
      </c>
      <c r="F132">
        <v>454700</v>
      </c>
      <c r="G132">
        <v>36.5</v>
      </c>
    </row>
    <row r="133" spans="1:7">
      <c r="A133" s="1">
        <v>41871</v>
      </c>
      <c r="B133">
        <v>36.409999999999997</v>
      </c>
      <c r="C133">
        <v>36.76</v>
      </c>
      <c r="D133">
        <v>36.4</v>
      </c>
      <c r="E133">
        <v>36.72</v>
      </c>
      <c r="F133">
        <v>881200</v>
      </c>
      <c r="G133">
        <v>36.47</v>
      </c>
    </row>
    <row r="134" spans="1:7">
      <c r="A134" s="1">
        <v>41870</v>
      </c>
      <c r="B134">
        <v>35.97</v>
      </c>
      <c r="C134">
        <v>36.46</v>
      </c>
      <c r="D134">
        <v>35.94</v>
      </c>
      <c r="E134">
        <v>36.46</v>
      </c>
      <c r="F134">
        <v>1379700</v>
      </c>
      <c r="G134">
        <v>36.21</v>
      </c>
    </row>
    <row r="135" spans="1:7">
      <c r="A135" s="1">
        <v>41869</v>
      </c>
      <c r="B135">
        <v>36.32</v>
      </c>
      <c r="C135">
        <v>36.409999999999997</v>
      </c>
      <c r="D135">
        <v>35.85</v>
      </c>
      <c r="E135">
        <v>35.909999999999997</v>
      </c>
      <c r="F135">
        <v>1067600</v>
      </c>
      <c r="G135">
        <v>35.67</v>
      </c>
    </row>
    <row r="136" spans="1:7">
      <c r="A136" s="1">
        <v>41866</v>
      </c>
      <c r="B136">
        <v>36</v>
      </c>
      <c r="C136">
        <v>36.369999999999997</v>
      </c>
      <c r="D136">
        <v>35.94</v>
      </c>
      <c r="E136">
        <v>36.08</v>
      </c>
      <c r="F136">
        <v>1509600</v>
      </c>
      <c r="G136">
        <v>35.840000000000003</v>
      </c>
    </row>
    <row r="137" spans="1:7">
      <c r="A137" s="1">
        <v>41865</v>
      </c>
      <c r="B137">
        <v>35.909999999999997</v>
      </c>
      <c r="C137">
        <v>36.1</v>
      </c>
      <c r="D137">
        <v>35.79</v>
      </c>
      <c r="E137">
        <v>35.81</v>
      </c>
      <c r="F137">
        <v>1025100</v>
      </c>
      <c r="G137">
        <v>35.57</v>
      </c>
    </row>
    <row r="138" spans="1:7">
      <c r="A138" s="1">
        <v>41864</v>
      </c>
      <c r="B138">
        <v>35.590000000000003</v>
      </c>
      <c r="C138">
        <v>35.909999999999997</v>
      </c>
      <c r="D138">
        <v>35.43</v>
      </c>
      <c r="E138">
        <v>35.81</v>
      </c>
      <c r="F138">
        <v>766200</v>
      </c>
      <c r="G138">
        <v>35.57</v>
      </c>
    </row>
    <row r="139" spans="1:7">
      <c r="A139" s="1">
        <v>41863</v>
      </c>
      <c r="B139">
        <v>35.43</v>
      </c>
      <c r="C139">
        <v>35.74</v>
      </c>
      <c r="D139">
        <v>35.25</v>
      </c>
      <c r="E139">
        <v>35.53</v>
      </c>
      <c r="F139">
        <v>622600</v>
      </c>
      <c r="G139">
        <v>35.29</v>
      </c>
    </row>
    <row r="140" spans="1:7">
      <c r="A140" s="1">
        <v>41862</v>
      </c>
      <c r="B140">
        <v>35.47</v>
      </c>
      <c r="C140">
        <v>35.92</v>
      </c>
      <c r="D140">
        <v>35.22</v>
      </c>
      <c r="E140">
        <v>35.479999999999997</v>
      </c>
      <c r="F140">
        <v>1158100</v>
      </c>
      <c r="G140">
        <v>35.24</v>
      </c>
    </row>
    <row r="141" spans="1:7">
      <c r="A141" s="1">
        <v>41859</v>
      </c>
      <c r="B141">
        <v>34.96</v>
      </c>
      <c r="C141">
        <v>35.42</v>
      </c>
      <c r="D141">
        <v>34.880000000000003</v>
      </c>
      <c r="E141">
        <v>35.299999999999997</v>
      </c>
      <c r="F141">
        <v>2683200</v>
      </c>
      <c r="G141">
        <v>35.06</v>
      </c>
    </row>
    <row r="142" spans="1:7">
      <c r="A142" s="1">
        <v>41858</v>
      </c>
      <c r="B142">
        <v>35.35</v>
      </c>
      <c r="C142">
        <v>35.79</v>
      </c>
      <c r="D142">
        <v>34.909999999999997</v>
      </c>
      <c r="E142">
        <v>34.99</v>
      </c>
      <c r="F142">
        <v>1751200</v>
      </c>
      <c r="G142">
        <v>34.75</v>
      </c>
    </row>
    <row r="143" spans="1:7">
      <c r="A143" s="1">
        <v>41857</v>
      </c>
      <c r="B143">
        <v>35.630000000000003</v>
      </c>
      <c r="C143">
        <v>35.630000000000003</v>
      </c>
      <c r="D143">
        <v>35.090000000000003</v>
      </c>
      <c r="E143">
        <v>35.130000000000003</v>
      </c>
      <c r="F143">
        <v>993300</v>
      </c>
      <c r="G143">
        <v>34.89</v>
      </c>
    </row>
    <row r="144" spans="1:7">
      <c r="A144" s="1">
        <v>41856</v>
      </c>
      <c r="B144">
        <v>35.96</v>
      </c>
      <c r="C144">
        <v>36.19</v>
      </c>
      <c r="D144">
        <v>35.53</v>
      </c>
      <c r="E144">
        <v>35.65</v>
      </c>
      <c r="F144">
        <v>661200</v>
      </c>
      <c r="G144">
        <v>35.409999999999997</v>
      </c>
    </row>
    <row r="145" spans="1:7">
      <c r="A145" s="1">
        <v>41855</v>
      </c>
      <c r="B145">
        <v>36.119999999999997</v>
      </c>
      <c r="C145">
        <v>36.119999999999997</v>
      </c>
      <c r="D145">
        <v>35.39</v>
      </c>
      <c r="E145">
        <v>36.07</v>
      </c>
      <c r="F145">
        <v>1032900</v>
      </c>
      <c r="G145">
        <v>35.83</v>
      </c>
    </row>
    <row r="146" spans="1:7">
      <c r="A146" s="1">
        <v>41852</v>
      </c>
      <c r="B146">
        <v>35.96</v>
      </c>
      <c r="C146">
        <v>36.26</v>
      </c>
      <c r="D146">
        <v>35.69</v>
      </c>
      <c r="E146">
        <v>36.07</v>
      </c>
      <c r="F146">
        <v>1470500</v>
      </c>
      <c r="G146">
        <v>35.83</v>
      </c>
    </row>
    <row r="147" spans="1:7">
      <c r="A147" s="1">
        <v>41851</v>
      </c>
      <c r="B147">
        <v>36.75</v>
      </c>
      <c r="C147">
        <v>36.770000000000003</v>
      </c>
      <c r="D147">
        <v>35.950000000000003</v>
      </c>
      <c r="E147">
        <v>35.950000000000003</v>
      </c>
      <c r="F147">
        <v>922200</v>
      </c>
      <c r="G147">
        <v>35.71</v>
      </c>
    </row>
    <row r="148" spans="1:7">
      <c r="A148" s="1">
        <v>41850</v>
      </c>
      <c r="B148">
        <v>37.450000000000003</v>
      </c>
      <c r="C148">
        <v>37.57</v>
      </c>
      <c r="D148">
        <v>36.840000000000003</v>
      </c>
      <c r="E148">
        <v>36.85</v>
      </c>
      <c r="F148">
        <v>952900</v>
      </c>
      <c r="G148">
        <v>36.6</v>
      </c>
    </row>
    <row r="149" spans="1:7">
      <c r="A149" s="1">
        <v>41849</v>
      </c>
      <c r="B149">
        <v>37.53</v>
      </c>
      <c r="C149">
        <v>37.700000000000003</v>
      </c>
      <c r="D149">
        <v>37.35</v>
      </c>
      <c r="E149">
        <v>37.369999999999997</v>
      </c>
      <c r="F149">
        <v>1209500</v>
      </c>
      <c r="G149">
        <v>37.119999999999997</v>
      </c>
    </row>
    <row r="150" spans="1:7">
      <c r="A150" s="1">
        <v>41848</v>
      </c>
      <c r="B150">
        <v>37.04</v>
      </c>
      <c r="C150">
        <v>37.6</v>
      </c>
      <c r="D150">
        <v>36.97</v>
      </c>
      <c r="E150">
        <v>37.51</v>
      </c>
      <c r="F150">
        <v>1293500</v>
      </c>
      <c r="G150">
        <v>37.26</v>
      </c>
    </row>
    <row r="151" spans="1:7">
      <c r="A151" s="1">
        <v>41845</v>
      </c>
      <c r="B151">
        <v>37.39</v>
      </c>
      <c r="C151">
        <v>37.47</v>
      </c>
      <c r="D151">
        <v>36.94</v>
      </c>
      <c r="E151">
        <v>36.97</v>
      </c>
      <c r="F151">
        <v>578300</v>
      </c>
      <c r="G151">
        <v>36.72</v>
      </c>
    </row>
    <row r="152" spans="1:7">
      <c r="A152" s="1">
        <v>41844</v>
      </c>
      <c r="B152">
        <v>37.44</v>
      </c>
      <c r="C152">
        <v>37.619999999999997</v>
      </c>
      <c r="D152">
        <v>37.35</v>
      </c>
      <c r="E152">
        <v>37.42</v>
      </c>
      <c r="F152">
        <v>718000</v>
      </c>
      <c r="G152">
        <v>37.17</v>
      </c>
    </row>
    <row r="153" spans="1:7">
      <c r="A153" s="1">
        <v>41843</v>
      </c>
      <c r="B153">
        <v>37.65</v>
      </c>
      <c r="C153">
        <v>37.65</v>
      </c>
      <c r="D153">
        <v>37.479999999999997</v>
      </c>
      <c r="E153">
        <v>37.51</v>
      </c>
      <c r="F153">
        <v>360700</v>
      </c>
      <c r="G153">
        <v>37.26</v>
      </c>
    </row>
    <row r="154" spans="1:7">
      <c r="A154" s="1">
        <v>41842</v>
      </c>
      <c r="B154">
        <v>37.840000000000003</v>
      </c>
      <c r="C154">
        <v>37.909999999999997</v>
      </c>
      <c r="D154">
        <v>37.64</v>
      </c>
      <c r="E154">
        <v>37.65</v>
      </c>
      <c r="F154">
        <v>518400</v>
      </c>
      <c r="G154">
        <v>37.4</v>
      </c>
    </row>
    <row r="155" spans="1:7">
      <c r="A155" s="1">
        <v>41841</v>
      </c>
      <c r="B155">
        <v>37.67</v>
      </c>
      <c r="C155">
        <v>37.67</v>
      </c>
      <c r="D155">
        <v>37.450000000000003</v>
      </c>
      <c r="E155">
        <v>37.64</v>
      </c>
      <c r="F155">
        <v>442700</v>
      </c>
      <c r="G155">
        <v>37.39</v>
      </c>
    </row>
    <row r="156" spans="1:7">
      <c r="A156" s="1">
        <v>41838</v>
      </c>
      <c r="B156">
        <v>37.33</v>
      </c>
      <c r="C156">
        <v>37.78</v>
      </c>
      <c r="D156">
        <v>37.200000000000003</v>
      </c>
      <c r="E156">
        <v>37.729999999999997</v>
      </c>
      <c r="F156">
        <v>724000</v>
      </c>
      <c r="G156">
        <v>37.47</v>
      </c>
    </row>
    <row r="157" spans="1:7">
      <c r="A157" s="1">
        <v>41837</v>
      </c>
      <c r="B157">
        <v>37.159999999999997</v>
      </c>
      <c r="C157">
        <v>37.74</v>
      </c>
      <c r="D157">
        <v>37.11</v>
      </c>
      <c r="E157">
        <v>37.15</v>
      </c>
      <c r="F157">
        <v>831100</v>
      </c>
      <c r="G157">
        <v>36.9</v>
      </c>
    </row>
    <row r="158" spans="1:7">
      <c r="A158" s="1">
        <v>41836</v>
      </c>
      <c r="B158">
        <v>37.58</v>
      </c>
      <c r="C158">
        <v>37.58</v>
      </c>
      <c r="D158">
        <v>37.049999999999997</v>
      </c>
      <c r="E158">
        <v>37.369999999999997</v>
      </c>
      <c r="F158">
        <v>918600</v>
      </c>
      <c r="G158">
        <v>37.119999999999997</v>
      </c>
    </row>
    <row r="159" spans="1:7">
      <c r="A159" s="1">
        <v>41835</v>
      </c>
      <c r="B159">
        <v>37.25</v>
      </c>
      <c r="C159">
        <v>37.58</v>
      </c>
      <c r="D159">
        <v>37.17</v>
      </c>
      <c r="E159">
        <v>37.47</v>
      </c>
      <c r="F159">
        <v>463000</v>
      </c>
      <c r="G159">
        <v>37.22</v>
      </c>
    </row>
    <row r="160" spans="1:7">
      <c r="A160" s="1">
        <v>41834</v>
      </c>
      <c r="B160">
        <v>37.880000000000003</v>
      </c>
      <c r="C160">
        <v>37.880000000000003</v>
      </c>
      <c r="D160">
        <v>37.299999999999997</v>
      </c>
      <c r="E160">
        <v>37.31</v>
      </c>
      <c r="F160">
        <v>986000</v>
      </c>
      <c r="G160">
        <v>37.06</v>
      </c>
    </row>
    <row r="161" spans="1:7">
      <c r="A161" s="1">
        <v>41831</v>
      </c>
      <c r="B161">
        <v>37.67</v>
      </c>
      <c r="C161">
        <v>37.75</v>
      </c>
      <c r="D161">
        <v>37.21</v>
      </c>
      <c r="E161">
        <v>37.42</v>
      </c>
      <c r="F161">
        <v>651000</v>
      </c>
      <c r="G161">
        <v>37.17</v>
      </c>
    </row>
    <row r="162" spans="1:7">
      <c r="A162" s="1">
        <v>41830</v>
      </c>
      <c r="B162">
        <v>37.229999999999997</v>
      </c>
      <c r="C162">
        <v>37.700000000000003</v>
      </c>
      <c r="D162">
        <v>37.229999999999997</v>
      </c>
      <c r="E162">
        <v>37.67</v>
      </c>
      <c r="F162">
        <v>446400</v>
      </c>
      <c r="G162">
        <v>37.42</v>
      </c>
    </row>
    <row r="163" spans="1:7">
      <c r="A163" s="1">
        <v>41829</v>
      </c>
      <c r="B163">
        <v>37.619999999999997</v>
      </c>
      <c r="C163">
        <v>37.770000000000003</v>
      </c>
      <c r="D163">
        <v>37.26</v>
      </c>
      <c r="E163">
        <v>37.46</v>
      </c>
      <c r="F163">
        <v>496800</v>
      </c>
      <c r="G163">
        <v>37.21</v>
      </c>
    </row>
    <row r="164" spans="1:7">
      <c r="A164" s="1">
        <v>41828</v>
      </c>
      <c r="B164">
        <v>37.590000000000003</v>
      </c>
      <c r="C164">
        <v>37.92</v>
      </c>
      <c r="D164">
        <v>37.47</v>
      </c>
      <c r="E164">
        <v>37.65</v>
      </c>
      <c r="F164">
        <v>643400</v>
      </c>
      <c r="G164">
        <v>37.4</v>
      </c>
    </row>
    <row r="165" spans="1:7">
      <c r="A165" s="1">
        <v>41827</v>
      </c>
      <c r="B165">
        <v>37.99</v>
      </c>
      <c r="C165">
        <v>38.22</v>
      </c>
      <c r="D165">
        <v>37.81</v>
      </c>
      <c r="E165">
        <v>37.99</v>
      </c>
      <c r="F165">
        <v>704700</v>
      </c>
      <c r="G165">
        <v>37.51</v>
      </c>
    </row>
    <row r="166" spans="1:7">
      <c r="A166" s="1">
        <v>41823</v>
      </c>
      <c r="B166">
        <v>38.200000000000003</v>
      </c>
      <c r="C166">
        <v>38.57</v>
      </c>
      <c r="D166">
        <v>37.700000000000003</v>
      </c>
      <c r="E166">
        <v>38.06</v>
      </c>
      <c r="F166">
        <v>573100</v>
      </c>
      <c r="G166">
        <v>37.58</v>
      </c>
    </row>
    <row r="167" spans="1:7">
      <c r="A167" s="1">
        <v>41822</v>
      </c>
      <c r="B167">
        <v>38.909999999999997</v>
      </c>
      <c r="C167">
        <v>38.93</v>
      </c>
      <c r="D167">
        <v>38.119999999999997</v>
      </c>
      <c r="E167">
        <v>38.31</v>
      </c>
      <c r="F167">
        <v>1061500</v>
      </c>
      <c r="G167">
        <v>37.83</v>
      </c>
    </row>
    <row r="168" spans="1:7">
      <c r="A168" s="1">
        <v>41821</v>
      </c>
      <c r="B168">
        <v>39.049999999999997</v>
      </c>
      <c r="C168">
        <v>39.28</v>
      </c>
      <c r="D168">
        <v>38.83</v>
      </c>
      <c r="E168">
        <v>39.08</v>
      </c>
      <c r="F168">
        <v>1593900</v>
      </c>
      <c r="G168">
        <v>38.590000000000003</v>
      </c>
    </row>
    <row r="169" spans="1:7">
      <c r="A169" s="1">
        <v>41820</v>
      </c>
      <c r="B169">
        <v>38.65</v>
      </c>
      <c r="C169">
        <v>39.1</v>
      </c>
      <c r="D169">
        <v>38.49</v>
      </c>
      <c r="E169">
        <v>39.08</v>
      </c>
      <c r="F169">
        <v>1186400</v>
      </c>
      <c r="G169">
        <v>38.590000000000003</v>
      </c>
    </row>
    <row r="170" spans="1:7">
      <c r="A170" s="1">
        <v>41817</v>
      </c>
      <c r="B170">
        <v>38.32</v>
      </c>
      <c r="C170">
        <v>38.81</v>
      </c>
      <c r="D170">
        <v>38.299999999999997</v>
      </c>
      <c r="E170">
        <v>38.67</v>
      </c>
      <c r="F170">
        <v>2340600</v>
      </c>
      <c r="G170">
        <v>38.18</v>
      </c>
    </row>
    <row r="171" spans="1:7">
      <c r="A171" s="1">
        <v>41816</v>
      </c>
      <c r="B171">
        <v>37.9</v>
      </c>
      <c r="C171">
        <v>38.380000000000003</v>
      </c>
      <c r="D171">
        <v>37.869999999999997</v>
      </c>
      <c r="E171">
        <v>38.36</v>
      </c>
      <c r="F171">
        <v>868400</v>
      </c>
      <c r="G171">
        <v>37.869999999999997</v>
      </c>
    </row>
    <row r="172" spans="1:7">
      <c r="A172" s="1">
        <v>41815</v>
      </c>
      <c r="B172">
        <v>37.78</v>
      </c>
      <c r="C172">
        <v>38.090000000000003</v>
      </c>
      <c r="D172">
        <v>37.700000000000003</v>
      </c>
      <c r="E172">
        <v>38.01</v>
      </c>
      <c r="F172">
        <v>729100</v>
      </c>
      <c r="G172">
        <v>37.53</v>
      </c>
    </row>
    <row r="173" spans="1:7">
      <c r="A173" s="1">
        <v>41814</v>
      </c>
      <c r="B173">
        <v>37.53</v>
      </c>
      <c r="C173">
        <v>37.950000000000003</v>
      </c>
      <c r="D173">
        <v>37.520000000000003</v>
      </c>
      <c r="E173">
        <v>37.83</v>
      </c>
      <c r="F173">
        <v>893100</v>
      </c>
      <c r="G173">
        <v>37.35</v>
      </c>
    </row>
    <row r="174" spans="1:7">
      <c r="A174" s="1">
        <v>41813</v>
      </c>
      <c r="B174">
        <v>37.42</v>
      </c>
      <c r="C174">
        <v>37.630000000000003</v>
      </c>
      <c r="D174">
        <v>37.39</v>
      </c>
      <c r="E174">
        <v>37.56</v>
      </c>
      <c r="F174">
        <v>753300</v>
      </c>
      <c r="G174">
        <v>37.090000000000003</v>
      </c>
    </row>
    <row r="175" spans="1:7">
      <c r="A175" s="1">
        <v>41810</v>
      </c>
      <c r="B175">
        <v>37.450000000000003</v>
      </c>
      <c r="C175">
        <v>37.61</v>
      </c>
      <c r="D175">
        <v>37.35</v>
      </c>
      <c r="E175">
        <v>37.42</v>
      </c>
      <c r="F175">
        <v>777000</v>
      </c>
      <c r="G175">
        <v>36.950000000000003</v>
      </c>
    </row>
    <row r="176" spans="1:7">
      <c r="A176" s="1">
        <v>41809</v>
      </c>
      <c r="B176">
        <v>37.1</v>
      </c>
      <c r="C176">
        <v>37.5</v>
      </c>
      <c r="D176">
        <v>37.07</v>
      </c>
      <c r="E176">
        <v>37.49</v>
      </c>
      <c r="F176">
        <v>748400</v>
      </c>
      <c r="G176">
        <v>37.020000000000003</v>
      </c>
    </row>
    <row r="177" spans="1:7">
      <c r="A177" s="1">
        <v>41808</v>
      </c>
      <c r="B177">
        <v>36.65</v>
      </c>
      <c r="C177">
        <v>37.06</v>
      </c>
      <c r="D177">
        <v>36.65</v>
      </c>
      <c r="E177">
        <v>37.049999999999997</v>
      </c>
      <c r="F177">
        <v>652200</v>
      </c>
      <c r="G177">
        <v>36.58</v>
      </c>
    </row>
    <row r="178" spans="1:7">
      <c r="A178" s="1">
        <v>41807</v>
      </c>
      <c r="B178">
        <v>36.74</v>
      </c>
      <c r="C178">
        <v>36.869999999999997</v>
      </c>
      <c r="D178">
        <v>36.450000000000003</v>
      </c>
      <c r="E178">
        <v>36.58</v>
      </c>
      <c r="F178">
        <v>1020300</v>
      </c>
      <c r="G178">
        <v>36.119999999999997</v>
      </c>
    </row>
    <row r="179" spans="1:7">
      <c r="A179" s="1">
        <v>41806</v>
      </c>
      <c r="B179">
        <v>36.35</v>
      </c>
      <c r="C179">
        <v>36.97</v>
      </c>
      <c r="D179">
        <v>36.25</v>
      </c>
      <c r="E179">
        <v>36.799999999999997</v>
      </c>
      <c r="F179">
        <v>731300</v>
      </c>
      <c r="G179">
        <v>36.33</v>
      </c>
    </row>
    <row r="180" spans="1:7">
      <c r="A180" s="1">
        <v>41803</v>
      </c>
      <c r="B180">
        <v>36.26</v>
      </c>
      <c r="C180">
        <v>36.5</v>
      </c>
      <c r="D180">
        <v>35.99</v>
      </c>
      <c r="E180">
        <v>36.31</v>
      </c>
      <c r="F180">
        <v>388000</v>
      </c>
      <c r="G180">
        <v>35.85</v>
      </c>
    </row>
    <row r="181" spans="1:7">
      <c r="A181" s="1">
        <v>41802</v>
      </c>
      <c r="B181">
        <v>36.15</v>
      </c>
      <c r="C181">
        <v>36.299999999999997</v>
      </c>
      <c r="D181">
        <v>35.9</v>
      </c>
      <c r="E181">
        <v>36.270000000000003</v>
      </c>
      <c r="F181">
        <v>589200</v>
      </c>
      <c r="G181">
        <v>35.81</v>
      </c>
    </row>
    <row r="182" spans="1:7">
      <c r="A182" s="1">
        <v>41801</v>
      </c>
      <c r="B182">
        <v>36.479999999999997</v>
      </c>
      <c r="C182">
        <v>36.6</v>
      </c>
      <c r="D182">
        <v>36.22</v>
      </c>
      <c r="E182">
        <v>36.24</v>
      </c>
      <c r="F182">
        <v>459400</v>
      </c>
      <c r="G182">
        <v>35.78</v>
      </c>
    </row>
    <row r="183" spans="1:7">
      <c r="A183" s="1">
        <v>41800</v>
      </c>
      <c r="B183">
        <v>36.68</v>
      </c>
      <c r="C183">
        <v>36.799999999999997</v>
      </c>
      <c r="D183">
        <v>36.51</v>
      </c>
      <c r="E183">
        <v>36.54</v>
      </c>
      <c r="F183">
        <v>413300</v>
      </c>
      <c r="G183">
        <v>36.08</v>
      </c>
    </row>
    <row r="184" spans="1:7">
      <c r="A184" s="1">
        <v>41799</v>
      </c>
      <c r="B184">
        <v>36.86</v>
      </c>
      <c r="C184">
        <v>37.090000000000003</v>
      </c>
      <c r="D184">
        <v>36.68</v>
      </c>
      <c r="E184">
        <v>36.74</v>
      </c>
      <c r="F184">
        <v>418600</v>
      </c>
      <c r="G184">
        <v>36.28</v>
      </c>
    </row>
    <row r="185" spans="1:7">
      <c r="A185" s="1">
        <v>41796</v>
      </c>
      <c r="B185">
        <v>36.99</v>
      </c>
      <c r="C185">
        <v>37.229999999999997</v>
      </c>
      <c r="D185">
        <v>36.9</v>
      </c>
      <c r="E185">
        <v>36.93</v>
      </c>
      <c r="F185">
        <v>530500</v>
      </c>
      <c r="G185">
        <v>36.46</v>
      </c>
    </row>
    <row r="186" spans="1:7">
      <c r="A186" s="1">
        <v>41795</v>
      </c>
      <c r="B186">
        <v>36.72</v>
      </c>
      <c r="C186">
        <v>36.96</v>
      </c>
      <c r="D186">
        <v>35.32</v>
      </c>
      <c r="E186">
        <v>36.9</v>
      </c>
      <c r="F186">
        <v>631800</v>
      </c>
      <c r="G186">
        <v>36.43</v>
      </c>
    </row>
    <row r="187" spans="1:7">
      <c r="A187" s="1">
        <v>41794</v>
      </c>
      <c r="B187">
        <v>36.380000000000003</v>
      </c>
      <c r="C187">
        <v>36.6</v>
      </c>
      <c r="D187">
        <v>36.340000000000003</v>
      </c>
      <c r="E187">
        <v>36.58</v>
      </c>
      <c r="F187">
        <v>1105800</v>
      </c>
      <c r="G187">
        <v>36.119999999999997</v>
      </c>
    </row>
    <row r="188" spans="1:7">
      <c r="A188" s="1">
        <v>41793</v>
      </c>
      <c r="B188">
        <v>36.54</v>
      </c>
      <c r="C188">
        <v>36.71</v>
      </c>
      <c r="D188">
        <v>36.43</v>
      </c>
      <c r="E188">
        <v>36.549999999999997</v>
      </c>
      <c r="F188">
        <v>543100</v>
      </c>
      <c r="G188">
        <v>36.090000000000003</v>
      </c>
    </row>
    <row r="189" spans="1:7">
      <c r="A189" s="1">
        <v>41792</v>
      </c>
      <c r="B189">
        <v>36.72</v>
      </c>
      <c r="C189">
        <v>36.79</v>
      </c>
      <c r="D189">
        <v>36.53</v>
      </c>
      <c r="E189">
        <v>36.630000000000003</v>
      </c>
      <c r="F189">
        <v>463600</v>
      </c>
      <c r="G189">
        <v>36.17</v>
      </c>
    </row>
    <row r="190" spans="1:7">
      <c r="A190" s="1">
        <v>41789</v>
      </c>
      <c r="B190">
        <v>36.53</v>
      </c>
      <c r="C190">
        <v>36.76</v>
      </c>
      <c r="D190">
        <v>36.51</v>
      </c>
      <c r="E190">
        <v>36.729999999999997</v>
      </c>
      <c r="F190">
        <v>741900</v>
      </c>
      <c r="G190">
        <v>36.270000000000003</v>
      </c>
    </row>
    <row r="191" spans="1:7">
      <c r="A191" s="1">
        <v>41788</v>
      </c>
      <c r="B191">
        <v>36.56</v>
      </c>
      <c r="C191">
        <v>36.67</v>
      </c>
      <c r="D191">
        <v>36.340000000000003</v>
      </c>
      <c r="E191">
        <v>36.57</v>
      </c>
      <c r="F191">
        <v>455600</v>
      </c>
      <c r="G191">
        <v>36.11</v>
      </c>
    </row>
    <row r="192" spans="1:7">
      <c r="A192" s="1">
        <v>41787</v>
      </c>
      <c r="B192">
        <v>36.130000000000003</v>
      </c>
      <c r="C192">
        <v>36.619999999999997</v>
      </c>
      <c r="D192">
        <v>36</v>
      </c>
      <c r="E192">
        <v>36.56</v>
      </c>
      <c r="F192">
        <v>1107500</v>
      </c>
      <c r="G192">
        <v>36.1</v>
      </c>
    </row>
    <row r="193" spans="1:7">
      <c r="A193" s="1">
        <v>41786</v>
      </c>
      <c r="B193">
        <v>36.03</v>
      </c>
      <c r="C193">
        <v>36.36</v>
      </c>
      <c r="D193">
        <v>35.82</v>
      </c>
      <c r="E193">
        <v>36.17</v>
      </c>
      <c r="F193">
        <v>1190900</v>
      </c>
      <c r="G193">
        <v>35.71</v>
      </c>
    </row>
    <row r="194" spans="1:7">
      <c r="A194" s="1">
        <v>41782</v>
      </c>
      <c r="B194">
        <v>35.81</v>
      </c>
      <c r="C194">
        <v>36.049999999999997</v>
      </c>
      <c r="D194">
        <v>35.69</v>
      </c>
      <c r="E194">
        <v>35.869999999999997</v>
      </c>
      <c r="F194">
        <v>858200</v>
      </c>
      <c r="G194">
        <v>35.42</v>
      </c>
    </row>
    <row r="195" spans="1:7">
      <c r="A195" s="1">
        <v>41781</v>
      </c>
      <c r="B195">
        <v>35.29</v>
      </c>
      <c r="C195">
        <v>36.04</v>
      </c>
      <c r="D195">
        <v>35.24</v>
      </c>
      <c r="E195">
        <v>36</v>
      </c>
      <c r="F195">
        <v>1321900</v>
      </c>
      <c r="G195">
        <v>35.54</v>
      </c>
    </row>
    <row r="196" spans="1:7">
      <c r="A196" s="1">
        <v>41780</v>
      </c>
      <c r="B196">
        <v>35.47</v>
      </c>
      <c r="C196">
        <v>35.9</v>
      </c>
      <c r="D196">
        <v>35.340000000000003</v>
      </c>
      <c r="E196">
        <v>35.35</v>
      </c>
      <c r="F196">
        <v>1435200</v>
      </c>
      <c r="G196">
        <v>34.9</v>
      </c>
    </row>
    <row r="197" spans="1:7">
      <c r="A197" s="1">
        <v>41779</v>
      </c>
      <c r="B197">
        <v>35.17</v>
      </c>
      <c r="C197">
        <v>35.35</v>
      </c>
      <c r="D197">
        <v>35.049999999999997</v>
      </c>
      <c r="E197">
        <v>35.26</v>
      </c>
      <c r="F197">
        <v>697800</v>
      </c>
      <c r="G197">
        <v>34.81</v>
      </c>
    </row>
    <row r="198" spans="1:7">
      <c r="A198" s="1">
        <v>41778</v>
      </c>
      <c r="B198">
        <v>35.51</v>
      </c>
      <c r="C198">
        <v>35.619999999999997</v>
      </c>
      <c r="D198">
        <v>35.15</v>
      </c>
      <c r="E198">
        <v>35.22</v>
      </c>
      <c r="F198">
        <v>729800</v>
      </c>
      <c r="G198">
        <v>34.770000000000003</v>
      </c>
    </row>
    <row r="199" spans="1:7">
      <c r="A199" s="1">
        <v>41775</v>
      </c>
      <c r="B199">
        <v>35.69</v>
      </c>
      <c r="C199">
        <v>35.700000000000003</v>
      </c>
      <c r="D199">
        <v>35.43</v>
      </c>
      <c r="E199">
        <v>35.64</v>
      </c>
      <c r="F199">
        <v>648500</v>
      </c>
      <c r="G199">
        <v>35.19</v>
      </c>
    </row>
    <row r="200" spans="1:7">
      <c r="A200" s="1">
        <v>41774</v>
      </c>
      <c r="B200">
        <v>36.01</v>
      </c>
      <c r="C200">
        <v>36.07</v>
      </c>
      <c r="D200">
        <v>35.64</v>
      </c>
      <c r="E200">
        <v>35.729999999999997</v>
      </c>
      <c r="F200">
        <v>966000</v>
      </c>
      <c r="G200">
        <v>35.28</v>
      </c>
    </row>
    <row r="201" spans="1:7">
      <c r="A201" s="1">
        <v>41773</v>
      </c>
      <c r="B201">
        <v>35.9</v>
      </c>
      <c r="C201">
        <v>36.31</v>
      </c>
      <c r="D201">
        <v>35.72</v>
      </c>
      <c r="E201">
        <v>36.049999999999997</v>
      </c>
      <c r="F201">
        <v>510200</v>
      </c>
      <c r="G201">
        <v>35.590000000000003</v>
      </c>
    </row>
    <row r="202" spans="1:7">
      <c r="A202" s="1">
        <v>41772</v>
      </c>
      <c r="B202">
        <v>35.9</v>
      </c>
      <c r="C202">
        <v>36.31</v>
      </c>
      <c r="D202">
        <v>35.82</v>
      </c>
      <c r="E202">
        <v>35.909999999999997</v>
      </c>
      <c r="F202">
        <v>820600</v>
      </c>
      <c r="G202">
        <v>35.46</v>
      </c>
    </row>
    <row r="203" spans="1:7">
      <c r="A203" s="1">
        <v>41771</v>
      </c>
      <c r="B203">
        <v>36.229999999999997</v>
      </c>
      <c r="C203">
        <v>36.380000000000003</v>
      </c>
      <c r="D203">
        <v>35.9</v>
      </c>
      <c r="E203">
        <v>35.9</v>
      </c>
      <c r="F203">
        <v>765600</v>
      </c>
      <c r="G203">
        <v>35.450000000000003</v>
      </c>
    </row>
    <row r="204" spans="1:7">
      <c r="A204" s="1">
        <v>41768</v>
      </c>
      <c r="B204">
        <v>36.630000000000003</v>
      </c>
      <c r="C204">
        <v>36.69</v>
      </c>
      <c r="D204">
        <v>36.06</v>
      </c>
      <c r="E204">
        <v>36.15</v>
      </c>
      <c r="F204">
        <v>823900</v>
      </c>
      <c r="G204">
        <v>35.69</v>
      </c>
    </row>
    <row r="205" spans="1:7">
      <c r="A205" s="1">
        <v>41767</v>
      </c>
      <c r="B205">
        <v>36.71</v>
      </c>
      <c r="C205">
        <v>37.22</v>
      </c>
      <c r="D205">
        <v>36.6</v>
      </c>
      <c r="E205">
        <v>36.700000000000003</v>
      </c>
      <c r="F205">
        <v>1371700</v>
      </c>
      <c r="G205">
        <v>36.24</v>
      </c>
    </row>
    <row r="206" spans="1:7">
      <c r="A206" s="1">
        <v>41766</v>
      </c>
      <c r="B206">
        <v>36.21</v>
      </c>
      <c r="C206">
        <v>36.53</v>
      </c>
      <c r="D206">
        <v>36.15</v>
      </c>
      <c r="E206">
        <v>36.53</v>
      </c>
      <c r="F206">
        <v>874600</v>
      </c>
      <c r="G206">
        <v>36.07</v>
      </c>
    </row>
    <row r="207" spans="1:7">
      <c r="A207" s="1">
        <v>41765</v>
      </c>
      <c r="B207">
        <v>36.299999999999997</v>
      </c>
      <c r="C207">
        <v>36.42</v>
      </c>
      <c r="D207">
        <v>36.1</v>
      </c>
      <c r="E207">
        <v>36.18</v>
      </c>
      <c r="F207">
        <v>875200</v>
      </c>
      <c r="G207">
        <v>35.72</v>
      </c>
    </row>
    <row r="208" spans="1:7">
      <c r="A208" s="1">
        <v>41764</v>
      </c>
      <c r="B208">
        <v>36.11</v>
      </c>
      <c r="C208">
        <v>36.630000000000003</v>
      </c>
      <c r="D208">
        <v>35.94</v>
      </c>
      <c r="E208">
        <v>36.56</v>
      </c>
      <c r="F208">
        <v>795600</v>
      </c>
      <c r="G208">
        <v>36.1</v>
      </c>
    </row>
    <row r="209" spans="1:7">
      <c r="A209" s="1">
        <v>41761</v>
      </c>
      <c r="B209">
        <v>37.06</v>
      </c>
      <c r="C209">
        <v>37.32</v>
      </c>
      <c r="D209">
        <v>36.26</v>
      </c>
      <c r="E209">
        <v>36.299999999999997</v>
      </c>
      <c r="F209">
        <v>846400</v>
      </c>
      <c r="G209">
        <v>35.840000000000003</v>
      </c>
    </row>
    <row r="210" spans="1:7">
      <c r="A210" s="1">
        <v>41760</v>
      </c>
      <c r="B210">
        <v>37.4</v>
      </c>
      <c r="C210">
        <v>37.4</v>
      </c>
      <c r="D210">
        <v>36.29</v>
      </c>
      <c r="E210">
        <v>36.950000000000003</v>
      </c>
      <c r="F210">
        <v>1468200</v>
      </c>
      <c r="G210">
        <v>36.479999999999997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2" max="2" width="1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/>
    </row>
    <row r="2" spans="1:16">
      <c r="A2" s="1">
        <v>42062</v>
      </c>
      <c r="B2">
        <v>32.97</v>
      </c>
      <c r="C2">
        <v>33.04</v>
      </c>
      <c r="D2">
        <v>32.58</v>
      </c>
      <c r="E2">
        <v>32.72</v>
      </c>
      <c r="F2">
        <v>73100</v>
      </c>
      <c r="G2">
        <v>32.72</v>
      </c>
      <c r="J2" s="4">
        <f>AVERAGE(G2:G31)</f>
        <v>31.714333333333329</v>
      </c>
      <c r="K2" s="6">
        <f>AVERAGE(G2:G91)</f>
        <v>30.64133333333335</v>
      </c>
      <c r="L2" s="6">
        <f>AVERAGE(G2:G181)</f>
        <v>29.432944444444445</v>
      </c>
      <c r="M2" s="4"/>
      <c r="N2" s="4"/>
      <c r="O2" s="4"/>
      <c r="P2" s="4"/>
    </row>
    <row r="3" spans="1:16">
      <c r="A3" s="1">
        <v>42061</v>
      </c>
      <c r="B3">
        <v>32.92</v>
      </c>
      <c r="C3">
        <v>33.14</v>
      </c>
      <c r="D3">
        <v>32.53</v>
      </c>
      <c r="E3">
        <v>33.049999999999997</v>
      </c>
      <c r="F3">
        <v>65300</v>
      </c>
      <c r="G3">
        <v>33.049999999999997</v>
      </c>
      <c r="I3">
        <v>1.23</v>
      </c>
      <c r="J3" s="4">
        <f>$I3/J2</f>
        <v>3.8783725549961644E-2</v>
      </c>
      <c r="K3" s="24">
        <f>$I3/K2</f>
        <v>4.0141856316087181E-2</v>
      </c>
      <c r="L3" s="7">
        <f>$I3/L2</f>
        <v>4.178990662390783E-2</v>
      </c>
      <c r="M3" s="4"/>
      <c r="N3" s="4"/>
      <c r="O3" s="4"/>
      <c r="P3" s="4"/>
    </row>
    <row r="4" spans="1:16">
      <c r="A4" s="1">
        <v>42060</v>
      </c>
      <c r="B4">
        <v>33.15</v>
      </c>
      <c r="C4">
        <v>33.17</v>
      </c>
      <c r="D4">
        <v>32.79</v>
      </c>
      <c r="E4">
        <v>32.869999999999997</v>
      </c>
      <c r="F4">
        <v>144400</v>
      </c>
      <c r="G4">
        <v>32.869999999999997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32.299999999999997</v>
      </c>
      <c r="C5">
        <v>33.24</v>
      </c>
      <c r="D5">
        <v>32.299999999999997</v>
      </c>
      <c r="E5">
        <v>33.07</v>
      </c>
      <c r="F5">
        <v>101700</v>
      </c>
      <c r="G5">
        <v>33.07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32.299999999999997</v>
      </c>
      <c r="C6">
        <v>32.479999999999997</v>
      </c>
      <c r="D6">
        <v>32.1</v>
      </c>
      <c r="E6">
        <v>32.380000000000003</v>
      </c>
      <c r="F6">
        <v>86900</v>
      </c>
      <c r="G6">
        <v>32.380000000000003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32.49</v>
      </c>
      <c r="C7">
        <v>32.49</v>
      </c>
      <c r="D7">
        <v>31.8</v>
      </c>
      <c r="E7">
        <v>32.42</v>
      </c>
      <c r="F7">
        <v>87500</v>
      </c>
      <c r="G7">
        <v>32.42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31.89</v>
      </c>
      <c r="C8">
        <v>32.42</v>
      </c>
      <c r="D8">
        <v>31.72</v>
      </c>
      <c r="E8">
        <v>32.39</v>
      </c>
      <c r="F8">
        <v>123900</v>
      </c>
      <c r="G8">
        <v>32.39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31.25</v>
      </c>
      <c r="C9">
        <v>31.88</v>
      </c>
      <c r="D9">
        <v>31.09</v>
      </c>
      <c r="E9">
        <v>31.87</v>
      </c>
      <c r="F9">
        <v>72400</v>
      </c>
      <c r="G9">
        <v>31.87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31.15</v>
      </c>
      <c r="C10">
        <v>31.63</v>
      </c>
      <c r="D10">
        <v>31.08</v>
      </c>
      <c r="E10">
        <v>31.25</v>
      </c>
      <c r="F10">
        <v>129300</v>
      </c>
      <c r="G10">
        <v>31.25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31.15</v>
      </c>
      <c r="C11">
        <v>31.32</v>
      </c>
      <c r="D11">
        <v>31.1</v>
      </c>
      <c r="E11">
        <v>31.27</v>
      </c>
      <c r="F11">
        <v>124800</v>
      </c>
      <c r="G11">
        <v>31.27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31.28</v>
      </c>
      <c r="C12">
        <v>31.36</v>
      </c>
      <c r="D12">
        <v>30.81</v>
      </c>
      <c r="E12">
        <v>31.27</v>
      </c>
      <c r="F12">
        <v>140800</v>
      </c>
      <c r="G12">
        <v>31.27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31.11</v>
      </c>
      <c r="C13">
        <v>31.57</v>
      </c>
      <c r="D13">
        <v>30.95</v>
      </c>
      <c r="E13">
        <v>31.25</v>
      </c>
      <c r="F13">
        <v>129600</v>
      </c>
      <c r="G13">
        <v>31.25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31.34</v>
      </c>
      <c r="C14">
        <v>31.51</v>
      </c>
      <c r="D14">
        <v>30.99</v>
      </c>
      <c r="E14">
        <v>31.38</v>
      </c>
      <c r="F14">
        <v>102100</v>
      </c>
      <c r="G14">
        <v>31.07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31.19</v>
      </c>
      <c r="C15">
        <v>31.49</v>
      </c>
      <c r="D15">
        <v>30.9</v>
      </c>
      <c r="E15">
        <v>30.98</v>
      </c>
      <c r="F15">
        <v>96200</v>
      </c>
      <c r="G15">
        <v>30.68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32.33</v>
      </c>
      <c r="C16">
        <v>32.33</v>
      </c>
      <c r="D16">
        <v>31.02</v>
      </c>
      <c r="E16">
        <v>31.09</v>
      </c>
      <c r="F16">
        <v>68300</v>
      </c>
      <c r="G16">
        <v>30.79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31.68</v>
      </c>
      <c r="C17">
        <v>32.26</v>
      </c>
      <c r="D17">
        <v>31.56</v>
      </c>
      <c r="E17">
        <v>32.17</v>
      </c>
      <c r="F17">
        <v>63500</v>
      </c>
      <c r="G17">
        <v>31.86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31.86</v>
      </c>
      <c r="C18">
        <v>32.14</v>
      </c>
      <c r="D18">
        <v>31.3</v>
      </c>
      <c r="E18">
        <v>31.43</v>
      </c>
      <c r="F18">
        <v>70800</v>
      </c>
      <c r="G18">
        <v>31.12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31.5</v>
      </c>
      <c r="C19">
        <v>31.94</v>
      </c>
      <c r="D19">
        <v>31.41</v>
      </c>
      <c r="E19">
        <v>31.8</v>
      </c>
      <c r="F19">
        <v>73300</v>
      </c>
      <c r="G19">
        <v>31.49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31.1</v>
      </c>
      <c r="C20">
        <v>31.38</v>
      </c>
      <c r="D20">
        <v>30.88</v>
      </c>
      <c r="E20">
        <v>31.26</v>
      </c>
      <c r="F20">
        <v>61100</v>
      </c>
      <c r="G20">
        <v>30.95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31.51</v>
      </c>
      <c r="C21">
        <v>31.84</v>
      </c>
      <c r="D21">
        <v>30.85</v>
      </c>
      <c r="E21">
        <v>30.92</v>
      </c>
      <c r="F21">
        <v>113700</v>
      </c>
      <c r="G21">
        <v>30.92</v>
      </c>
      <c r="M21" s="6"/>
      <c r="N21" s="6"/>
      <c r="O21" s="6"/>
      <c r="P21" s="5"/>
    </row>
    <row r="22" spans="1:16">
      <c r="A22" s="1">
        <v>42033</v>
      </c>
      <c r="B22">
        <v>31.23</v>
      </c>
      <c r="C22">
        <v>31.86</v>
      </c>
      <c r="D22">
        <v>31.12</v>
      </c>
      <c r="E22">
        <v>31.81</v>
      </c>
      <c r="F22">
        <v>66400</v>
      </c>
      <c r="G22">
        <v>31.81</v>
      </c>
      <c r="M22" s="7"/>
      <c r="N22" s="7"/>
      <c r="O22" s="7"/>
      <c r="P22" s="5"/>
    </row>
    <row r="23" spans="1:16">
      <c r="A23" s="1">
        <v>42032</v>
      </c>
      <c r="B23">
        <v>31.86</v>
      </c>
      <c r="C23">
        <v>32.01</v>
      </c>
      <c r="D23">
        <v>31.12</v>
      </c>
      <c r="E23">
        <v>31.21</v>
      </c>
      <c r="F23">
        <v>62200</v>
      </c>
      <c r="G23">
        <v>31.21</v>
      </c>
      <c r="J23" s="4"/>
      <c r="K23" s="7"/>
      <c r="L23" s="7"/>
      <c r="M23" s="7"/>
      <c r="N23" s="7"/>
      <c r="O23" s="7"/>
      <c r="P23" s="5"/>
    </row>
    <row r="24" spans="1:16">
      <c r="A24" s="1">
        <v>42031</v>
      </c>
      <c r="B24">
        <v>31.53</v>
      </c>
      <c r="C24">
        <v>32</v>
      </c>
      <c r="D24">
        <v>31.53</v>
      </c>
      <c r="E24">
        <v>31.68</v>
      </c>
      <c r="F24">
        <v>53100</v>
      </c>
      <c r="G24">
        <v>31.68</v>
      </c>
      <c r="J24" s="4"/>
      <c r="K24" s="7"/>
      <c r="L24" s="7"/>
      <c r="M24" s="7"/>
      <c r="N24" s="7"/>
      <c r="O24" s="7"/>
      <c r="P24" s="5"/>
    </row>
    <row r="25" spans="1:16">
      <c r="A25" s="1">
        <v>42030</v>
      </c>
      <c r="B25">
        <v>31.95</v>
      </c>
      <c r="C25">
        <v>32.04</v>
      </c>
      <c r="D25">
        <v>31.64</v>
      </c>
      <c r="E25">
        <v>31.88</v>
      </c>
      <c r="F25">
        <v>71000</v>
      </c>
      <c r="G25">
        <v>31.88</v>
      </c>
      <c r="J25" s="4"/>
      <c r="K25" s="7"/>
      <c r="L25" s="7"/>
      <c r="M25" s="7"/>
      <c r="N25" s="7"/>
      <c r="O25" s="7"/>
      <c r="P25" s="5"/>
    </row>
    <row r="26" spans="1:16">
      <c r="A26" s="1">
        <v>42027</v>
      </c>
      <c r="B26">
        <v>31.7</v>
      </c>
      <c r="C26">
        <v>32.159999999999997</v>
      </c>
      <c r="D26">
        <v>31.52</v>
      </c>
      <c r="E26">
        <v>32.090000000000003</v>
      </c>
      <c r="F26">
        <v>92800</v>
      </c>
      <c r="G26">
        <v>32.090000000000003</v>
      </c>
      <c r="J26" s="4"/>
      <c r="K26" s="7"/>
      <c r="L26" s="7"/>
      <c r="M26" s="7"/>
      <c r="N26" s="7"/>
      <c r="O26" s="7"/>
      <c r="P26" s="5"/>
    </row>
    <row r="27" spans="1:16">
      <c r="A27" s="1">
        <v>42026</v>
      </c>
      <c r="B27">
        <v>31.94</v>
      </c>
      <c r="C27">
        <v>31.94</v>
      </c>
      <c r="D27">
        <v>31.54</v>
      </c>
      <c r="E27">
        <v>31.67</v>
      </c>
      <c r="F27">
        <v>88400</v>
      </c>
      <c r="G27">
        <v>31.67</v>
      </c>
    </row>
    <row r="28" spans="1:16">
      <c r="A28" s="1">
        <v>42025</v>
      </c>
      <c r="B28">
        <v>31.84</v>
      </c>
      <c r="C28">
        <v>32</v>
      </c>
      <c r="D28">
        <v>31.5</v>
      </c>
      <c r="E28">
        <v>31.68</v>
      </c>
      <c r="F28">
        <v>94500</v>
      </c>
      <c r="G28">
        <v>31.68</v>
      </c>
      <c r="J28" s="2"/>
      <c r="M28" s="3"/>
    </row>
    <row r="29" spans="1:16">
      <c r="A29" s="1">
        <v>42024</v>
      </c>
      <c r="B29">
        <v>31.94</v>
      </c>
      <c r="C29">
        <v>31.97</v>
      </c>
      <c r="D29">
        <v>31.44</v>
      </c>
      <c r="E29">
        <v>31.73</v>
      </c>
      <c r="F29">
        <v>70600</v>
      </c>
      <c r="G29">
        <v>31.73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31.2</v>
      </c>
      <c r="C30">
        <v>31.88</v>
      </c>
      <c r="D30">
        <v>31.11</v>
      </c>
      <c r="E30">
        <v>31.75</v>
      </c>
      <c r="F30">
        <v>90300</v>
      </c>
      <c r="G30">
        <v>31.75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31.63</v>
      </c>
      <c r="C31">
        <v>31.63</v>
      </c>
      <c r="D31">
        <v>30.97</v>
      </c>
      <c r="E31">
        <v>31.24</v>
      </c>
      <c r="F31">
        <v>81700</v>
      </c>
      <c r="G31">
        <v>31.24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30.97</v>
      </c>
      <c r="C32">
        <v>31.53</v>
      </c>
      <c r="D32">
        <v>30.82</v>
      </c>
      <c r="E32">
        <v>31.41</v>
      </c>
      <c r="F32">
        <v>68500</v>
      </c>
      <c r="G32">
        <v>31.41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31.13</v>
      </c>
      <c r="C33">
        <v>31.62</v>
      </c>
      <c r="D33">
        <v>30.78</v>
      </c>
      <c r="E33">
        <v>31.12</v>
      </c>
      <c r="F33">
        <v>66600</v>
      </c>
      <c r="G33">
        <v>31.12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31.1</v>
      </c>
      <c r="C34">
        <v>31.1</v>
      </c>
      <c r="D34">
        <v>30.61</v>
      </c>
      <c r="E34">
        <v>30.92</v>
      </c>
      <c r="F34">
        <v>53100</v>
      </c>
      <c r="G34">
        <v>30.92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30.97</v>
      </c>
      <c r="C35">
        <v>31.1</v>
      </c>
      <c r="D35">
        <v>30.62</v>
      </c>
      <c r="E35">
        <v>30.97</v>
      </c>
      <c r="F35">
        <v>90100</v>
      </c>
      <c r="G35">
        <v>30.97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31.28</v>
      </c>
      <c r="C36">
        <v>31.65</v>
      </c>
      <c r="D36">
        <v>31.15</v>
      </c>
      <c r="E36">
        <v>31.17</v>
      </c>
      <c r="F36">
        <v>53400</v>
      </c>
      <c r="G36">
        <v>31.17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30.94</v>
      </c>
      <c r="C37">
        <v>31.26</v>
      </c>
      <c r="D37">
        <v>30.69</v>
      </c>
      <c r="E37">
        <v>31.15</v>
      </c>
      <c r="F37">
        <v>57300</v>
      </c>
      <c r="G37">
        <v>31.15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31.02</v>
      </c>
      <c r="C38">
        <v>31.33</v>
      </c>
      <c r="D38">
        <v>30.6</v>
      </c>
      <c r="E38">
        <v>30.89</v>
      </c>
      <c r="F38">
        <v>133400</v>
      </c>
      <c r="G38">
        <v>30.89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30.74</v>
      </c>
      <c r="C39">
        <v>31.06</v>
      </c>
      <c r="D39">
        <v>30.61</v>
      </c>
      <c r="E39">
        <v>30.85</v>
      </c>
      <c r="F39">
        <v>102300</v>
      </c>
      <c r="G39">
        <v>30.85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31.22</v>
      </c>
      <c r="C40">
        <v>31.25</v>
      </c>
      <c r="D40">
        <v>30.73</v>
      </c>
      <c r="E40">
        <v>31</v>
      </c>
      <c r="F40">
        <v>83500</v>
      </c>
      <c r="G40">
        <v>31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31.95</v>
      </c>
      <c r="C41">
        <v>31.95</v>
      </c>
      <c r="D41">
        <v>30.93</v>
      </c>
      <c r="E41">
        <v>30.96</v>
      </c>
      <c r="F41">
        <v>78100</v>
      </c>
      <c r="G41">
        <v>30.96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32.6</v>
      </c>
      <c r="C42">
        <v>32.72</v>
      </c>
      <c r="D42">
        <v>31.75</v>
      </c>
      <c r="E42">
        <v>31.79</v>
      </c>
      <c r="F42">
        <v>74900</v>
      </c>
      <c r="G42">
        <v>31.79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31.81</v>
      </c>
      <c r="C43">
        <v>32.6</v>
      </c>
      <c r="D43">
        <v>31.67</v>
      </c>
      <c r="E43">
        <v>32.53</v>
      </c>
      <c r="F43">
        <v>147100</v>
      </c>
      <c r="G43">
        <v>32.53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31.57</v>
      </c>
      <c r="C44">
        <v>31.97</v>
      </c>
      <c r="D44">
        <v>31.4</v>
      </c>
      <c r="E44">
        <v>31.67</v>
      </c>
      <c r="F44">
        <v>69900</v>
      </c>
      <c r="G44">
        <v>31.67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31</v>
      </c>
      <c r="C45">
        <v>31.59</v>
      </c>
      <c r="D45">
        <v>30.68</v>
      </c>
      <c r="E45">
        <v>31.39</v>
      </c>
      <c r="F45">
        <v>82400</v>
      </c>
      <c r="G45">
        <v>31.39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31.36</v>
      </c>
      <c r="C46">
        <v>31.48</v>
      </c>
      <c r="D46">
        <v>31</v>
      </c>
      <c r="E46">
        <v>31.25</v>
      </c>
      <c r="F46">
        <v>112600</v>
      </c>
      <c r="G46">
        <v>31.25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30.55</v>
      </c>
      <c r="C47">
        <v>31.21</v>
      </c>
      <c r="D47">
        <v>30.55</v>
      </c>
      <c r="E47">
        <v>31.19</v>
      </c>
      <c r="F47">
        <v>106500</v>
      </c>
      <c r="G47">
        <v>31.19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30.58</v>
      </c>
      <c r="C48">
        <v>30.93</v>
      </c>
      <c r="D48">
        <v>30.27</v>
      </c>
      <c r="E48">
        <v>30.72</v>
      </c>
      <c r="F48">
        <v>332800</v>
      </c>
      <c r="G48">
        <v>30.72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30.7</v>
      </c>
      <c r="C49">
        <v>30.75</v>
      </c>
      <c r="D49">
        <v>30.43</v>
      </c>
      <c r="E49">
        <v>30.67</v>
      </c>
      <c r="F49">
        <v>131500</v>
      </c>
      <c r="G49">
        <v>30.67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29.9</v>
      </c>
      <c r="C50">
        <v>30.5</v>
      </c>
      <c r="D50">
        <v>29.56</v>
      </c>
      <c r="E50">
        <v>30.48</v>
      </c>
      <c r="F50">
        <v>151900</v>
      </c>
      <c r="G50">
        <v>30.48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29.36</v>
      </c>
      <c r="C51">
        <v>30.07</v>
      </c>
      <c r="D51">
        <v>28.81</v>
      </c>
      <c r="E51">
        <v>29.82</v>
      </c>
      <c r="F51">
        <v>173400</v>
      </c>
      <c r="G51">
        <v>29.82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29.22</v>
      </c>
      <c r="C52">
        <v>29.52</v>
      </c>
      <c r="D52">
        <v>28.8</v>
      </c>
      <c r="E52">
        <v>29.32</v>
      </c>
      <c r="F52">
        <v>185000</v>
      </c>
      <c r="G52">
        <v>29.32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29.2</v>
      </c>
      <c r="C53">
        <v>29.44</v>
      </c>
      <c r="D53">
        <v>28.8</v>
      </c>
      <c r="E53">
        <v>29.18</v>
      </c>
      <c r="F53">
        <v>112100</v>
      </c>
      <c r="G53">
        <v>29.18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29.58</v>
      </c>
      <c r="C54">
        <v>30.23</v>
      </c>
      <c r="D54">
        <v>29.27</v>
      </c>
      <c r="E54">
        <v>29.58</v>
      </c>
      <c r="F54">
        <v>65200</v>
      </c>
      <c r="G54">
        <v>29.58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29.98</v>
      </c>
      <c r="C55">
        <v>29.98</v>
      </c>
      <c r="D55">
        <v>29.34</v>
      </c>
      <c r="E55">
        <v>29.51</v>
      </c>
      <c r="F55">
        <v>105600</v>
      </c>
      <c r="G55">
        <v>29.51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29.23</v>
      </c>
      <c r="C56">
        <v>30</v>
      </c>
      <c r="D56">
        <v>28.84</v>
      </c>
      <c r="E56">
        <v>29.9</v>
      </c>
      <c r="F56">
        <v>94900</v>
      </c>
      <c r="G56">
        <v>29.9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29.29</v>
      </c>
      <c r="C57">
        <v>29.51</v>
      </c>
      <c r="D57">
        <v>29.05</v>
      </c>
      <c r="E57">
        <v>29.42</v>
      </c>
      <c r="F57">
        <v>139400</v>
      </c>
      <c r="G57">
        <v>29.42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29.04</v>
      </c>
      <c r="C58">
        <v>29.27</v>
      </c>
      <c r="D58">
        <v>28.81</v>
      </c>
      <c r="E58">
        <v>29.18</v>
      </c>
      <c r="F58">
        <v>80500</v>
      </c>
      <c r="G58">
        <v>29.18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29.06</v>
      </c>
      <c r="C59">
        <v>29.48</v>
      </c>
      <c r="D59">
        <v>28.84</v>
      </c>
      <c r="E59">
        <v>29.03</v>
      </c>
      <c r="F59">
        <v>70500</v>
      </c>
      <c r="G59">
        <v>29.03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28.93</v>
      </c>
      <c r="C60">
        <v>29.25</v>
      </c>
      <c r="D60">
        <v>28.87</v>
      </c>
      <c r="E60">
        <v>29.08</v>
      </c>
      <c r="F60">
        <v>80600</v>
      </c>
      <c r="G60">
        <v>29.08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28.49</v>
      </c>
      <c r="C61">
        <v>29.02</v>
      </c>
      <c r="D61">
        <v>28.47</v>
      </c>
      <c r="E61">
        <v>28.97</v>
      </c>
      <c r="F61">
        <v>76700</v>
      </c>
      <c r="G61">
        <v>28.97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28.79</v>
      </c>
      <c r="C62">
        <v>28.93</v>
      </c>
      <c r="D62">
        <v>28.4</v>
      </c>
      <c r="E62">
        <v>28.41</v>
      </c>
      <c r="F62">
        <v>129300</v>
      </c>
      <c r="G62">
        <v>28.41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29.16</v>
      </c>
      <c r="C63">
        <v>29.54</v>
      </c>
      <c r="D63">
        <v>28.72</v>
      </c>
      <c r="E63">
        <v>28.78</v>
      </c>
      <c r="F63">
        <v>63000</v>
      </c>
      <c r="G63">
        <v>28.78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29.29</v>
      </c>
      <c r="C64">
        <v>29.45</v>
      </c>
      <c r="D64">
        <v>28.9</v>
      </c>
      <c r="E64">
        <v>29.29</v>
      </c>
      <c r="F64">
        <v>70600</v>
      </c>
      <c r="G64">
        <v>29.29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29.2</v>
      </c>
      <c r="C65">
        <v>29.23</v>
      </c>
      <c r="D65">
        <v>28.66</v>
      </c>
      <c r="E65">
        <v>29.18</v>
      </c>
      <c r="F65">
        <v>66700</v>
      </c>
      <c r="G65">
        <v>29.18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29.36</v>
      </c>
      <c r="C66">
        <v>29.57</v>
      </c>
      <c r="D66">
        <v>29.03</v>
      </c>
      <c r="E66">
        <v>29.19</v>
      </c>
      <c r="F66">
        <v>56500</v>
      </c>
      <c r="G66">
        <v>29.19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29.53</v>
      </c>
      <c r="C67">
        <v>29.83</v>
      </c>
      <c r="D67">
        <v>29</v>
      </c>
      <c r="E67">
        <v>29.2</v>
      </c>
      <c r="F67">
        <v>63400</v>
      </c>
      <c r="G67">
        <v>29.2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29</v>
      </c>
      <c r="C68">
        <v>29.13</v>
      </c>
      <c r="D68">
        <v>28.68</v>
      </c>
      <c r="E68">
        <v>29.12</v>
      </c>
      <c r="F68">
        <v>79300</v>
      </c>
      <c r="G68">
        <v>29.12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29.37</v>
      </c>
      <c r="C69">
        <v>29.45</v>
      </c>
      <c r="D69">
        <v>29.01</v>
      </c>
      <c r="E69">
        <v>29.1</v>
      </c>
      <c r="F69">
        <v>81600</v>
      </c>
      <c r="G69">
        <v>29.1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29.33</v>
      </c>
      <c r="C70">
        <v>29.54</v>
      </c>
      <c r="D70">
        <v>29.23</v>
      </c>
      <c r="E70">
        <v>29.33</v>
      </c>
      <c r="F70">
        <v>54200</v>
      </c>
      <c r="G70">
        <v>29.33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29.19</v>
      </c>
      <c r="C71">
        <v>29.4</v>
      </c>
      <c r="D71">
        <v>29.02</v>
      </c>
      <c r="E71">
        <v>29.19</v>
      </c>
      <c r="F71">
        <v>75900</v>
      </c>
      <c r="G71">
        <v>29.19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29.43</v>
      </c>
      <c r="C72">
        <v>29.49</v>
      </c>
      <c r="D72">
        <v>29.03</v>
      </c>
      <c r="E72">
        <v>29.17</v>
      </c>
      <c r="F72">
        <v>65500</v>
      </c>
      <c r="G72">
        <v>29.17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30.08</v>
      </c>
      <c r="C73">
        <v>30.23</v>
      </c>
      <c r="D73">
        <v>29.37</v>
      </c>
      <c r="E73">
        <v>29.39</v>
      </c>
      <c r="F73">
        <v>110000</v>
      </c>
      <c r="G73">
        <v>29.39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30.74</v>
      </c>
      <c r="C74">
        <v>30.74</v>
      </c>
      <c r="D74">
        <v>30.05</v>
      </c>
      <c r="E74">
        <v>30.15</v>
      </c>
      <c r="F74">
        <v>77100</v>
      </c>
      <c r="G74">
        <v>30.15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31.24</v>
      </c>
      <c r="C75">
        <v>31.36</v>
      </c>
      <c r="D75">
        <v>31.12</v>
      </c>
      <c r="E75">
        <v>31.14</v>
      </c>
      <c r="F75">
        <v>131000</v>
      </c>
      <c r="G75">
        <v>30.84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30.87</v>
      </c>
      <c r="C76">
        <v>31.26</v>
      </c>
      <c r="D76">
        <v>30.68</v>
      </c>
      <c r="E76">
        <v>31.24</v>
      </c>
      <c r="F76">
        <v>69700</v>
      </c>
      <c r="G76">
        <v>30.94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30.79</v>
      </c>
      <c r="C77">
        <v>30.95</v>
      </c>
      <c r="D77">
        <v>30.72</v>
      </c>
      <c r="E77">
        <v>30.94</v>
      </c>
      <c r="F77">
        <v>48000</v>
      </c>
      <c r="G77">
        <v>30.64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31.24</v>
      </c>
      <c r="C78">
        <v>31.24</v>
      </c>
      <c r="D78">
        <v>30.68</v>
      </c>
      <c r="E78">
        <v>30.76</v>
      </c>
      <c r="F78">
        <v>67800</v>
      </c>
      <c r="G78">
        <v>30.46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30.95</v>
      </c>
      <c r="C79">
        <v>31.4</v>
      </c>
      <c r="D79">
        <v>30.48</v>
      </c>
      <c r="E79">
        <v>31.18</v>
      </c>
      <c r="F79">
        <v>114100</v>
      </c>
      <c r="G79">
        <v>30.88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29.5</v>
      </c>
      <c r="C80">
        <v>30.88</v>
      </c>
      <c r="D80">
        <v>29.5</v>
      </c>
      <c r="E80">
        <v>30.8</v>
      </c>
      <c r="F80">
        <v>79200</v>
      </c>
      <c r="G80">
        <v>30.5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31</v>
      </c>
      <c r="C81">
        <v>31.1</v>
      </c>
      <c r="D81">
        <v>30.38</v>
      </c>
      <c r="E81">
        <v>30.83</v>
      </c>
      <c r="F81">
        <v>115200</v>
      </c>
      <c r="G81">
        <v>30.53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31.04</v>
      </c>
      <c r="C82">
        <v>31.2</v>
      </c>
      <c r="D82">
        <v>30.61</v>
      </c>
      <c r="E82">
        <v>31</v>
      </c>
      <c r="F82">
        <v>151100</v>
      </c>
      <c r="G82">
        <v>31</v>
      </c>
    </row>
    <row r="83" spans="1:16">
      <c r="A83" s="1">
        <v>41942</v>
      </c>
      <c r="B83">
        <v>29.99</v>
      </c>
      <c r="C83">
        <v>30.84</v>
      </c>
      <c r="D83">
        <v>29.99</v>
      </c>
      <c r="E83">
        <v>30.82</v>
      </c>
      <c r="F83">
        <v>144300</v>
      </c>
      <c r="G83">
        <v>30.82</v>
      </c>
    </row>
    <row r="84" spans="1:16">
      <c r="A84" s="1">
        <v>41941</v>
      </c>
      <c r="B84">
        <v>29.7</v>
      </c>
      <c r="C84">
        <v>30</v>
      </c>
      <c r="D84">
        <v>29.6</v>
      </c>
      <c r="E84">
        <v>30</v>
      </c>
      <c r="F84">
        <v>90200</v>
      </c>
      <c r="G84">
        <v>30</v>
      </c>
    </row>
    <row r="85" spans="1:16">
      <c r="A85" s="1">
        <v>41940</v>
      </c>
      <c r="B85">
        <v>29.63</v>
      </c>
      <c r="C85">
        <v>29.8</v>
      </c>
      <c r="D85">
        <v>29.6</v>
      </c>
      <c r="E85">
        <v>29.78</v>
      </c>
      <c r="F85">
        <v>198100</v>
      </c>
      <c r="G85">
        <v>29.78</v>
      </c>
    </row>
    <row r="86" spans="1:16">
      <c r="A86" s="1">
        <v>41939</v>
      </c>
      <c r="B86">
        <v>29.01</v>
      </c>
      <c r="C86">
        <v>29.55</v>
      </c>
      <c r="D86">
        <v>28.94</v>
      </c>
      <c r="E86">
        <v>29.46</v>
      </c>
      <c r="F86">
        <v>88800</v>
      </c>
      <c r="G86">
        <v>29.46</v>
      </c>
    </row>
    <row r="87" spans="1:16">
      <c r="A87" s="1">
        <v>41936</v>
      </c>
      <c r="B87">
        <v>29.31</v>
      </c>
      <c r="C87">
        <v>29.42</v>
      </c>
      <c r="D87">
        <v>29.08</v>
      </c>
      <c r="E87">
        <v>29.13</v>
      </c>
      <c r="F87">
        <v>117600</v>
      </c>
      <c r="G87">
        <v>29.13</v>
      </c>
    </row>
    <row r="88" spans="1:16">
      <c r="A88" s="1">
        <v>41935</v>
      </c>
      <c r="B88">
        <v>29.23</v>
      </c>
      <c r="C88">
        <v>29.46</v>
      </c>
      <c r="D88">
        <v>29.11</v>
      </c>
      <c r="E88">
        <v>29.4</v>
      </c>
      <c r="F88">
        <v>116900</v>
      </c>
      <c r="G88">
        <v>29.4</v>
      </c>
    </row>
    <row r="89" spans="1:16">
      <c r="A89" s="1">
        <v>41934</v>
      </c>
      <c r="B89">
        <v>29.11</v>
      </c>
      <c r="C89">
        <v>29.33</v>
      </c>
      <c r="D89">
        <v>28.91</v>
      </c>
      <c r="E89">
        <v>29.06</v>
      </c>
      <c r="F89">
        <v>81400</v>
      </c>
      <c r="G89">
        <v>29.06</v>
      </c>
    </row>
    <row r="90" spans="1:16">
      <c r="A90" s="1">
        <v>41933</v>
      </c>
      <c r="B90">
        <v>29.19</v>
      </c>
      <c r="C90">
        <v>29.2</v>
      </c>
      <c r="D90">
        <v>28.94</v>
      </c>
      <c r="E90">
        <v>29.06</v>
      </c>
      <c r="F90">
        <v>78800</v>
      </c>
      <c r="G90">
        <v>29.06</v>
      </c>
    </row>
    <row r="91" spans="1:16">
      <c r="A91" s="1">
        <v>41932</v>
      </c>
      <c r="B91">
        <v>28.63</v>
      </c>
      <c r="C91">
        <v>29.17</v>
      </c>
      <c r="D91">
        <v>28.63</v>
      </c>
      <c r="E91">
        <v>29.17</v>
      </c>
      <c r="F91">
        <v>136400</v>
      </c>
      <c r="G91">
        <v>29.17</v>
      </c>
    </row>
    <row r="92" spans="1:16">
      <c r="A92" s="1">
        <v>41929</v>
      </c>
      <c r="B92">
        <v>29.31</v>
      </c>
      <c r="C92">
        <v>29.31</v>
      </c>
      <c r="D92">
        <v>28.6</v>
      </c>
      <c r="E92">
        <v>28.68</v>
      </c>
      <c r="F92">
        <v>93700</v>
      </c>
      <c r="G92">
        <v>28.68</v>
      </c>
    </row>
    <row r="93" spans="1:16">
      <c r="A93" s="1">
        <v>41928</v>
      </c>
      <c r="B93">
        <v>28.29</v>
      </c>
      <c r="C93">
        <v>29.11</v>
      </c>
      <c r="D93">
        <v>28.15</v>
      </c>
      <c r="E93">
        <v>28.89</v>
      </c>
      <c r="F93">
        <v>157600</v>
      </c>
      <c r="G93">
        <v>28.89</v>
      </c>
    </row>
    <row r="94" spans="1:16">
      <c r="A94" s="1">
        <v>41927</v>
      </c>
      <c r="B94">
        <v>28.7</v>
      </c>
      <c r="C94">
        <v>28.95</v>
      </c>
      <c r="D94">
        <v>28.23</v>
      </c>
      <c r="E94">
        <v>28.55</v>
      </c>
      <c r="F94">
        <v>147800</v>
      </c>
      <c r="G94">
        <v>28.55</v>
      </c>
    </row>
    <row r="95" spans="1:16">
      <c r="A95" s="1">
        <v>41926</v>
      </c>
      <c r="B95">
        <v>28.43</v>
      </c>
      <c r="C95">
        <v>29.19</v>
      </c>
      <c r="D95">
        <v>28.16</v>
      </c>
      <c r="E95">
        <v>28.81</v>
      </c>
      <c r="F95">
        <v>200500</v>
      </c>
      <c r="G95">
        <v>28.81</v>
      </c>
    </row>
    <row r="96" spans="1:16">
      <c r="A96" s="1">
        <v>41925</v>
      </c>
      <c r="B96">
        <v>27.49</v>
      </c>
      <c r="C96">
        <v>28.41</v>
      </c>
      <c r="D96">
        <v>27.28</v>
      </c>
      <c r="E96">
        <v>28.19</v>
      </c>
      <c r="F96">
        <v>187900</v>
      </c>
      <c r="G96">
        <v>28.19</v>
      </c>
    </row>
    <row r="97" spans="1:7">
      <c r="A97" s="1">
        <v>41922</v>
      </c>
      <c r="B97">
        <v>27.29</v>
      </c>
      <c r="C97">
        <v>27.97</v>
      </c>
      <c r="D97">
        <v>27.27</v>
      </c>
      <c r="E97">
        <v>27.56</v>
      </c>
      <c r="F97">
        <v>85000</v>
      </c>
      <c r="G97">
        <v>27.56</v>
      </c>
    </row>
    <row r="98" spans="1:7">
      <c r="A98" s="1">
        <v>41921</v>
      </c>
      <c r="B98">
        <v>27.93</v>
      </c>
      <c r="C98">
        <v>28</v>
      </c>
      <c r="D98">
        <v>27.18</v>
      </c>
      <c r="E98">
        <v>27.2</v>
      </c>
      <c r="F98">
        <v>78800</v>
      </c>
      <c r="G98">
        <v>27.2</v>
      </c>
    </row>
    <row r="99" spans="1:7">
      <c r="A99" s="1">
        <v>41920</v>
      </c>
      <c r="B99">
        <v>27.05</v>
      </c>
      <c r="C99">
        <v>28.08</v>
      </c>
      <c r="D99">
        <v>27.05</v>
      </c>
      <c r="E99">
        <v>28</v>
      </c>
      <c r="F99">
        <v>108100</v>
      </c>
      <c r="G99">
        <v>28</v>
      </c>
    </row>
    <row r="100" spans="1:7">
      <c r="A100" s="1">
        <v>41919</v>
      </c>
      <c r="B100">
        <v>27.17</v>
      </c>
      <c r="C100">
        <v>27.49</v>
      </c>
      <c r="D100">
        <v>27.07</v>
      </c>
      <c r="E100">
        <v>27.12</v>
      </c>
      <c r="F100">
        <v>88600</v>
      </c>
      <c r="G100">
        <v>27.12</v>
      </c>
    </row>
    <row r="101" spans="1:7">
      <c r="A101" s="1">
        <v>41918</v>
      </c>
      <c r="B101">
        <v>27.23</v>
      </c>
      <c r="C101">
        <v>27.59</v>
      </c>
      <c r="D101">
        <v>27.21</v>
      </c>
      <c r="E101">
        <v>27.39</v>
      </c>
      <c r="F101">
        <v>81100</v>
      </c>
      <c r="G101">
        <v>27.39</v>
      </c>
    </row>
    <row r="102" spans="1:7">
      <c r="A102" s="1">
        <v>41915</v>
      </c>
      <c r="B102">
        <v>27.15</v>
      </c>
      <c r="C102">
        <v>27.36</v>
      </c>
      <c r="D102">
        <v>26.68</v>
      </c>
      <c r="E102">
        <v>27.3</v>
      </c>
      <c r="F102">
        <v>91000</v>
      </c>
      <c r="G102">
        <v>27.3</v>
      </c>
    </row>
    <row r="103" spans="1:7">
      <c r="A103" s="1">
        <v>41914</v>
      </c>
      <c r="B103">
        <v>26.64</v>
      </c>
      <c r="C103">
        <v>27.03</v>
      </c>
      <c r="D103">
        <v>26.63</v>
      </c>
      <c r="E103">
        <v>26.86</v>
      </c>
      <c r="F103">
        <v>74700</v>
      </c>
      <c r="G103">
        <v>26.86</v>
      </c>
    </row>
    <row r="104" spans="1:7">
      <c r="A104" s="1">
        <v>41913</v>
      </c>
      <c r="B104">
        <v>26.75</v>
      </c>
      <c r="C104">
        <v>26.97</v>
      </c>
      <c r="D104">
        <v>26.53</v>
      </c>
      <c r="E104">
        <v>26.64</v>
      </c>
      <c r="F104">
        <v>103100</v>
      </c>
      <c r="G104">
        <v>26.64</v>
      </c>
    </row>
    <row r="105" spans="1:7">
      <c r="A105" s="1">
        <v>41912</v>
      </c>
      <c r="B105">
        <v>27.03</v>
      </c>
      <c r="C105">
        <v>27.17</v>
      </c>
      <c r="D105">
        <v>26.67</v>
      </c>
      <c r="E105">
        <v>26.67</v>
      </c>
      <c r="F105">
        <v>146700</v>
      </c>
      <c r="G105">
        <v>26.67</v>
      </c>
    </row>
    <row r="106" spans="1:7">
      <c r="A106" s="1">
        <v>41911</v>
      </c>
      <c r="B106">
        <v>26.83</v>
      </c>
      <c r="C106">
        <v>27.07</v>
      </c>
      <c r="D106">
        <v>26.79</v>
      </c>
      <c r="E106">
        <v>26.97</v>
      </c>
      <c r="F106">
        <v>87600</v>
      </c>
      <c r="G106">
        <v>26.97</v>
      </c>
    </row>
    <row r="107" spans="1:7">
      <c r="A107" s="1">
        <v>41908</v>
      </c>
      <c r="B107">
        <v>26.85</v>
      </c>
      <c r="C107">
        <v>27.07</v>
      </c>
      <c r="D107">
        <v>26.76</v>
      </c>
      <c r="E107">
        <v>27.03</v>
      </c>
      <c r="F107">
        <v>66300</v>
      </c>
      <c r="G107">
        <v>27.03</v>
      </c>
    </row>
    <row r="108" spans="1:7">
      <c r="A108" s="1">
        <v>41907</v>
      </c>
      <c r="B108">
        <v>27</v>
      </c>
      <c r="C108">
        <v>27.1</v>
      </c>
      <c r="D108">
        <v>26.81</v>
      </c>
      <c r="E108">
        <v>26.82</v>
      </c>
      <c r="F108">
        <v>82800</v>
      </c>
      <c r="G108">
        <v>26.82</v>
      </c>
    </row>
    <row r="109" spans="1:7">
      <c r="A109" s="1">
        <v>41906</v>
      </c>
      <c r="B109">
        <v>27.13</v>
      </c>
      <c r="C109">
        <v>27.25</v>
      </c>
      <c r="D109">
        <v>26.83</v>
      </c>
      <c r="E109">
        <v>27.09</v>
      </c>
      <c r="F109">
        <v>106600</v>
      </c>
      <c r="G109">
        <v>27.09</v>
      </c>
    </row>
    <row r="110" spans="1:7">
      <c r="A110" s="1">
        <v>41905</v>
      </c>
      <c r="B110">
        <v>27.31</v>
      </c>
      <c r="C110">
        <v>27.84</v>
      </c>
      <c r="D110">
        <v>27</v>
      </c>
      <c r="E110">
        <v>27.01</v>
      </c>
      <c r="F110">
        <v>110900</v>
      </c>
      <c r="G110">
        <v>27.01</v>
      </c>
    </row>
    <row r="111" spans="1:7">
      <c r="A111" s="1">
        <v>41904</v>
      </c>
      <c r="B111">
        <v>27.51</v>
      </c>
      <c r="C111">
        <v>27.64</v>
      </c>
      <c r="D111">
        <v>27.3</v>
      </c>
      <c r="E111">
        <v>27.47</v>
      </c>
      <c r="F111">
        <v>85700</v>
      </c>
      <c r="G111">
        <v>27.47</v>
      </c>
    </row>
    <row r="112" spans="1:7">
      <c r="A112" s="1">
        <v>41901</v>
      </c>
      <c r="B112">
        <v>27.45</v>
      </c>
      <c r="C112">
        <v>27.73</v>
      </c>
      <c r="D112">
        <v>27.24</v>
      </c>
      <c r="E112">
        <v>27.68</v>
      </c>
      <c r="F112">
        <v>295700</v>
      </c>
      <c r="G112">
        <v>27.68</v>
      </c>
    </row>
    <row r="113" spans="1:7">
      <c r="A113" s="1">
        <v>41900</v>
      </c>
      <c r="B113">
        <v>27.49</v>
      </c>
      <c r="C113">
        <v>27.53</v>
      </c>
      <c r="D113">
        <v>27.36</v>
      </c>
      <c r="E113">
        <v>27.48</v>
      </c>
      <c r="F113">
        <v>88600</v>
      </c>
      <c r="G113">
        <v>27.48</v>
      </c>
    </row>
    <row r="114" spans="1:7">
      <c r="A114" s="1">
        <v>41899</v>
      </c>
      <c r="B114">
        <v>27.55</v>
      </c>
      <c r="C114">
        <v>27.72</v>
      </c>
      <c r="D114">
        <v>27.37</v>
      </c>
      <c r="E114">
        <v>27.47</v>
      </c>
      <c r="F114">
        <v>111800</v>
      </c>
      <c r="G114">
        <v>27.47</v>
      </c>
    </row>
    <row r="115" spans="1:7">
      <c r="A115" s="1">
        <v>41898</v>
      </c>
      <c r="B115">
        <v>27.5</v>
      </c>
      <c r="C115">
        <v>27.72</v>
      </c>
      <c r="D115">
        <v>27.5</v>
      </c>
      <c r="E115">
        <v>27.59</v>
      </c>
      <c r="F115">
        <v>68300</v>
      </c>
      <c r="G115">
        <v>27.59</v>
      </c>
    </row>
    <row r="116" spans="1:7">
      <c r="A116" s="1">
        <v>41897</v>
      </c>
      <c r="B116">
        <v>27.6</v>
      </c>
      <c r="C116">
        <v>27.77</v>
      </c>
      <c r="D116">
        <v>27.48</v>
      </c>
      <c r="E116">
        <v>27.58</v>
      </c>
      <c r="F116">
        <v>75600</v>
      </c>
      <c r="G116">
        <v>27.58</v>
      </c>
    </row>
    <row r="117" spans="1:7">
      <c r="A117" s="1">
        <v>41894</v>
      </c>
      <c r="B117">
        <v>28.2</v>
      </c>
      <c r="C117">
        <v>28.2</v>
      </c>
      <c r="D117">
        <v>27.62</v>
      </c>
      <c r="E117">
        <v>27.68</v>
      </c>
      <c r="F117">
        <v>97500</v>
      </c>
      <c r="G117">
        <v>27.68</v>
      </c>
    </row>
    <row r="118" spans="1:7">
      <c r="A118" s="1">
        <v>41893</v>
      </c>
      <c r="B118">
        <v>27.92</v>
      </c>
      <c r="C118">
        <v>28.28</v>
      </c>
      <c r="D118">
        <v>27.9</v>
      </c>
      <c r="E118">
        <v>28.11</v>
      </c>
      <c r="F118">
        <v>91500</v>
      </c>
      <c r="G118">
        <v>28.11</v>
      </c>
    </row>
    <row r="119" spans="1:7">
      <c r="A119" s="1">
        <v>41892</v>
      </c>
      <c r="B119">
        <v>28.02</v>
      </c>
      <c r="C119">
        <v>28.23</v>
      </c>
      <c r="D119">
        <v>27.76</v>
      </c>
      <c r="E119">
        <v>27.99</v>
      </c>
      <c r="F119">
        <v>81600</v>
      </c>
      <c r="G119">
        <v>27.99</v>
      </c>
    </row>
    <row r="120" spans="1:7">
      <c r="A120" s="1">
        <v>41891</v>
      </c>
      <c r="B120">
        <v>28.11</v>
      </c>
      <c r="C120">
        <v>28.11</v>
      </c>
      <c r="D120">
        <v>27.81</v>
      </c>
      <c r="E120">
        <v>27.85</v>
      </c>
      <c r="F120">
        <v>94800</v>
      </c>
      <c r="G120">
        <v>27.85</v>
      </c>
    </row>
    <row r="121" spans="1:7">
      <c r="A121" s="1">
        <v>41890</v>
      </c>
      <c r="B121">
        <v>28.48</v>
      </c>
      <c r="C121">
        <v>28.48</v>
      </c>
      <c r="D121">
        <v>28.09</v>
      </c>
      <c r="E121">
        <v>28.24</v>
      </c>
      <c r="F121">
        <v>39600</v>
      </c>
      <c r="G121">
        <v>28.24</v>
      </c>
    </row>
    <row r="122" spans="1:7">
      <c r="A122" s="1">
        <v>41887</v>
      </c>
      <c r="B122">
        <v>28.11</v>
      </c>
      <c r="C122">
        <v>28.5</v>
      </c>
      <c r="D122">
        <v>28.11</v>
      </c>
      <c r="E122">
        <v>28.48</v>
      </c>
      <c r="F122">
        <v>59500</v>
      </c>
      <c r="G122">
        <v>28.48</v>
      </c>
    </row>
    <row r="123" spans="1:7">
      <c r="A123" s="1">
        <v>41886</v>
      </c>
      <c r="B123">
        <v>28.25</v>
      </c>
      <c r="C123">
        <v>28.48</v>
      </c>
      <c r="D123">
        <v>28.07</v>
      </c>
      <c r="E123">
        <v>28.08</v>
      </c>
      <c r="F123">
        <v>82600</v>
      </c>
      <c r="G123">
        <v>28.08</v>
      </c>
    </row>
    <row r="124" spans="1:7">
      <c r="A124" s="1">
        <v>41885</v>
      </c>
      <c r="B124">
        <v>28.41</v>
      </c>
      <c r="C124">
        <v>28.6</v>
      </c>
      <c r="D124">
        <v>28.24</v>
      </c>
      <c r="E124">
        <v>28.34</v>
      </c>
      <c r="F124">
        <v>71100</v>
      </c>
      <c r="G124">
        <v>28.34</v>
      </c>
    </row>
    <row r="125" spans="1:7">
      <c r="A125" s="1">
        <v>41884</v>
      </c>
      <c r="B125">
        <v>28.4</v>
      </c>
      <c r="C125">
        <v>28.7</v>
      </c>
      <c r="D125">
        <v>28.28</v>
      </c>
      <c r="E125">
        <v>28.44</v>
      </c>
      <c r="F125">
        <v>67900</v>
      </c>
      <c r="G125">
        <v>28.44</v>
      </c>
    </row>
    <row r="126" spans="1:7">
      <c r="A126" s="1">
        <v>41880</v>
      </c>
      <c r="B126">
        <v>28.45</v>
      </c>
      <c r="C126">
        <v>28.55</v>
      </c>
      <c r="D126">
        <v>28.37</v>
      </c>
      <c r="E126">
        <v>28.49</v>
      </c>
      <c r="F126">
        <v>70800</v>
      </c>
      <c r="G126">
        <v>28.49</v>
      </c>
    </row>
    <row r="127" spans="1:7">
      <c r="A127" s="1">
        <v>41879</v>
      </c>
      <c r="B127">
        <v>28.5</v>
      </c>
      <c r="C127">
        <v>28.79</v>
      </c>
      <c r="D127">
        <v>28.38</v>
      </c>
      <c r="E127">
        <v>28.45</v>
      </c>
      <c r="F127">
        <v>77200</v>
      </c>
      <c r="G127">
        <v>28.45</v>
      </c>
    </row>
    <row r="128" spans="1:7">
      <c r="A128" s="1">
        <v>41878</v>
      </c>
      <c r="B128">
        <v>28.55</v>
      </c>
      <c r="C128">
        <v>28.59</v>
      </c>
      <c r="D128">
        <v>28.48</v>
      </c>
      <c r="E128">
        <v>28.54</v>
      </c>
      <c r="F128">
        <v>48300</v>
      </c>
      <c r="G128">
        <v>28.54</v>
      </c>
    </row>
    <row r="129" spans="1:7">
      <c r="A129" s="1">
        <v>41877</v>
      </c>
      <c r="B129">
        <v>28.48</v>
      </c>
      <c r="C129">
        <v>28.64</v>
      </c>
      <c r="D129">
        <v>28.44</v>
      </c>
      <c r="E129">
        <v>28.49</v>
      </c>
      <c r="F129">
        <v>101100</v>
      </c>
      <c r="G129">
        <v>28.49</v>
      </c>
    </row>
    <row r="130" spans="1:7">
      <c r="A130" s="1">
        <v>41876</v>
      </c>
      <c r="B130">
        <v>28.48</v>
      </c>
      <c r="C130">
        <v>28.58</v>
      </c>
      <c r="D130">
        <v>28.48</v>
      </c>
      <c r="E130">
        <v>28.49</v>
      </c>
      <c r="F130">
        <v>69700</v>
      </c>
      <c r="G130">
        <v>28.49</v>
      </c>
    </row>
    <row r="131" spans="1:7">
      <c r="A131" s="1">
        <v>41873</v>
      </c>
      <c r="B131">
        <v>28.55</v>
      </c>
      <c r="C131">
        <v>28.62</v>
      </c>
      <c r="D131">
        <v>28.22</v>
      </c>
      <c r="E131">
        <v>28.37</v>
      </c>
      <c r="F131">
        <v>49300</v>
      </c>
      <c r="G131">
        <v>28.37</v>
      </c>
    </row>
    <row r="132" spans="1:7">
      <c r="A132" s="1">
        <v>41872</v>
      </c>
      <c r="B132">
        <v>28.39</v>
      </c>
      <c r="C132">
        <v>28.57</v>
      </c>
      <c r="D132">
        <v>28.23</v>
      </c>
      <c r="E132">
        <v>28.5</v>
      </c>
      <c r="F132">
        <v>72700</v>
      </c>
      <c r="G132">
        <v>28.5</v>
      </c>
    </row>
    <row r="133" spans="1:7">
      <c r="A133" s="1">
        <v>41871</v>
      </c>
      <c r="B133">
        <v>28.57</v>
      </c>
      <c r="C133">
        <v>28.57</v>
      </c>
      <c r="D133">
        <v>28.28</v>
      </c>
      <c r="E133">
        <v>28.45</v>
      </c>
      <c r="F133">
        <v>43500</v>
      </c>
      <c r="G133">
        <v>28.45</v>
      </c>
    </row>
    <row r="134" spans="1:7">
      <c r="A134" s="1">
        <v>41870</v>
      </c>
      <c r="B134">
        <v>28.35</v>
      </c>
      <c r="C134">
        <v>28.67</v>
      </c>
      <c r="D134">
        <v>28.19</v>
      </c>
      <c r="E134">
        <v>28.62</v>
      </c>
      <c r="F134">
        <v>68100</v>
      </c>
      <c r="G134">
        <v>28.62</v>
      </c>
    </row>
    <row r="135" spans="1:7">
      <c r="A135" s="1">
        <v>41869</v>
      </c>
      <c r="B135">
        <v>28.53</v>
      </c>
      <c r="C135">
        <v>28.54</v>
      </c>
      <c r="D135">
        <v>28.22</v>
      </c>
      <c r="E135">
        <v>28.41</v>
      </c>
      <c r="F135">
        <v>70400</v>
      </c>
      <c r="G135">
        <v>28.41</v>
      </c>
    </row>
    <row r="136" spans="1:7">
      <c r="A136" s="1">
        <v>41866</v>
      </c>
      <c r="B136">
        <v>28.54</v>
      </c>
      <c r="C136">
        <v>28.54</v>
      </c>
      <c r="D136">
        <v>27.93</v>
      </c>
      <c r="E136">
        <v>28.3</v>
      </c>
      <c r="F136">
        <v>85100</v>
      </c>
      <c r="G136">
        <v>28.3</v>
      </c>
    </row>
    <row r="137" spans="1:7">
      <c r="A137" s="1">
        <v>41865</v>
      </c>
      <c r="B137">
        <v>28.27</v>
      </c>
      <c r="C137">
        <v>28.39</v>
      </c>
      <c r="D137">
        <v>28.08</v>
      </c>
      <c r="E137">
        <v>28.27</v>
      </c>
      <c r="F137">
        <v>62400</v>
      </c>
      <c r="G137">
        <v>28.27</v>
      </c>
    </row>
    <row r="138" spans="1:7">
      <c r="A138" s="1">
        <v>41864</v>
      </c>
      <c r="B138">
        <v>28.33</v>
      </c>
      <c r="C138">
        <v>28.35</v>
      </c>
      <c r="D138">
        <v>28.02</v>
      </c>
      <c r="E138">
        <v>28.27</v>
      </c>
      <c r="F138">
        <v>61700</v>
      </c>
      <c r="G138">
        <v>28.27</v>
      </c>
    </row>
    <row r="139" spans="1:7">
      <c r="A139" s="1">
        <v>41863</v>
      </c>
      <c r="B139">
        <v>28.55</v>
      </c>
      <c r="C139">
        <v>28.59</v>
      </c>
      <c r="D139">
        <v>28.29</v>
      </c>
      <c r="E139">
        <v>28.44</v>
      </c>
      <c r="F139">
        <v>83500</v>
      </c>
      <c r="G139">
        <v>28.14</v>
      </c>
    </row>
    <row r="140" spans="1:7">
      <c r="A140" s="1">
        <v>41862</v>
      </c>
      <c r="B140">
        <v>28.7</v>
      </c>
      <c r="C140">
        <v>28.91</v>
      </c>
      <c r="D140">
        <v>28.51</v>
      </c>
      <c r="E140">
        <v>28.59</v>
      </c>
      <c r="F140">
        <v>100400</v>
      </c>
      <c r="G140">
        <v>28.29</v>
      </c>
    </row>
    <row r="141" spans="1:7">
      <c r="A141" s="1">
        <v>41859</v>
      </c>
      <c r="B141">
        <v>27.76</v>
      </c>
      <c r="C141">
        <v>28.55</v>
      </c>
      <c r="D141">
        <v>27.76</v>
      </c>
      <c r="E141">
        <v>28.5</v>
      </c>
      <c r="F141">
        <v>96100</v>
      </c>
      <c r="G141">
        <v>28.2</v>
      </c>
    </row>
    <row r="142" spans="1:7">
      <c r="A142" s="1">
        <v>41858</v>
      </c>
      <c r="B142">
        <v>27.67</v>
      </c>
      <c r="C142">
        <v>27.99</v>
      </c>
      <c r="D142">
        <v>27.52</v>
      </c>
      <c r="E142">
        <v>27.75</v>
      </c>
      <c r="F142">
        <v>48100</v>
      </c>
      <c r="G142">
        <v>27.45</v>
      </c>
    </row>
    <row r="143" spans="1:7">
      <c r="A143" s="1">
        <v>41857</v>
      </c>
      <c r="B143">
        <v>27.25</v>
      </c>
      <c r="C143">
        <v>27.97</v>
      </c>
      <c r="D143">
        <v>27.25</v>
      </c>
      <c r="E143">
        <v>27.65</v>
      </c>
      <c r="F143">
        <v>109200</v>
      </c>
      <c r="G143">
        <v>27.36</v>
      </c>
    </row>
    <row r="144" spans="1:7">
      <c r="A144" s="1">
        <v>41856</v>
      </c>
      <c r="B144">
        <v>28.33</v>
      </c>
      <c r="C144">
        <v>28.43</v>
      </c>
      <c r="D144">
        <v>27.16</v>
      </c>
      <c r="E144">
        <v>27.44</v>
      </c>
      <c r="F144">
        <v>129400</v>
      </c>
      <c r="G144">
        <v>27.15</v>
      </c>
    </row>
    <row r="145" spans="1:7">
      <c r="A145" s="1">
        <v>41855</v>
      </c>
      <c r="B145">
        <v>28.08</v>
      </c>
      <c r="C145">
        <v>28.21</v>
      </c>
      <c r="D145">
        <v>27.75</v>
      </c>
      <c r="E145">
        <v>28.13</v>
      </c>
      <c r="F145">
        <v>131700</v>
      </c>
      <c r="G145">
        <v>27.83</v>
      </c>
    </row>
    <row r="146" spans="1:7">
      <c r="A146" s="1">
        <v>41852</v>
      </c>
      <c r="B146">
        <v>27.87</v>
      </c>
      <c r="C146">
        <v>28.17</v>
      </c>
      <c r="D146">
        <v>27.83</v>
      </c>
      <c r="E146">
        <v>28.02</v>
      </c>
      <c r="F146">
        <v>89300</v>
      </c>
      <c r="G146">
        <v>27.72</v>
      </c>
    </row>
    <row r="147" spans="1:7">
      <c r="A147" s="1">
        <v>41851</v>
      </c>
      <c r="B147">
        <v>28</v>
      </c>
      <c r="C147">
        <v>28.46</v>
      </c>
      <c r="D147">
        <v>27.9</v>
      </c>
      <c r="E147">
        <v>27.96</v>
      </c>
      <c r="F147">
        <v>124400</v>
      </c>
      <c r="G147">
        <v>27.66</v>
      </c>
    </row>
    <row r="148" spans="1:7">
      <c r="A148" s="1">
        <v>41850</v>
      </c>
      <c r="B148">
        <v>28.57</v>
      </c>
      <c r="C148">
        <v>28.57</v>
      </c>
      <c r="D148">
        <v>28.11</v>
      </c>
      <c r="E148">
        <v>28.19</v>
      </c>
      <c r="F148">
        <v>154700</v>
      </c>
      <c r="G148">
        <v>27.89</v>
      </c>
    </row>
    <row r="149" spans="1:7">
      <c r="A149" s="1">
        <v>41849</v>
      </c>
      <c r="B149">
        <v>28.55</v>
      </c>
      <c r="C149">
        <v>28.63</v>
      </c>
      <c r="D149">
        <v>28.33</v>
      </c>
      <c r="E149">
        <v>28.33</v>
      </c>
      <c r="F149">
        <v>65400</v>
      </c>
      <c r="G149">
        <v>28.03</v>
      </c>
    </row>
    <row r="150" spans="1:7">
      <c r="A150" s="1">
        <v>41848</v>
      </c>
      <c r="B150">
        <v>28.03</v>
      </c>
      <c r="C150">
        <v>29.53</v>
      </c>
      <c r="D150">
        <v>28.03</v>
      </c>
      <c r="E150">
        <v>28.55</v>
      </c>
      <c r="F150">
        <v>114900</v>
      </c>
      <c r="G150">
        <v>28.25</v>
      </c>
    </row>
    <row r="151" spans="1:7">
      <c r="A151" s="1">
        <v>41845</v>
      </c>
      <c r="B151">
        <v>28.23</v>
      </c>
      <c r="C151">
        <v>28.56</v>
      </c>
      <c r="D151">
        <v>28</v>
      </c>
      <c r="E151">
        <v>28.03</v>
      </c>
      <c r="F151">
        <v>76500</v>
      </c>
      <c r="G151">
        <v>27.73</v>
      </c>
    </row>
    <row r="152" spans="1:7">
      <c r="A152" s="1">
        <v>41844</v>
      </c>
      <c r="B152">
        <v>28.64</v>
      </c>
      <c r="C152">
        <v>28.67</v>
      </c>
      <c r="D152">
        <v>28.27</v>
      </c>
      <c r="E152">
        <v>28.4</v>
      </c>
      <c r="F152">
        <v>88300</v>
      </c>
      <c r="G152">
        <v>28.1</v>
      </c>
    </row>
    <row r="153" spans="1:7">
      <c r="A153" s="1">
        <v>41843</v>
      </c>
      <c r="B153">
        <v>28.63</v>
      </c>
      <c r="C153">
        <v>28.64</v>
      </c>
      <c r="D153">
        <v>28.42</v>
      </c>
      <c r="E153">
        <v>28.56</v>
      </c>
      <c r="F153">
        <v>75700</v>
      </c>
      <c r="G153">
        <v>28.26</v>
      </c>
    </row>
    <row r="154" spans="1:7">
      <c r="A154" s="1">
        <v>41842</v>
      </c>
      <c r="B154">
        <v>28.5</v>
      </c>
      <c r="C154">
        <v>28.8</v>
      </c>
      <c r="D154">
        <v>28.42</v>
      </c>
      <c r="E154">
        <v>28.66</v>
      </c>
      <c r="F154">
        <v>73500</v>
      </c>
      <c r="G154">
        <v>28.35</v>
      </c>
    </row>
    <row r="155" spans="1:7">
      <c r="A155" s="1">
        <v>41841</v>
      </c>
      <c r="B155">
        <v>28.6</v>
      </c>
      <c r="C155">
        <v>28.6</v>
      </c>
      <c r="D155">
        <v>28.35</v>
      </c>
      <c r="E155">
        <v>28.46</v>
      </c>
      <c r="F155">
        <v>71300</v>
      </c>
      <c r="G155">
        <v>28.16</v>
      </c>
    </row>
    <row r="156" spans="1:7">
      <c r="A156" s="1">
        <v>41838</v>
      </c>
      <c r="B156">
        <v>28.26</v>
      </c>
      <c r="C156">
        <v>28.86</v>
      </c>
      <c r="D156">
        <v>28.26</v>
      </c>
      <c r="E156">
        <v>28.79</v>
      </c>
      <c r="F156">
        <v>78200</v>
      </c>
      <c r="G156">
        <v>28.48</v>
      </c>
    </row>
    <row r="157" spans="1:7">
      <c r="A157" s="1">
        <v>41837</v>
      </c>
      <c r="B157">
        <v>28.56</v>
      </c>
      <c r="C157">
        <v>28.83</v>
      </c>
      <c r="D157">
        <v>28.32</v>
      </c>
      <c r="E157">
        <v>28.36</v>
      </c>
      <c r="F157">
        <v>84300</v>
      </c>
      <c r="G157">
        <v>28.06</v>
      </c>
    </row>
    <row r="158" spans="1:7">
      <c r="A158" s="1">
        <v>41836</v>
      </c>
      <c r="B158">
        <v>28.71</v>
      </c>
      <c r="C158">
        <v>28.92</v>
      </c>
      <c r="D158">
        <v>28.5</v>
      </c>
      <c r="E158">
        <v>28.77</v>
      </c>
      <c r="F158">
        <v>64600</v>
      </c>
      <c r="G158">
        <v>28.46</v>
      </c>
    </row>
    <row r="159" spans="1:7">
      <c r="A159" s="1">
        <v>41835</v>
      </c>
      <c r="B159">
        <v>28.91</v>
      </c>
      <c r="C159">
        <v>28.97</v>
      </c>
      <c r="D159">
        <v>28.54</v>
      </c>
      <c r="E159">
        <v>28.64</v>
      </c>
      <c r="F159">
        <v>59600</v>
      </c>
      <c r="G159">
        <v>28.33</v>
      </c>
    </row>
    <row r="160" spans="1:7">
      <c r="A160" s="1">
        <v>41834</v>
      </c>
      <c r="B160">
        <v>29.37</v>
      </c>
      <c r="C160">
        <v>29.5</v>
      </c>
      <c r="D160">
        <v>28.71</v>
      </c>
      <c r="E160">
        <v>28.8</v>
      </c>
      <c r="F160">
        <v>86900</v>
      </c>
      <c r="G160">
        <v>28.49</v>
      </c>
    </row>
    <row r="161" spans="1:7">
      <c r="A161" s="1">
        <v>41831</v>
      </c>
      <c r="B161">
        <v>29.36</v>
      </c>
      <c r="C161">
        <v>29.56</v>
      </c>
      <c r="D161">
        <v>29.1</v>
      </c>
      <c r="E161">
        <v>29.12</v>
      </c>
      <c r="F161">
        <v>58600</v>
      </c>
      <c r="G161">
        <v>28.81</v>
      </c>
    </row>
    <row r="162" spans="1:7">
      <c r="A162" s="1">
        <v>41830</v>
      </c>
      <c r="B162">
        <v>29.36</v>
      </c>
      <c r="C162">
        <v>29.66</v>
      </c>
      <c r="D162">
        <v>29.34</v>
      </c>
      <c r="E162">
        <v>29.5</v>
      </c>
      <c r="F162">
        <v>83200</v>
      </c>
      <c r="G162">
        <v>29.19</v>
      </c>
    </row>
    <row r="163" spans="1:7">
      <c r="A163" s="1">
        <v>41829</v>
      </c>
      <c r="B163">
        <v>29.81</v>
      </c>
      <c r="C163">
        <v>29.92</v>
      </c>
      <c r="D163">
        <v>29.52</v>
      </c>
      <c r="E163">
        <v>29.71</v>
      </c>
      <c r="F163">
        <v>65000</v>
      </c>
      <c r="G163">
        <v>29.39</v>
      </c>
    </row>
    <row r="164" spans="1:7">
      <c r="A164" s="1">
        <v>41828</v>
      </c>
      <c r="B164">
        <v>29.49</v>
      </c>
      <c r="C164">
        <v>29.91</v>
      </c>
      <c r="D164">
        <v>29.49</v>
      </c>
      <c r="E164">
        <v>29.82</v>
      </c>
      <c r="F164">
        <v>142200</v>
      </c>
      <c r="G164">
        <v>29.5</v>
      </c>
    </row>
    <row r="165" spans="1:7">
      <c r="A165" s="1">
        <v>41827</v>
      </c>
      <c r="B165">
        <v>29.64</v>
      </c>
      <c r="C165">
        <v>30.01</v>
      </c>
      <c r="D165">
        <v>29.44</v>
      </c>
      <c r="E165">
        <v>29.57</v>
      </c>
      <c r="F165">
        <v>88700</v>
      </c>
      <c r="G165">
        <v>29.25</v>
      </c>
    </row>
    <row r="166" spans="1:7">
      <c r="A166" s="1">
        <v>41823</v>
      </c>
      <c r="B166">
        <v>30.01</v>
      </c>
      <c r="C166">
        <v>30.11</v>
      </c>
      <c r="D166">
        <v>29.66</v>
      </c>
      <c r="E166">
        <v>29.85</v>
      </c>
      <c r="F166">
        <v>48700</v>
      </c>
      <c r="G166">
        <v>29.53</v>
      </c>
    </row>
    <row r="167" spans="1:7">
      <c r="A167" s="1">
        <v>41822</v>
      </c>
      <c r="B167">
        <v>30.15</v>
      </c>
      <c r="C167">
        <v>30.15</v>
      </c>
      <c r="D167">
        <v>29.8</v>
      </c>
      <c r="E167">
        <v>29.97</v>
      </c>
      <c r="F167">
        <v>110800</v>
      </c>
      <c r="G167">
        <v>29.65</v>
      </c>
    </row>
    <row r="168" spans="1:7">
      <c r="A168" s="1">
        <v>41821</v>
      </c>
      <c r="B168">
        <v>30.21</v>
      </c>
      <c r="C168">
        <v>30.43</v>
      </c>
      <c r="D168">
        <v>29.51</v>
      </c>
      <c r="E168">
        <v>30.16</v>
      </c>
      <c r="F168">
        <v>145100</v>
      </c>
      <c r="G168">
        <v>29.84</v>
      </c>
    </row>
    <row r="169" spans="1:7">
      <c r="A169" s="1">
        <v>41820</v>
      </c>
      <c r="B169">
        <v>29.96</v>
      </c>
      <c r="C169">
        <v>30.3</v>
      </c>
      <c r="D169">
        <v>29.62</v>
      </c>
      <c r="E169">
        <v>30.29</v>
      </c>
      <c r="F169">
        <v>102400</v>
      </c>
      <c r="G169">
        <v>29.97</v>
      </c>
    </row>
    <row r="170" spans="1:7">
      <c r="A170" s="1">
        <v>41817</v>
      </c>
      <c r="B170">
        <v>29.46</v>
      </c>
      <c r="C170">
        <v>30.03</v>
      </c>
      <c r="D170">
        <v>29.46</v>
      </c>
      <c r="E170">
        <v>29.98</v>
      </c>
      <c r="F170">
        <v>271300</v>
      </c>
      <c r="G170">
        <v>29.66</v>
      </c>
    </row>
    <row r="171" spans="1:7">
      <c r="A171" s="1">
        <v>41816</v>
      </c>
      <c r="B171">
        <v>29.84</v>
      </c>
      <c r="C171">
        <v>29.95</v>
      </c>
      <c r="D171">
        <v>29.47</v>
      </c>
      <c r="E171">
        <v>29.68</v>
      </c>
      <c r="F171">
        <v>57100</v>
      </c>
      <c r="G171">
        <v>29.36</v>
      </c>
    </row>
    <row r="172" spans="1:7">
      <c r="A172" s="1">
        <v>41815</v>
      </c>
      <c r="B172">
        <v>29.41</v>
      </c>
      <c r="C172">
        <v>29.88</v>
      </c>
      <c r="D172">
        <v>29.41</v>
      </c>
      <c r="E172">
        <v>29.83</v>
      </c>
      <c r="F172">
        <v>102600</v>
      </c>
      <c r="G172">
        <v>29.51</v>
      </c>
    </row>
    <row r="173" spans="1:7">
      <c r="A173" s="1">
        <v>41814</v>
      </c>
      <c r="B173">
        <v>29.52</v>
      </c>
      <c r="C173">
        <v>30</v>
      </c>
      <c r="D173">
        <v>29.49</v>
      </c>
      <c r="E173">
        <v>29.62</v>
      </c>
      <c r="F173">
        <v>86600</v>
      </c>
      <c r="G173">
        <v>29.3</v>
      </c>
    </row>
    <row r="174" spans="1:7">
      <c r="A174" s="1">
        <v>41813</v>
      </c>
      <c r="B174">
        <v>29.56</v>
      </c>
      <c r="C174">
        <v>29.65</v>
      </c>
      <c r="D174">
        <v>29.29</v>
      </c>
      <c r="E174">
        <v>29.59</v>
      </c>
      <c r="F174">
        <v>90800</v>
      </c>
      <c r="G174">
        <v>29.27</v>
      </c>
    </row>
    <row r="175" spans="1:7">
      <c r="A175" s="1">
        <v>41810</v>
      </c>
      <c r="B175">
        <v>29.49</v>
      </c>
      <c r="C175">
        <v>29.6</v>
      </c>
      <c r="D175">
        <v>29.21</v>
      </c>
      <c r="E175">
        <v>29.58</v>
      </c>
      <c r="F175">
        <v>179000</v>
      </c>
      <c r="G175">
        <v>29.26</v>
      </c>
    </row>
    <row r="176" spans="1:7">
      <c r="A176" s="1">
        <v>41809</v>
      </c>
      <c r="B176">
        <v>29.31</v>
      </c>
      <c r="C176">
        <v>29.43</v>
      </c>
      <c r="D176">
        <v>29.22</v>
      </c>
      <c r="E176">
        <v>29.32</v>
      </c>
      <c r="F176">
        <v>54500</v>
      </c>
      <c r="G176">
        <v>29.01</v>
      </c>
    </row>
    <row r="177" spans="1:7">
      <c r="A177" s="1">
        <v>41808</v>
      </c>
      <c r="B177">
        <v>28.84</v>
      </c>
      <c r="C177">
        <v>29.16</v>
      </c>
      <c r="D177">
        <v>28.62</v>
      </c>
      <c r="E177">
        <v>29.15</v>
      </c>
      <c r="F177">
        <v>85800</v>
      </c>
      <c r="G177">
        <v>28.84</v>
      </c>
    </row>
    <row r="178" spans="1:7">
      <c r="A178" s="1">
        <v>41807</v>
      </c>
      <c r="B178">
        <v>28.76</v>
      </c>
      <c r="C178">
        <v>29.03</v>
      </c>
      <c r="D178">
        <v>28.62</v>
      </c>
      <c r="E178">
        <v>28.74</v>
      </c>
      <c r="F178">
        <v>71500</v>
      </c>
      <c r="G178">
        <v>28.43</v>
      </c>
    </row>
    <row r="179" spans="1:7">
      <c r="A179" s="1">
        <v>41806</v>
      </c>
      <c r="B179">
        <v>28.71</v>
      </c>
      <c r="C179">
        <v>28.96</v>
      </c>
      <c r="D179">
        <v>28.38</v>
      </c>
      <c r="E179">
        <v>28.78</v>
      </c>
      <c r="F179">
        <v>73900</v>
      </c>
      <c r="G179">
        <v>28.47</v>
      </c>
    </row>
    <row r="180" spans="1:7">
      <c r="A180" s="1">
        <v>41803</v>
      </c>
      <c r="B180">
        <v>28.82</v>
      </c>
      <c r="C180">
        <v>28.82</v>
      </c>
      <c r="D180">
        <v>28.47</v>
      </c>
      <c r="E180">
        <v>28.59</v>
      </c>
      <c r="F180">
        <v>65300</v>
      </c>
      <c r="G180">
        <v>28.29</v>
      </c>
    </row>
    <row r="181" spans="1:7">
      <c r="A181" s="1">
        <v>41802</v>
      </c>
      <c r="B181">
        <v>28.59</v>
      </c>
      <c r="C181">
        <v>28.83</v>
      </c>
      <c r="D181">
        <v>28.39</v>
      </c>
      <c r="E181">
        <v>28.69</v>
      </c>
      <c r="F181">
        <v>90700</v>
      </c>
      <c r="G181">
        <v>28.38</v>
      </c>
    </row>
    <row r="182" spans="1:7">
      <c r="A182" s="1">
        <v>41801</v>
      </c>
      <c r="B182">
        <v>29.49</v>
      </c>
      <c r="C182">
        <v>29.51</v>
      </c>
      <c r="D182">
        <v>28.7</v>
      </c>
      <c r="E182">
        <v>28.72</v>
      </c>
      <c r="F182">
        <v>145100</v>
      </c>
      <c r="G182">
        <v>28.41</v>
      </c>
    </row>
    <row r="183" spans="1:7">
      <c r="A183" s="1">
        <v>41800</v>
      </c>
      <c r="B183">
        <v>29.7</v>
      </c>
      <c r="C183">
        <v>29.76</v>
      </c>
      <c r="D183">
        <v>29.2</v>
      </c>
      <c r="E183">
        <v>29.54</v>
      </c>
      <c r="F183">
        <v>90300</v>
      </c>
      <c r="G183">
        <v>29.23</v>
      </c>
    </row>
    <row r="184" spans="1:7">
      <c r="A184" s="1">
        <v>41799</v>
      </c>
      <c r="B184">
        <v>29.44</v>
      </c>
      <c r="C184">
        <v>29.75</v>
      </c>
      <c r="D184">
        <v>29.44</v>
      </c>
      <c r="E184">
        <v>29.62</v>
      </c>
      <c r="F184">
        <v>165200</v>
      </c>
      <c r="G184">
        <v>29.3</v>
      </c>
    </row>
    <row r="185" spans="1:7">
      <c r="A185" s="1">
        <v>41796</v>
      </c>
      <c r="B185">
        <v>29.55</v>
      </c>
      <c r="C185">
        <v>29.63</v>
      </c>
      <c r="D185">
        <v>29.08</v>
      </c>
      <c r="E185">
        <v>29.53</v>
      </c>
      <c r="F185">
        <v>137100</v>
      </c>
      <c r="G185">
        <v>29.22</v>
      </c>
    </row>
    <row r="186" spans="1:7">
      <c r="A186" s="1">
        <v>41795</v>
      </c>
      <c r="B186">
        <v>28.62</v>
      </c>
      <c r="C186">
        <v>29.35</v>
      </c>
      <c r="D186">
        <v>28.43</v>
      </c>
      <c r="E186">
        <v>29.35</v>
      </c>
      <c r="F186">
        <v>113600</v>
      </c>
      <c r="G186">
        <v>29.04</v>
      </c>
    </row>
    <row r="187" spans="1:7">
      <c r="A187" s="1">
        <v>41794</v>
      </c>
      <c r="B187">
        <v>28.26</v>
      </c>
      <c r="C187">
        <v>28.6</v>
      </c>
      <c r="D187">
        <v>28.26</v>
      </c>
      <c r="E187">
        <v>28.48</v>
      </c>
      <c r="F187">
        <v>103000</v>
      </c>
      <c r="G187">
        <v>28.18</v>
      </c>
    </row>
    <row r="188" spans="1:7">
      <c r="A188" s="1">
        <v>41793</v>
      </c>
      <c r="B188">
        <v>28.48</v>
      </c>
      <c r="C188">
        <v>28.6</v>
      </c>
      <c r="D188">
        <v>28.39</v>
      </c>
      <c r="E188">
        <v>28.48</v>
      </c>
      <c r="F188">
        <v>114100</v>
      </c>
      <c r="G188">
        <v>28.18</v>
      </c>
    </row>
    <row r="189" spans="1:7">
      <c r="A189" s="1">
        <v>41792</v>
      </c>
      <c r="B189">
        <v>28.52</v>
      </c>
      <c r="C189">
        <v>28.61</v>
      </c>
      <c r="D189">
        <v>28.4</v>
      </c>
      <c r="E189">
        <v>28.56</v>
      </c>
      <c r="F189">
        <v>105300</v>
      </c>
      <c r="G189">
        <v>28.26</v>
      </c>
    </row>
    <row r="190" spans="1:7">
      <c r="A190" s="1">
        <v>41789</v>
      </c>
      <c r="B190">
        <v>28.52</v>
      </c>
      <c r="C190">
        <v>28.63</v>
      </c>
      <c r="D190">
        <v>28.39</v>
      </c>
      <c r="E190">
        <v>28.58</v>
      </c>
      <c r="F190">
        <v>107500</v>
      </c>
      <c r="G190">
        <v>28.28</v>
      </c>
    </row>
    <row r="191" spans="1:7">
      <c r="A191" s="1">
        <v>41788</v>
      </c>
      <c r="B191">
        <v>28.47</v>
      </c>
      <c r="C191">
        <v>28.49</v>
      </c>
      <c r="D191">
        <v>28.21</v>
      </c>
      <c r="E191">
        <v>28.43</v>
      </c>
      <c r="F191">
        <v>74400</v>
      </c>
      <c r="G191">
        <v>28.13</v>
      </c>
    </row>
    <row r="192" spans="1:7">
      <c r="A192" s="1">
        <v>41787</v>
      </c>
      <c r="B192">
        <v>28.29</v>
      </c>
      <c r="C192">
        <v>28.66</v>
      </c>
      <c r="D192">
        <v>28.21</v>
      </c>
      <c r="E192">
        <v>28.32</v>
      </c>
      <c r="F192">
        <v>108800</v>
      </c>
      <c r="G192">
        <v>28.02</v>
      </c>
    </row>
    <row r="193" spans="1:7">
      <c r="A193" s="1">
        <v>41786</v>
      </c>
      <c r="B193">
        <v>28.41</v>
      </c>
      <c r="C193">
        <v>28.51</v>
      </c>
      <c r="D193">
        <v>28.2</v>
      </c>
      <c r="E193">
        <v>28.4</v>
      </c>
      <c r="F193">
        <v>108600</v>
      </c>
      <c r="G193">
        <v>28.1</v>
      </c>
    </row>
    <row r="194" spans="1:7">
      <c r="A194" s="1">
        <v>41782</v>
      </c>
      <c r="B194">
        <v>28.09</v>
      </c>
      <c r="C194">
        <v>28.38</v>
      </c>
      <c r="D194">
        <v>27.92</v>
      </c>
      <c r="E194">
        <v>28.19</v>
      </c>
      <c r="F194">
        <v>113300</v>
      </c>
      <c r="G194">
        <v>27.89</v>
      </c>
    </row>
    <row r="195" spans="1:7">
      <c r="A195" s="1">
        <v>41781</v>
      </c>
      <c r="B195">
        <v>28.04</v>
      </c>
      <c r="C195">
        <v>28.27</v>
      </c>
      <c r="D195">
        <v>27.96</v>
      </c>
      <c r="E195">
        <v>28.03</v>
      </c>
      <c r="F195">
        <v>75900</v>
      </c>
      <c r="G195">
        <v>27.73</v>
      </c>
    </row>
    <row r="196" spans="1:7">
      <c r="A196" s="1">
        <v>41780</v>
      </c>
      <c r="B196">
        <v>27.68</v>
      </c>
      <c r="C196">
        <v>28.05</v>
      </c>
      <c r="D196">
        <v>27.46</v>
      </c>
      <c r="E196">
        <v>27.98</v>
      </c>
      <c r="F196">
        <v>154000</v>
      </c>
      <c r="G196">
        <v>27.68</v>
      </c>
    </row>
    <row r="197" spans="1:7">
      <c r="A197" s="1">
        <v>41779</v>
      </c>
      <c r="B197">
        <v>27.53</v>
      </c>
      <c r="C197">
        <v>27.81</v>
      </c>
      <c r="D197">
        <v>27.29</v>
      </c>
      <c r="E197">
        <v>27.61</v>
      </c>
      <c r="F197">
        <v>176500</v>
      </c>
      <c r="G197">
        <v>27.32</v>
      </c>
    </row>
    <row r="198" spans="1:7">
      <c r="A198" s="1">
        <v>41778</v>
      </c>
      <c r="B198">
        <v>27.76</v>
      </c>
      <c r="C198">
        <v>27.87</v>
      </c>
      <c r="D198">
        <v>27.58</v>
      </c>
      <c r="E198">
        <v>27.67</v>
      </c>
      <c r="F198">
        <v>76000</v>
      </c>
      <c r="G198">
        <v>27.38</v>
      </c>
    </row>
    <row r="199" spans="1:7">
      <c r="A199" s="1">
        <v>41775</v>
      </c>
      <c r="B199">
        <v>27.44</v>
      </c>
      <c r="C199">
        <v>27.81</v>
      </c>
      <c r="D199">
        <v>27.19</v>
      </c>
      <c r="E199">
        <v>27.8</v>
      </c>
      <c r="F199">
        <v>137900</v>
      </c>
      <c r="G199">
        <v>27.5</v>
      </c>
    </row>
    <row r="200" spans="1:7">
      <c r="A200" s="1">
        <v>41774</v>
      </c>
      <c r="B200">
        <v>28</v>
      </c>
      <c r="C200">
        <v>28.02</v>
      </c>
      <c r="D200">
        <v>27.48</v>
      </c>
      <c r="E200">
        <v>27.54</v>
      </c>
      <c r="F200">
        <v>138700</v>
      </c>
      <c r="G200">
        <v>27.25</v>
      </c>
    </row>
    <row r="201" spans="1:7">
      <c r="A201" s="1">
        <v>41773</v>
      </c>
      <c r="B201">
        <v>28.19</v>
      </c>
      <c r="C201">
        <v>28.5</v>
      </c>
      <c r="D201">
        <v>28.09</v>
      </c>
      <c r="E201">
        <v>28.14</v>
      </c>
      <c r="F201">
        <v>119700</v>
      </c>
      <c r="G201">
        <v>27.84</v>
      </c>
    </row>
    <row r="202" spans="1:7">
      <c r="A202" s="1">
        <v>41772</v>
      </c>
      <c r="B202">
        <v>28.55</v>
      </c>
      <c r="C202">
        <v>28.73</v>
      </c>
      <c r="D202">
        <v>28.25</v>
      </c>
      <c r="E202">
        <v>28.27</v>
      </c>
      <c r="F202">
        <v>131200</v>
      </c>
      <c r="G202">
        <v>27.97</v>
      </c>
    </row>
    <row r="203" spans="1:7">
      <c r="A203" s="1">
        <v>41771</v>
      </c>
      <c r="B203">
        <v>28.74</v>
      </c>
      <c r="C203">
        <v>29.09</v>
      </c>
      <c r="D203">
        <v>28.74</v>
      </c>
      <c r="E203">
        <v>28.79</v>
      </c>
      <c r="F203">
        <v>108800</v>
      </c>
      <c r="G203">
        <v>28.18</v>
      </c>
    </row>
    <row r="204" spans="1:7">
      <c r="A204" s="1">
        <v>41768</v>
      </c>
      <c r="B204">
        <v>28.46</v>
      </c>
      <c r="C204">
        <v>28.74</v>
      </c>
      <c r="D204">
        <v>28.46</v>
      </c>
      <c r="E204">
        <v>28.65</v>
      </c>
      <c r="F204">
        <v>95300</v>
      </c>
      <c r="G204">
        <v>28.05</v>
      </c>
    </row>
    <row r="205" spans="1:7">
      <c r="A205" s="1">
        <v>41767</v>
      </c>
      <c r="B205">
        <v>29.13</v>
      </c>
      <c r="C205">
        <v>29.16</v>
      </c>
      <c r="D205">
        <v>28.5</v>
      </c>
      <c r="E205">
        <v>28.54</v>
      </c>
      <c r="F205">
        <v>104900</v>
      </c>
      <c r="G205">
        <v>27.94</v>
      </c>
    </row>
    <row r="206" spans="1:7">
      <c r="A206" s="1">
        <v>41766</v>
      </c>
      <c r="B206">
        <v>28.6</v>
      </c>
      <c r="C206">
        <v>29.42</v>
      </c>
      <c r="D206">
        <v>28.5</v>
      </c>
      <c r="E206">
        <v>29.04</v>
      </c>
      <c r="F206">
        <v>98400</v>
      </c>
      <c r="G206">
        <v>28.43</v>
      </c>
    </row>
    <row r="207" spans="1:7">
      <c r="A207" s="1">
        <v>41765</v>
      </c>
      <c r="B207">
        <v>29.32</v>
      </c>
      <c r="C207">
        <v>29.32</v>
      </c>
      <c r="D207">
        <v>28.44</v>
      </c>
      <c r="E207">
        <v>28.45</v>
      </c>
      <c r="F207">
        <v>174400</v>
      </c>
      <c r="G207">
        <v>27.85</v>
      </c>
    </row>
    <row r="208" spans="1:7">
      <c r="A208" s="1">
        <v>41764</v>
      </c>
      <c r="B208">
        <v>28.5</v>
      </c>
      <c r="C208">
        <v>28.82</v>
      </c>
      <c r="D208">
        <v>28.44</v>
      </c>
      <c r="E208">
        <v>28.63</v>
      </c>
      <c r="F208">
        <v>87100</v>
      </c>
      <c r="G208">
        <v>28.03</v>
      </c>
    </row>
    <row r="209" spans="1:7">
      <c r="A209" s="1">
        <v>41761</v>
      </c>
      <c r="B209">
        <v>29.43</v>
      </c>
      <c r="C209">
        <v>29.43</v>
      </c>
      <c r="D209">
        <v>28.52</v>
      </c>
      <c r="E209">
        <v>28.61</v>
      </c>
      <c r="F209">
        <v>109100</v>
      </c>
      <c r="G209">
        <v>28.01</v>
      </c>
    </row>
    <row r="210" spans="1:7">
      <c r="A210" s="1">
        <v>41760</v>
      </c>
      <c r="B210">
        <v>29.37</v>
      </c>
      <c r="C210">
        <v>29.52</v>
      </c>
      <c r="D210">
        <v>29.05</v>
      </c>
      <c r="E210">
        <v>29.36</v>
      </c>
      <c r="F210">
        <v>154500</v>
      </c>
      <c r="G210">
        <v>28.74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54</v>
      </c>
      <c r="C2">
        <v>54.12</v>
      </c>
      <c r="D2">
        <v>53.54</v>
      </c>
      <c r="E2">
        <v>53.73</v>
      </c>
      <c r="F2">
        <v>3113900</v>
      </c>
      <c r="G2">
        <v>53.73</v>
      </c>
      <c r="J2" s="4">
        <f>AVERAGE(G2:G31)</f>
        <v>56.845333333333336</v>
      </c>
      <c r="K2" s="6">
        <f>AVERAGE(G2:G91)</f>
        <v>53.000000000000007</v>
      </c>
      <c r="L2" s="6">
        <f>AVERAGE(G2:G181)</f>
        <v>49.313611111111115</v>
      </c>
      <c r="M2" s="4"/>
      <c r="N2" s="4"/>
      <c r="O2" s="4"/>
      <c r="P2" s="4"/>
    </row>
    <row r="3" spans="1:16">
      <c r="A3" s="1">
        <v>42061</v>
      </c>
      <c r="B3">
        <v>54.28</v>
      </c>
      <c r="C3">
        <v>54.31</v>
      </c>
      <c r="D3">
        <v>53.73</v>
      </c>
      <c r="E3">
        <v>53.92</v>
      </c>
      <c r="F3">
        <v>2070100</v>
      </c>
      <c r="G3">
        <v>53.92</v>
      </c>
      <c r="I3">
        <v>1.82</v>
      </c>
      <c r="J3" s="4">
        <f>$I3/J2</f>
        <v>3.2016700286156587E-2</v>
      </c>
      <c r="K3" s="7">
        <f>$I3/K2</f>
        <v>3.4339622641509429E-2</v>
      </c>
      <c r="L3" s="7">
        <f>$I3/L2</f>
        <v>3.6906646238079412E-2</v>
      </c>
      <c r="M3" s="4"/>
      <c r="N3" s="4"/>
      <c r="O3" s="4"/>
      <c r="P3" s="4"/>
    </row>
    <row r="4" spans="1:16">
      <c r="A4" s="1">
        <v>42060</v>
      </c>
      <c r="B4">
        <v>55.17</v>
      </c>
      <c r="C4">
        <v>55.3</v>
      </c>
      <c r="D4">
        <v>53.98</v>
      </c>
      <c r="E4">
        <v>54.11</v>
      </c>
      <c r="F4">
        <v>2379200</v>
      </c>
      <c r="G4">
        <v>54.11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55.33</v>
      </c>
      <c r="C5">
        <v>55.65</v>
      </c>
      <c r="D5">
        <v>55.1</v>
      </c>
      <c r="E5">
        <v>55.15</v>
      </c>
      <c r="F5">
        <v>2253200</v>
      </c>
      <c r="G5">
        <v>55.15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55.03</v>
      </c>
      <c r="C6">
        <v>55.32</v>
      </c>
      <c r="D6">
        <v>54.89</v>
      </c>
      <c r="E6">
        <v>55.26</v>
      </c>
      <c r="F6">
        <v>1821600</v>
      </c>
      <c r="G6">
        <v>55.26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54.97</v>
      </c>
      <c r="C7">
        <v>55.17</v>
      </c>
      <c r="D7">
        <v>54.23</v>
      </c>
      <c r="E7">
        <v>54.98</v>
      </c>
      <c r="F7">
        <v>1791700</v>
      </c>
      <c r="G7">
        <v>54.98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55.72</v>
      </c>
      <c r="C8">
        <v>55.72</v>
      </c>
      <c r="D8">
        <v>54.76</v>
      </c>
      <c r="E8">
        <v>55.05</v>
      </c>
      <c r="F8">
        <v>2071100</v>
      </c>
      <c r="G8">
        <v>55.05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54.4</v>
      </c>
      <c r="C9">
        <v>55.6</v>
      </c>
      <c r="D9">
        <v>54.27</v>
      </c>
      <c r="E9">
        <v>55.55</v>
      </c>
      <c r="F9">
        <v>3979500</v>
      </c>
      <c r="G9">
        <v>55.55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54.2</v>
      </c>
      <c r="C10">
        <v>54.7</v>
      </c>
      <c r="D10">
        <v>53.62</v>
      </c>
      <c r="E10">
        <v>54.39</v>
      </c>
      <c r="F10">
        <v>4569700</v>
      </c>
      <c r="G10">
        <v>54.39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55.02</v>
      </c>
      <c r="C11">
        <v>55.08</v>
      </c>
      <c r="D11">
        <v>53.38</v>
      </c>
      <c r="E11">
        <v>54.06</v>
      </c>
      <c r="F11">
        <v>4574300</v>
      </c>
      <c r="G11">
        <v>54.06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55.45</v>
      </c>
      <c r="C12">
        <v>55.54</v>
      </c>
      <c r="D12">
        <v>54.87</v>
      </c>
      <c r="E12">
        <v>55.2</v>
      </c>
      <c r="F12">
        <v>3883600</v>
      </c>
      <c r="G12">
        <v>55.2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56.52</v>
      </c>
      <c r="C13">
        <v>56.81</v>
      </c>
      <c r="D13">
        <v>55.04</v>
      </c>
      <c r="E13">
        <v>55.2</v>
      </c>
      <c r="F13">
        <v>5351800</v>
      </c>
      <c r="G13">
        <v>55.2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55.7</v>
      </c>
      <c r="C14">
        <v>56.9</v>
      </c>
      <c r="D14">
        <v>54.81</v>
      </c>
      <c r="E14">
        <v>56.81</v>
      </c>
      <c r="F14">
        <v>4218400</v>
      </c>
      <c r="G14">
        <v>56.81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56.02</v>
      </c>
      <c r="C15">
        <v>56.35</v>
      </c>
      <c r="D15">
        <v>55.54</v>
      </c>
      <c r="E15">
        <v>55.77</v>
      </c>
      <c r="F15">
        <v>3013400</v>
      </c>
      <c r="G15">
        <v>55.77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57.76</v>
      </c>
      <c r="C16">
        <v>57.82</v>
      </c>
      <c r="D16">
        <v>55.72</v>
      </c>
      <c r="E16">
        <v>56.06</v>
      </c>
      <c r="F16">
        <v>3591500</v>
      </c>
      <c r="G16">
        <v>56.06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58.36</v>
      </c>
      <c r="C17">
        <v>58.53</v>
      </c>
      <c r="D17">
        <v>57.85</v>
      </c>
      <c r="E17">
        <v>58.06</v>
      </c>
      <c r="F17">
        <v>4917400</v>
      </c>
      <c r="G17">
        <v>58.06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58.82</v>
      </c>
      <c r="C18">
        <v>58.82</v>
      </c>
      <c r="D18">
        <v>57.81</v>
      </c>
      <c r="E18">
        <v>57.91</v>
      </c>
      <c r="F18">
        <v>3780500</v>
      </c>
      <c r="G18">
        <v>57.91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58.66</v>
      </c>
      <c r="C19">
        <v>58.94</v>
      </c>
      <c r="D19">
        <v>58.2</v>
      </c>
      <c r="E19">
        <v>58.85</v>
      </c>
      <c r="F19">
        <v>3172100</v>
      </c>
      <c r="G19">
        <v>58.85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58.85</v>
      </c>
      <c r="C20">
        <v>59.03</v>
      </c>
      <c r="D20">
        <v>58.01</v>
      </c>
      <c r="E20">
        <v>58.63</v>
      </c>
      <c r="F20">
        <v>2550600</v>
      </c>
      <c r="G20">
        <v>58.63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60.14</v>
      </c>
      <c r="C21">
        <v>60.15</v>
      </c>
      <c r="D21">
        <v>58.76</v>
      </c>
      <c r="E21">
        <v>58.81</v>
      </c>
      <c r="F21">
        <v>3168300</v>
      </c>
      <c r="G21">
        <v>58.81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59.29</v>
      </c>
      <c r="C22">
        <v>60.21</v>
      </c>
      <c r="D22">
        <v>59</v>
      </c>
      <c r="E22">
        <v>60.15</v>
      </c>
      <c r="F22">
        <v>2913200</v>
      </c>
      <c r="G22">
        <v>60.15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59.38</v>
      </c>
      <c r="C23">
        <v>60.09</v>
      </c>
      <c r="D23">
        <v>59.1</v>
      </c>
      <c r="E23">
        <v>59.29</v>
      </c>
      <c r="F23">
        <v>2783300</v>
      </c>
      <c r="G23">
        <v>59.29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59.27</v>
      </c>
      <c r="C24">
        <v>59.77</v>
      </c>
      <c r="D24">
        <v>59.15</v>
      </c>
      <c r="E24">
        <v>59.41</v>
      </c>
      <c r="F24">
        <v>3414900</v>
      </c>
      <c r="G24">
        <v>59.41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59.1</v>
      </c>
      <c r="C25">
        <v>59.43</v>
      </c>
      <c r="D25">
        <v>58.52</v>
      </c>
      <c r="E25">
        <v>59.4</v>
      </c>
      <c r="F25">
        <v>2343900</v>
      </c>
      <c r="G25">
        <v>59.4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58.44</v>
      </c>
      <c r="C26">
        <v>59.1</v>
      </c>
      <c r="D26">
        <v>58.34</v>
      </c>
      <c r="E26">
        <v>58.87</v>
      </c>
      <c r="F26">
        <v>2741200</v>
      </c>
      <c r="G26">
        <v>58.87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58.65</v>
      </c>
      <c r="C27">
        <v>58.83</v>
      </c>
      <c r="D27">
        <v>57.95</v>
      </c>
      <c r="E27">
        <v>58.2</v>
      </c>
      <c r="F27">
        <v>2518400</v>
      </c>
      <c r="G27">
        <v>58.2</v>
      </c>
    </row>
    <row r="28" spans="1:16">
      <c r="A28" s="1">
        <v>42025</v>
      </c>
      <c r="B28">
        <v>58.17</v>
      </c>
      <c r="C28">
        <v>58.62</v>
      </c>
      <c r="D28">
        <v>57.71</v>
      </c>
      <c r="E28">
        <v>58.47</v>
      </c>
      <c r="F28">
        <v>2888400</v>
      </c>
      <c r="G28">
        <v>58.47</v>
      </c>
      <c r="J28" s="2"/>
      <c r="M28" s="3"/>
    </row>
    <row r="29" spans="1:16">
      <c r="A29" s="1">
        <v>42024</v>
      </c>
      <c r="B29">
        <v>58.55</v>
      </c>
      <c r="C29">
        <v>58.63</v>
      </c>
      <c r="D29">
        <v>57.83</v>
      </c>
      <c r="E29">
        <v>58.3</v>
      </c>
      <c r="F29">
        <v>2413700</v>
      </c>
      <c r="G29">
        <v>58.3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57.63</v>
      </c>
      <c r="C30">
        <v>58.18</v>
      </c>
      <c r="D30">
        <v>57.28</v>
      </c>
      <c r="E30">
        <v>58.16</v>
      </c>
      <c r="F30">
        <v>3036800</v>
      </c>
      <c r="G30">
        <v>58.16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57.67</v>
      </c>
      <c r="C31">
        <v>57.9</v>
      </c>
      <c r="D31">
        <v>57</v>
      </c>
      <c r="E31">
        <v>57.61</v>
      </c>
      <c r="F31">
        <v>4235800</v>
      </c>
      <c r="G31">
        <v>57.61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56.58</v>
      </c>
      <c r="C32">
        <v>57.72</v>
      </c>
      <c r="D32">
        <v>56.01</v>
      </c>
      <c r="E32">
        <v>57.65</v>
      </c>
      <c r="F32">
        <v>4303300</v>
      </c>
      <c r="G32">
        <v>57.65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55.94</v>
      </c>
      <c r="C33">
        <v>57.28</v>
      </c>
      <c r="D33">
        <v>55.94</v>
      </c>
      <c r="E33">
        <v>56.51</v>
      </c>
      <c r="F33">
        <v>4563400</v>
      </c>
      <c r="G33">
        <v>56.51</v>
      </c>
      <c r="J33" s="4"/>
      <c r="K33" s="4"/>
      <c r="L33" s="4"/>
      <c r="M33" s="4"/>
      <c r="N33" s="4"/>
      <c r="O33" s="4"/>
      <c r="P33" s="4"/>
    </row>
    <row r="34" spans="1:16">
      <c r="A34" s="1">
        <v>42016</v>
      </c>
      <c r="B34">
        <v>55.92</v>
      </c>
      <c r="C34">
        <v>56.05</v>
      </c>
      <c r="D34">
        <v>55.06</v>
      </c>
      <c r="E34">
        <v>55.43</v>
      </c>
      <c r="F34">
        <v>2661700</v>
      </c>
      <c r="G34">
        <v>55.43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55.88</v>
      </c>
      <c r="C35">
        <v>56.11</v>
      </c>
      <c r="D35">
        <v>55.09</v>
      </c>
      <c r="E35">
        <v>55.83</v>
      </c>
      <c r="F35">
        <v>5319300</v>
      </c>
      <c r="G35">
        <v>55.83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54.75</v>
      </c>
      <c r="C36">
        <v>55.5</v>
      </c>
      <c r="D36">
        <v>54.71</v>
      </c>
      <c r="E36">
        <v>55.28</v>
      </c>
      <c r="F36">
        <v>2592100</v>
      </c>
      <c r="G36">
        <v>55.28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54.25</v>
      </c>
      <c r="C37">
        <v>54.77</v>
      </c>
      <c r="D37">
        <v>53.95</v>
      </c>
      <c r="E37">
        <v>54.59</v>
      </c>
      <c r="F37">
        <v>2595300</v>
      </c>
      <c r="G37">
        <v>54.59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54.33</v>
      </c>
      <c r="C38">
        <v>55.6</v>
      </c>
      <c r="D38">
        <v>54.06</v>
      </c>
      <c r="E38">
        <v>54.16</v>
      </c>
      <c r="F38">
        <v>5959500</v>
      </c>
      <c r="G38">
        <v>54.16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53.95</v>
      </c>
      <c r="C39">
        <v>54.45</v>
      </c>
      <c r="D39">
        <v>53.64</v>
      </c>
      <c r="E39">
        <v>54.24</v>
      </c>
      <c r="F39">
        <v>6398800</v>
      </c>
      <c r="G39">
        <v>54.24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53.48</v>
      </c>
      <c r="C40">
        <v>53.79</v>
      </c>
      <c r="D40">
        <v>53.06</v>
      </c>
      <c r="E40">
        <v>53.34</v>
      </c>
      <c r="F40">
        <v>2384000</v>
      </c>
      <c r="G40">
        <v>53.34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54.39</v>
      </c>
      <c r="C41">
        <v>54.59</v>
      </c>
      <c r="D41">
        <v>53.16</v>
      </c>
      <c r="E41">
        <v>53.24</v>
      </c>
      <c r="F41">
        <v>1849300</v>
      </c>
      <c r="G41">
        <v>53.24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55.01</v>
      </c>
      <c r="C42">
        <v>55.03</v>
      </c>
      <c r="D42">
        <v>54.09</v>
      </c>
      <c r="E42">
        <v>54.28</v>
      </c>
      <c r="F42">
        <v>1683500</v>
      </c>
      <c r="G42">
        <v>54.28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54.41</v>
      </c>
      <c r="C43">
        <v>55.17</v>
      </c>
      <c r="D43">
        <v>54.41</v>
      </c>
      <c r="E43">
        <v>54.98</v>
      </c>
      <c r="F43">
        <v>2882400</v>
      </c>
      <c r="G43">
        <v>54.98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54.53</v>
      </c>
      <c r="C44">
        <v>55.24</v>
      </c>
      <c r="D44">
        <v>54.38</v>
      </c>
      <c r="E44">
        <v>54.86</v>
      </c>
      <c r="F44">
        <v>2679900</v>
      </c>
      <c r="G44">
        <v>54.4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53.42</v>
      </c>
      <c r="C45">
        <v>54.59</v>
      </c>
      <c r="D45">
        <v>53.21</v>
      </c>
      <c r="E45">
        <v>54.46</v>
      </c>
      <c r="F45">
        <v>1584700</v>
      </c>
      <c r="G45">
        <v>54.01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53.62</v>
      </c>
      <c r="C46">
        <v>53.81</v>
      </c>
      <c r="D46">
        <v>53.17</v>
      </c>
      <c r="E46">
        <v>53.27</v>
      </c>
      <c r="F46">
        <v>2657000</v>
      </c>
      <c r="G46">
        <v>52.83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53.1</v>
      </c>
      <c r="C47">
        <v>53.31</v>
      </c>
      <c r="D47">
        <v>52.72</v>
      </c>
      <c r="E47">
        <v>53.22</v>
      </c>
      <c r="F47">
        <v>3361100</v>
      </c>
      <c r="G47">
        <v>52.78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53.86</v>
      </c>
      <c r="C48">
        <v>53.87</v>
      </c>
      <c r="D48">
        <v>52.83</v>
      </c>
      <c r="E48">
        <v>53.06</v>
      </c>
      <c r="F48">
        <v>5054400</v>
      </c>
      <c r="G48">
        <v>52.62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52.77</v>
      </c>
      <c r="C49">
        <v>53.45</v>
      </c>
      <c r="D49">
        <v>52.51</v>
      </c>
      <c r="E49">
        <v>53.45</v>
      </c>
      <c r="F49">
        <v>2904000</v>
      </c>
      <c r="G49">
        <v>53.01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51.63</v>
      </c>
      <c r="C50">
        <v>52.75</v>
      </c>
      <c r="D50">
        <v>51.63</v>
      </c>
      <c r="E50">
        <v>52.73</v>
      </c>
      <c r="F50">
        <v>3704200</v>
      </c>
      <c r="G50">
        <v>52.29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52.35</v>
      </c>
      <c r="C51">
        <v>52.85</v>
      </c>
      <c r="D51">
        <v>51.59</v>
      </c>
      <c r="E51">
        <v>51.94</v>
      </c>
      <c r="F51">
        <v>3779400</v>
      </c>
      <c r="G51">
        <v>51.51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52.88</v>
      </c>
      <c r="C52">
        <v>53</v>
      </c>
      <c r="D52">
        <v>51.8</v>
      </c>
      <c r="E52">
        <v>52.34</v>
      </c>
      <c r="F52">
        <v>4076300</v>
      </c>
      <c r="G52">
        <v>51.91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52.34</v>
      </c>
      <c r="C53">
        <v>52.96</v>
      </c>
      <c r="D53">
        <v>52.05</v>
      </c>
      <c r="E53">
        <v>52.07</v>
      </c>
      <c r="F53">
        <v>2519100</v>
      </c>
      <c r="G53">
        <v>51.64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51.89</v>
      </c>
      <c r="C54">
        <v>53.03</v>
      </c>
      <c r="D54">
        <v>51.78</v>
      </c>
      <c r="E54">
        <v>52.93</v>
      </c>
      <c r="F54">
        <v>4116900</v>
      </c>
      <c r="G54">
        <v>52.49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51.88</v>
      </c>
      <c r="C55">
        <v>52.35</v>
      </c>
      <c r="D55">
        <v>51.51</v>
      </c>
      <c r="E55">
        <v>51.85</v>
      </c>
      <c r="F55">
        <v>2811500</v>
      </c>
      <c r="G55">
        <v>51.42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51.71</v>
      </c>
      <c r="C56">
        <v>52.06</v>
      </c>
      <c r="D56">
        <v>51.5</v>
      </c>
      <c r="E56">
        <v>51.84</v>
      </c>
      <c r="F56">
        <v>2592900</v>
      </c>
      <c r="G56">
        <v>51.41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50.97</v>
      </c>
      <c r="C57">
        <v>52</v>
      </c>
      <c r="D57">
        <v>50.76</v>
      </c>
      <c r="E57">
        <v>51.92</v>
      </c>
      <c r="F57">
        <v>3598000</v>
      </c>
      <c r="G57">
        <v>51.49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49.86</v>
      </c>
      <c r="C58">
        <v>50.97</v>
      </c>
      <c r="D58">
        <v>49.79</v>
      </c>
      <c r="E58">
        <v>50.95</v>
      </c>
      <c r="F58">
        <v>1744300</v>
      </c>
      <c r="G58">
        <v>50.53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50.91</v>
      </c>
      <c r="C59">
        <v>51.46</v>
      </c>
      <c r="D59">
        <v>50.91</v>
      </c>
      <c r="E59">
        <v>51.09</v>
      </c>
      <c r="F59">
        <v>3302100</v>
      </c>
      <c r="G59">
        <v>50.67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51.5</v>
      </c>
      <c r="C60">
        <v>51.55</v>
      </c>
      <c r="D60">
        <v>50.84</v>
      </c>
      <c r="E60">
        <v>51</v>
      </c>
      <c r="F60">
        <v>3795700</v>
      </c>
      <c r="G60">
        <v>50.58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50.69</v>
      </c>
      <c r="C61">
        <v>51.74</v>
      </c>
      <c r="D61">
        <v>50.59</v>
      </c>
      <c r="E61">
        <v>51.53</v>
      </c>
      <c r="F61">
        <v>4811900</v>
      </c>
      <c r="G61">
        <v>51.1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50.21</v>
      </c>
      <c r="C62">
        <v>51.51</v>
      </c>
      <c r="D62">
        <v>50.11</v>
      </c>
      <c r="E62">
        <v>50.62</v>
      </c>
      <c r="F62">
        <v>3774500</v>
      </c>
      <c r="G62">
        <v>50.2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50.21</v>
      </c>
      <c r="C63">
        <v>50.81</v>
      </c>
      <c r="D63">
        <v>50.08</v>
      </c>
      <c r="E63">
        <v>50.5</v>
      </c>
      <c r="F63">
        <v>1031400</v>
      </c>
      <c r="G63">
        <v>50.08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49.43</v>
      </c>
      <c r="C64">
        <v>50.17</v>
      </c>
      <c r="D64">
        <v>49.37</v>
      </c>
      <c r="E64">
        <v>49.94</v>
      </c>
      <c r="F64">
        <v>2196900</v>
      </c>
      <c r="G64">
        <v>49.53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49.38</v>
      </c>
      <c r="C65">
        <v>49.41</v>
      </c>
      <c r="D65">
        <v>48.96</v>
      </c>
      <c r="E65">
        <v>49.28</v>
      </c>
      <c r="F65">
        <v>6330900</v>
      </c>
      <c r="G65">
        <v>48.87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50.04</v>
      </c>
      <c r="C66">
        <v>50.08</v>
      </c>
      <c r="D66">
        <v>49.17</v>
      </c>
      <c r="E66">
        <v>49.22</v>
      </c>
      <c r="F66">
        <v>3490600</v>
      </c>
      <c r="G66">
        <v>48.81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50.61</v>
      </c>
      <c r="C67">
        <v>50.63</v>
      </c>
      <c r="D67">
        <v>49.65</v>
      </c>
      <c r="E67">
        <v>50.07</v>
      </c>
      <c r="F67">
        <v>4487700</v>
      </c>
      <c r="G67">
        <v>49.65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50.12</v>
      </c>
      <c r="C68">
        <v>50.44</v>
      </c>
      <c r="D68">
        <v>50.04</v>
      </c>
      <c r="E68">
        <v>50.21</v>
      </c>
      <c r="F68">
        <v>3098400</v>
      </c>
      <c r="G68">
        <v>49.79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50.29</v>
      </c>
      <c r="C69">
        <v>50.6</v>
      </c>
      <c r="D69">
        <v>49.97</v>
      </c>
      <c r="E69">
        <v>50.17</v>
      </c>
      <c r="F69">
        <v>2743600</v>
      </c>
      <c r="G69">
        <v>49.75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50.66</v>
      </c>
      <c r="C70">
        <v>50.74</v>
      </c>
      <c r="D70">
        <v>50.37</v>
      </c>
      <c r="E70">
        <v>50.42</v>
      </c>
      <c r="F70">
        <v>2982900</v>
      </c>
      <c r="G70">
        <v>50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49.75</v>
      </c>
      <c r="C71">
        <v>50.68</v>
      </c>
      <c r="D71">
        <v>49.68</v>
      </c>
      <c r="E71">
        <v>50.58</v>
      </c>
      <c r="F71">
        <v>4502900</v>
      </c>
      <c r="G71">
        <v>50.16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49.65</v>
      </c>
      <c r="C72">
        <v>50</v>
      </c>
      <c r="D72">
        <v>49.53</v>
      </c>
      <c r="E72">
        <v>49.65</v>
      </c>
      <c r="F72">
        <v>3046800</v>
      </c>
      <c r="G72">
        <v>49.24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50.27</v>
      </c>
      <c r="C73">
        <v>50.39</v>
      </c>
      <c r="D73">
        <v>49.63</v>
      </c>
      <c r="E73">
        <v>49.77</v>
      </c>
      <c r="F73">
        <v>3588200</v>
      </c>
      <c r="G73">
        <v>49.36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50.08</v>
      </c>
      <c r="C74">
        <v>50.42</v>
      </c>
      <c r="D74">
        <v>49.55</v>
      </c>
      <c r="E74">
        <v>50.14</v>
      </c>
      <c r="F74">
        <v>4172200</v>
      </c>
      <c r="G74">
        <v>49.72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50.67</v>
      </c>
      <c r="C75">
        <v>50.78</v>
      </c>
      <c r="D75">
        <v>50.34</v>
      </c>
      <c r="E75">
        <v>50.55</v>
      </c>
      <c r="F75">
        <v>1791300</v>
      </c>
      <c r="G75">
        <v>50.13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50.25</v>
      </c>
      <c r="C76">
        <v>50.77</v>
      </c>
      <c r="D76">
        <v>49.91</v>
      </c>
      <c r="E76">
        <v>50.77</v>
      </c>
      <c r="F76">
        <v>2312200</v>
      </c>
      <c r="G76">
        <v>50.35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49.42</v>
      </c>
      <c r="C77">
        <v>50.37</v>
      </c>
      <c r="D77">
        <v>49.4</v>
      </c>
      <c r="E77">
        <v>50.35</v>
      </c>
      <c r="F77">
        <v>3038600</v>
      </c>
      <c r="G77">
        <v>49.93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50.27</v>
      </c>
      <c r="C78">
        <v>50.29</v>
      </c>
      <c r="D78">
        <v>48.92</v>
      </c>
      <c r="E78">
        <v>49.34</v>
      </c>
      <c r="F78">
        <v>6200000</v>
      </c>
      <c r="G78">
        <v>48.93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50.79</v>
      </c>
      <c r="C79">
        <v>50.86</v>
      </c>
      <c r="D79">
        <v>50.23</v>
      </c>
      <c r="E79">
        <v>50.3</v>
      </c>
      <c r="F79">
        <v>11541500</v>
      </c>
      <c r="G79">
        <v>49.88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51.16</v>
      </c>
      <c r="C80">
        <v>51.46</v>
      </c>
      <c r="D80">
        <v>50.63</v>
      </c>
      <c r="E80">
        <v>50.68</v>
      </c>
      <c r="F80">
        <v>3430200</v>
      </c>
      <c r="G80">
        <v>50.26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50.5</v>
      </c>
      <c r="C81">
        <v>51.06</v>
      </c>
      <c r="D81">
        <v>50.3</v>
      </c>
      <c r="E81">
        <v>50.94</v>
      </c>
      <c r="F81">
        <v>3373300</v>
      </c>
      <c r="G81">
        <v>50.52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50.06</v>
      </c>
      <c r="C82">
        <v>50.36</v>
      </c>
      <c r="D82">
        <v>49.66</v>
      </c>
      <c r="E82">
        <v>50.32</v>
      </c>
      <c r="F82">
        <v>4897800</v>
      </c>
      <c r="G82">
        <v>50.32</v>
      </c>
    </row>
    <row r="83" spans="1:16">
      <c r="A83" s="1">
        <v>41942</v>
      </c>
      <c r="B83">
        <v>48.81</v>
      </c>
      <c r="C83">
        <v>49.92</v>
      </c>
      <c r="D83">
        <v>48.66</v>
      </c>
      <c r="E83">
        <v>49.85</v>
      </c>
      <c r="F83">
        <v>5973000</v>
      </c>
      <c r="G83">
        <v>49.85</v>
      </c>
    </row>
    <row r="84" spans="1:16">
      <c r="A84" s="1">
        <v>41941</v>
      </c>
      <c r="B84">
        <v>48.12</v>
      </c>
      <c r="C84">
        <v>49.26</v>
      </c>
      <c r="D84">
        <v>48.05</v>
      </c>
      <c r="E84">
        <v>48.51</v>
      </c>
      <c r="F84">
        <v>5804300</v>
      </c>
      <c r="G84">
        <v>48.51</v>
      </c>
    </row>
    <row r="85" spans="1:16">
      <c r="A85" s="1">
        <v>41940</v>
      </c>
      <c r="B85">
        <v>46.64</v>
      </c>
      <c r="C85">
        <v>47.87</v>
      </c>
      <c r="D85">
        <v>46.45</v>
      </c>
      <c r="E85">
        <v>47.52</v>
      </c>
      <c r="F85">
        <v>5065700</v>
      </c>
      <c r="G85">
        <v>47.52</v>
      </c>
    </row>
    <row r="86" spans="1:16">
      <c r="A86" s="1">
        <v>41939</v>
      </c>
      <c r="B86">
        <v>47.15</v>
      </c>
      <c r="C86">
        <v>47.31</v>
      </c>
      <c r="D86">
        <v>46.25</v>
      </c>
      <c r="E86">
        <v>46.57</v>
      </c>
      <c r="F86">
        <v>4021700</v>
      </c>
      <c r="G86">
        <v>46.57</v>
      </c>
    </row>
    <row r="87" spans="1:16">
      <c r="A87" s="1">
        <v>41936</v>
      </c>
      <c r="B87">
        <v>46.31</v>
      </c>
      <c r="C87">
        <v>47.32</v>
      </c>
      <c r="D87">
        <v>46.3</v>
      </c>
      <c r="E87">
        <v>47.17</v>
      </c>
      <c r="F87">
        <v>2865000</v>
      </c>
      <c r="G87">
        <v>47.17</v>
      </c>
    </row>
    <row r="88" spans="1:16">
      <c r="A88" s="1">
        <v>41935</v>
      </c>
      <c r="B88">
        <v>46.52</v>
      </c>
      <c r="C88">
        <v>46.59</v>
      </c>
      <c r="D88">
        <v>46.07</v>
      </c>
      <c r="E88">
        <v>46.19</v>
      </c>
      <c r="F88">
        <v>2501400</v>
      </c>
      <c r="G88">
        <v>46.19</v>
      </c>
    </row>
    <row r="89" spans="1:16">
      <c r="A89" s="1">
        <v>41934</v>
      </c>
      <c r="B89">
        <v>45.57</v>
      </c>
      <c r="C89">
        <v>46.53</v>
      </c>
      <c r="D89">
        <v>45.49</v>
      </c>
      <c r="E89">
        <v>46.25</v>
      </c>
      <c r="F89">
        <v>3089600</v>
      </c>
      <c r="G89">
        <v>46.25</v>
      </c>
    </row>
    <row r="90" spans="1:16">
      <c r="A90" s="1">
        <v>41933</v>
      </c>
      <c r="B90">
        <v>45.48</v>
      </c>
      <c r="C90">
        <v>45.5</v>
      </c>
      <c r="D90">
        <v>44.88</v>
      </c>
      <c r="E90">
        <v>45.49</v>
      </c>
      <c r="F90">
        <v>2970700</v>
      </c>
      <c r="G90">
        <v>45.49</v>
      </c>
    </row>
    <row r="91" spans="1:16">
      <c r="A91" s="1">
        <v>41932</v>
      </c>
      <c r="B91">
        <v>44.61</v>
      </c>
      <c r="C91">
        <v>45.41</v>
      </c>
      <c r="D91">
        <v>44.56</v>
      </c>
      <c r="E91">
        <v>45.39</v>
      </c>
      <c r="F91">
        <v>2672200</v>
      </c>
      <c r="G91">
        <v>45.39</v>
      </c>
    </row>
    <row r="92" spans="1:16">
      <c r="A92" s="1">
        <v>41929</v>
      </c>
      <c r="B92">
        <v>44.88</v>
      </c>
      <c r="C92">
        <v>44.97</v>
      </c>
      <c r="D92">
        <v>44.48</v>
      </c>
      <c r="E92">
        <v>44.7</v>
      </c>
      <c r="F92">
        <v>3890000</v>
      </c>
      <c r="G92">
        <v>44.7</v>
      </c>
    </row>
    <row r="93" spans="1:16">
      <c r="A93" s="1">
        <v>41928</v>
      </c>
      <c r="B93">
        <v>45.41</v>
      </c>
      <c r="C93">
        <v>45.51</v>
      </c>
      <c r="D93">
        <v>44.44</v>
      </c>
      <c r="E93">
        <v>44.68</v>
      </c>
      <c r="F93">
        <v>4794000</v>
      </c>
      <c r="G93">
        <v>44.68</v>
      </c>
    </row>
    <row r="94" spans="1:16">
      <c r="A94" s="1">
        <v>41927</v>
      </c>
      <c r="B94">
        <v>45.91</v>
      </c>
      <c r="C94">
        <v>46.43</v>
      </c>
      <c r="D94">
        <v>44.81</v>
      </c>
      <c r="E94">
        <v>45.73</v>
      </c>
      <c r="F94">
        <v>3397100</v>
      </c>
      <c r="G94">
        <v>45.73</v>
      </c>
    </row>
    <row r="95" spans="1:16">
      <c r="A95" s="1">
        <v>41926</v>
      </c>
      <c r="B95">
        <v>45.69</v>
      </c>
      <c r="C95">
        <v>46.6</v>
      </c>
      <c r="D95">
        <v>45.33</v>
      </c>
      <c r="E95">
        <v>45.88</v>
      </c>
      <c r="F95">
        <v>4003900</v>
      </c>
      <c r="G95">
        <v>45.88</v>
      </c>
    </row>
    <row r="96" spans="1:16">
      <c r="A96" s="1">
        <v>41925</v>
      </c>
      <c r="B96">
        <v>45.25</v>
      </c>
      <c r="C96">
        <v>46.03</v>
      </c>
      <c r="D96">
        <v>45.19</v>
      </c>
      <c r="E96">
        <v>45.37</v>
      </c>
      <c r="F96">
        <v>3581800</v>
      </c>
      <c r="G96">
        <v>45.37</v>
      </c>
    </row>
    <row r="97" spans="1:7">
      <c r="A97" s="1">
        <v>41922</v>
      </c>
      <c r="B97">
        <v>44.76</v>
      </c>
      <c r="C97">
        <v>45.5</v>
      </c>
      <c r="D97">
        <v>44.76</v>
      </c>
      <c r="E97">
        <v>45.17</v>
      </c>
      <c r="F97">
        <v>3165700</v>
      </c>
      <c r="G97">
        <v>45.17</v>
      </c>
    </row>
    <row r="98" spans="1:7">
      <c r="A98" s="1">
        <v>41921</v>
      </c>
      <c r="B98">
        <v>44.84</v>
      </c>
      <c r="C98">
        <v>45.28</v>
      </c>
      <c r="D98">
        <v>44.51</v>
      </c>
      <c r="E98">
        <v>44.52</v>
      </c>
      <c r="F98">
        <v>4885200</v>
      </c>
      <c r="G98">
        <v>44.52</v>
      </c>
    </row>
    <row r="99" spans="1:7">
      <c r="A99" s="1">
        <v>41920</v>
      </c>
      <c r="B99">
        <v>44.43</v>
      </c>
      <c r="C99">
        <v>45.2</v>
      </c>
      <c r="D99">
        <v>44.34</v>
      </c>
      <c r="E99">
        <v>45</v>
      </c>
      <c r="F99">
        <v>4549500</v>
      </c>
      <c r="G99">
        <v>45</v>
      </c>
    </row>
    <row r="100" spans="1:7">
      <c r="A100" s="1">
        <v>41919</v>
      </c>
      <c r="B100">
        <v>44.8</v>
      </c>
      <c r="C100">
        <v>44.96</v>
      </c>
      <c r="D100">
        <v>44.17</v>
      </c>
      <c r="E100">
        <v>44.38</v>
      </c>
      <c r="F100">
        <v>3972900</v>
      </c>
      <c r="G100">
        <v>44.38</v>
      </c>
    </row>
    <row r="101" spans="1:7">
      <c r="A101" s="1">
        <v>41918</v>
      </c>
      <c r="B101">
        <v>45.59</v>
      </c>
      <c r="C101">
        <v>45.76</v>
      </c>
      <c r="D101">
        <v>45.08</v>
      </c>
      <c r="E101">
        <v>45.26</v>
      </c>
      <c r="F101">
        <v>1587000</v>
      </c>
      <c r="G101">
        <v>45.26</v>
      </c>
    </row>
    <row r="102" spans="1:7">
      <c r="A102" s="1">
        <v>41915</v>
      </c>
      <c r="B102">
        <v>45.17</v>
      </c>
      <c r="C102">
        <v>45.62</v>
      </c>
      <c r="D102">
        <v>44.79</v>
      </c>
      <c r="E102">
        <v>45.5</v>
      </c>
      <c r="F102">
        <v>2386100</v>
      </c>
      <c r="G102">
        <v>45.5</v>
      </c>
    </row>
    <row r="103" spans="1:7">
      <c r="A103" s="1">
        <v>41914</v>
      </c>
      <c r="B103">
        <v>45.03</v>
      </c>
      <c r="C103">
        <v>45.4</v>
      </c>
      <c r="D103">
        <v>44.89</v>
      </c>
      <c r="E103">
        <v>45.09</v>
      </c>
      <c r="F103">
        <v>2444400</v>
      </c>
      <c r="G103">
        <v>45.09</v>
      </c>
    </row>
    <row r="104" spans="1:7">
      <c r="A104" s="1">
        <v>41913</v>
      </c>
      <c r="B104">
        <v>45.19</v>
      </c>
      <c r="C104">
        <v>45.65</v>
      </c>
      <c r="D104">
        <v>44.97</v>
      </c>
      <c r="E104">
        <v>45.19</v>
      </c>
      <c r="F104">
        <v>2961300</v>
      </c>
      <c r="G104">
        <v>45.19</v>
      </c>
    </row>
    <row r="105" spans="1:7">
      <c r="A105" s="1">
        <v>41912</v>
      </c>
      <c r="B105">
        <v>44.93</v>
      </c>
      <c r="C105">
        <v>45.38</v>
      </c>
      <c r="D105">
        <v>44.73</v>
      </c>
      <c r="E105">
        <v>45.04</v>
      </c>
      <c r="F105">
        <v>2893400</v>
      </c>
      <c r="G105">
        <v>45.04</v>
      </c>
    </row>
    <row r="106" spans="1:7">
      <c r="A106" s="1">
        <v>41911</v>
      </c>
      <c r="B106">
        <v>44.13</v>
      </c>
      <c r="C106">
        <v>44.9</v>
      </c>
      <c r="D106">
        <v>44.04</v>
      </c>
      <c r="E106">
        <v>44.85</v>
      </c>
      <c r="F106">
        <v>2697300</v>
      </c>
      <c r="G106">
        <v>44.85</v>
      </c>
    </row>
    <row r="107" spans="1:7">
      <c r="A107" s="1">
        <v>41908</v>
      </c>
      <c r="B107">
        <v>44.32</v>
      </c>
      <c r="C107">
        <v>44.41</v>
      </c>
      <c r="D107">
        <v>43.76</v>
      </c>
      <c r="E107">
        <v>44.32</v>
      </c>
      <c r="F107">
        <v>3438300</v>
      </c>
      <c r="G107">
        <v>44.32</v>
      </c>
    </row>
    <row r="108" spans="1:7">
      <c r="A108" s="1">
        <v>41907</v>
      </c>
      <c r="B108">
        <v>45.21</v>
      </c>
      <c r="C108">
        <v>45.4</v>
      </c>
      <c r="D108">
        <v>44.58</v>
      </c>
      <c r="E108">
        <v>44.68</v>
      </c>
      <c r="F108">
        <v>2120000</v>
      </c>
      <c r="G108">
        <v>44.23</v>
      </c>
    </row>
    <row r="109" spans="1:7">
      <c r="A109" s="1">
        <v>41906</v>
      </c>
      <c r="B109">
        <v>45.35</v>
      </c>
      <c r="C109">
        <v>45.45</v>
      </c>
      <c r="D109">
        <v>45.09</v>
      </c>
      <c r="E109">
        <v>45.24</v>
      </c>
      <c r="F109">
        <v>1886100</v>
      </c>
      <c r="G109">
        <v>44.78</v>
      </c>
    </row>
    <row r="110" spans="1:7">
      <c r="A110" s="1">
        <v>41905</v>
      </c>
      <c r="B110">
        <v>45.17</v>
      </c>
      <c r="C110">
        <v>45.64</v>
      </c>
      <c r="D110">
        <v>44.91</v>
      </c>
      <c r="E110">
        <v>45.31</v>
      </c>
      <c r="F110">
        <v>2647700</v>
      </c>
      <c r="G110">
        <v>44.85</v>
      </c>
    </row>
    <row r="111" spans="1:7">
      <c r="A111" s="1">
        <v>41904</v>
      </c>
      <c r="B111">
        <v>45.75</v>
      </c>
      <c r="C111">
        <v>45.76</v>
      </c>
      <c r="D111">
        <v>45.14</v>
      </c>
      <c r="E111">
        <v>45.19</v>
      </c>
      <c r="F111">
        <v>2979100</v>
      </c>
      <c r="G111">
        <v>44.73</v>
      </c>
    </row>
    <row r="112" spans="1:7">
      <c r="A112" s="1">
        <v>41901</v>
      </c>
      <c r="B112">
        <v>46</v>
      </c>
      <c r="C112">
        <v>46.11</v>
      </c>
      <c r="D112">
        <v>45.68</v>
      </c>
      <c r="E112">
        <v>45.84</v>
      </c>
      <c r="F112">
        <v>4481800</v>
      </c>
      <c r="G112">
        <v>45.37</v>
      </c>
    </row>
    <row r="113" spans="1:7">
      <c r="A113" s="1">
        <v>41900</v>
      </c>
      <c r="B113">
        <v>46.17</v>
      </c>
      <c r="C113">
        <v>46.28</v>
      </c>
      <c r="D113">
        <v>45.64</v>
      </c>
      <c r="E113">
        <v>45.9</v>
      </c>
      <c r="F113">
        <v>2430200</v>
      </c>
      <c r="G113">
        <v>45.43</v>
      </c>
    </row>
    <row r="114" spans="1:7">
      <c r="A114" s="1">
        <v>41899</v>
      </c>
      <c r="B114">
        <v>46.22</v>
      </c>
      <c r="C114">
        <v>46.47</v>
      </c>
      <c r="D114">
        <v>45.91</v>
      </c>
      <c r="E114">
        <v>46.15</v>
      </c>
      <c r="F114">
        <v>2933400</v>
      </c>
      <c r="G114">
        <v>45.68</v>
      </c>
    </row>
    <row r="115" spans="1:7">
      <c r="A115" s="1">
        <v>41898</v>
      </c>
      <c r="B115">
        <v>45.94</v>
      </c>
      <c r="C115">
        <v>46.54</v>
      </c>
      <c r="D115">
        <v>45.21</v>
      </c>
      <c r="E115">
        <v>45.96</v>
      </c>
      <c r="F115">
        <v>7386400</v>
      </c>
      <c r="G115">
        <v>45.49</v>
      </c>
    </row>
    <row r="116" spans="1:7">
      <c r="A116" s="1">
        <v>41897</v>
      </c>
      <c r="B116">
        <v>46.55</v>
      </c>
      <c r="C116">
        <v>46.74</v>
      </c>
      <c r="D116">
        <v>46.15</v>
      </c>
      <c r="E116">
        <v>46.34</v>
      </c>
      <c r="F116">
        <v>1770500</v>
      </c>
      <c r="G116">
        <v>45.87</v>
      </c>
    </row>
    <row r="117" spans="1:7">
      <c r="A117" s="1">
        <v>41894</v>
      </c>
      <c r="B117">
        <v>47.13</v>
      </c>
      <c r="C117">
        <v>47.15</v>
      </c>
      <c r="D117">
        <v>46.3</v>
      </c>
      <c r="E117">
        <v>46.38</v>
      </c>
      <c r="F117">
        <v>1664200</v>
      </c>
      <c r="G117">
        <v>45.91</v>
      </c>
    </row>
    <row r="118" spans="1:7">
      <c r="A118" s="1">
        <v>41893</v>
      </c>
      <c r="B118">
        <v>46.82</v>
      </c>
      <c r="C118">
        <v>47.48</v>
      </c>
      <c r="D118">
        <v>46.81</v>
      </c>
      <c r="E118">
        <v>47.36</v>
      </c>
      <c r="F118">
        <v>1703900</v>
      </c>
      <c r="G118">
        <v>46.88</v>
      </c>
    </row>
    <row r="119" spans="1:7">
      <c r="A119" s="1">
        <v>41892</v>
      </c>
      <c r="B119">
        <v>47.06</v>
      </c>
      <c r="C119">
        <v>47.23</v>
      </c>
      <c r="D119">
        <v>46.77</v>
      </c>
      <c r="E119">
        <v>46.81</v>
      </c>
      <c r="F119">
        <v>1790300</v>
      </c>
      <c r="G119">
        <v>46.33</v>
      </c>
    </row>
    <row r="120" spans="1:7">
      <c r="A120" s="1">
        <v>41891</v>
      </c>
      <c r="B120">
        <v>47.42</v>
      </c>
      <c r="C120">
        <v>47.42</v>
      </c>
      <c r="D120">
        <v>46.9</v>
      </c>
      <c r="E120">
        <v>47</v>
      </c>
      <c r="F120">
        <v>2080400</v>
      </c>
      <c r="G120">
        <v>46.52</v>
      </c>
    </row>
    <row r="121" spans="1:7">
      <c r="A121" s="1">
        <v>41890</v>
      </c>
      <c r="B121">
        <v>47.98</v>
      </c>
      <c r="C121">
        <v>48.03</v>
      </c>
      <c r="D121">
        <v>47.3</v>
      </c>
      <c r="E121">
        <v>47.54</v>
      </c>
      <c r="F121">
        <v>2455300</v>
      </c>
      <c r="G121">
        <v>47.06</v>
      </c>
    </row>
    <row r="122" spans="1:7">
      <c r="A122" s="1">
        <v>41887</v>
      </c>
      <c r="B122">
        <v>47.28</v>
      </c>
      <c r="C122">
        <v>48.24</v>
      </c>
      <c r="D122">
        <v>47.26</v>
      </c>
      <c r="E122">
        <v>48.07</v>
      </c>
      <c r="F122">
        <v>2995800</v>
      </c>
      <c r="G122">
        <v>47.58</v>
      </c>
    </row>
    <row r="123" spans="1:7">
      <c r="A123" s="1">
        <v>41886</v>
      </c>
      <c r="B123">
        <v>47.02</v>
      </c>
      <c r="C123">
        <v>47.21</v>
      </c>
      <c r="D123">
        <v>46.62</v>
      </c>
      <c r="E123">
        <v>47.2</v>
      </c>
      <c r="F123">
        <v>2687100</v>
      </c>
      <c r="G123">
        <v>46.72</v>
      </c>
    </row>
    <row r="124" spans="1:7">
      <c r="A124" s="1">
        <v>41885</v>
      </c>
      <c r="B124">
        <v>47.32</v>
      </c>
      <c r="C124">
        <v>47.85</v>
      </c>
      <c r="D124">
        <v>47.05</v>
      </c>
      <c r="E124">
        <v>47.09</v>
      </c>
      <c r="F124">
        <v>3397400</v>
      </c>
      <c r="G124">
        <v>46.61</v>
      </c>
    </row>
    <row r="125" spans="1:7">
      <c r="A125" s="1">
        <v>41884</v>
      </c>
      <c r="B125">
        <v>46.46</v>
      </c>
      <c r="C125">
        <v>47.78</v>
      </c>
      <c r="D125">
        <v>46.01</v>
      </c>
      <c r="E125">
        <v>47.29</v>
      </c>
      <c r="F125">
        <v>8792700</v>
      </c>
      <c r="G125">
        <v>46.81</v>
      </c>
    </row>
    <row r="126" spans="1:7">
      <c r="A126" s="1">
        <v>41880</v>
      </c>
      <c r="B126">
        <v>46.14</v>
      </c>
      <c r="C126">
        <v>46.48</v>
      </c>
      <c r="D126">
        <v>46.02</v>
      </c>
      <c r="E126">
        <v>46.48</v>
      </c>
      <c r="F126">
        <v>1637200</v>
      </c>
      <c r="G126">
        <v>46.01</v>
      </c>
    </row>
    <row r="127" spans="1:7">
      <c r="A127" s="1">
        <v>41879</v>
      </c>
      <c r="B127">
        <v>45.77</v>
      </c>
      <c r="C127">
        <v>46.16</v>
      </c>
      <c r="D127">
        <v>45.61</v>
      </c>
      <c r="E127">
        <v>46.13</v>
      </c>
      <c r="F127">
        <v>977600</v>
      </c>
      <c r="G127">
        <v>45.66</v>
      </c>
    </row>
    <row r="128" spans="1:7">
      <c r="A128" s="1">
        <v>41878</v>
      </c>
      <c r="B128">
        <v>45.56</v>
      </c>
      <c r="C128">
        <v>45.83</v>
      </c>
      <c r="D128">
        <v>45.43</v>
      </c>
      <c r="E128">
        <v>45.8</v>
      </c>
      <c r="F128">
        <v>1015800</v>
      </c>
      <c r="G128">
        <v>45.33</v>
      </c>
    </row>
    <row r="129" spans="1:7">
      <c r="A129" s="1">
        <v>41877</v>
      </c>
      <c r="B129">
        <v>45.96</v>
      </c>
      <c r="C129">
        <v>46.15</v>
      </c>
      <c r="D129">
        <v>45.4</v>
      </c>
      <c r="E129">
        <v>45.41</v>
      </c>
      <c r="F129">
        <v>1123800</v>
      </c>
      <c r="G129">
        <v>44.95</v>
      </c>
    </row>
    <row r="130" spans="1:7">
      <c r="A130" s="1">
        <v>41876</v>
      </c>
      <c r="B130">
        <v>45.77</v>
      </c>
      <c r="C130">
        <v>46.08</v>
      </c>
      <c r="D130">
        <v>45.67</v>
      </c>
      <c r="E130">
        <v>45.92</v>
      </c>
      <c r="F130">
        <v>1654400</v>
      </c>
      <c r="G130">
        <v>45.45</v>
      </c>
    </row>
    <row r="131" spans="1:7">
      <c r="A131" s="1">
        <v>41873</v>
      </c>
      <c r="B131">
        <v>45.39</v>
      </c>
      <c r="C131">
        <v>45.99</v>
      </c>
      <c r="D131">
        <v>45.37</v>
      </c>
      <c r="E131">
        <v>45.64</v>
      </c>
      <c r="F131">
        <v>1465500</v>
      </c>
      <c r="G131">
        <v>45.18</v>
      </c>
    </row>
    <row r="132" spans="1:7">
      <c r="A132" s="1">
        <v>41872</v>
      </c>
      <c r="B132">
        <v>45.99</v>
      </c>
      <c r="C132">
        <v>46.11</v>
      </c>
      <c r="D132">
        <v>45.72</v>
      </c>
      <c r="E132">
        <v>45.85</v>
      </c>
      <c r="F132">
        <v>1381000</v>
      </c>
      <c r="G132">
        <v>45.38</v>
      </c>
    </row>
    <row r="133" spans="1:7">
      <c r="A133" s="1">
        <v>41871</v>
      </c>
      <c r="B133">
        <v>45.68</v>
      </c>
      <c r="C133">
        <v>46.11</v>
      </c>
      <c r="D133">
        <v>45.56</v>
      </c>
      <c r="E133">
        <v>45.84</v>
      </c>
      <c r="F133">
        <v>2348300</v>
      </c>
      <c r="G133">
        <v>45.37</v>
      </c>
    </row>
    <row r="134" spans="1:7">
      <c r="A134" s="1">
        <v>41870</v>
      </c>
      <c r="B134">
        <v>45.04</v>
      </c>
      <c r="C134">
        <v>45.75</v>
      </c>
      <c r="D134">
        <v>44.9</v>
      </c>
      <c r="E134">
        <v>45.74</v>
      </c>
      <c r="F134">
        <v>2287800</v>
      </c>
      <c r="G134">
        <v>45.27</v>
      </c>
    </row>
    <row r="135" spans="1:7">
      <c r="A135" s="1">
        <v>41869</v>
      </c>
      <c r="B135">
        <v>45.28</v>
      </c>
      <c r="C135">
        <v>45.51</v>
      </c>
      <c r="D135">
        <v>44.92</v>
      </c>
      <c r="E135">
        <v>44.99</v>
      </c>
      <c r="F135">
        <v>2489500</v>
      </c>
      <c r="G135">
        <v>44.53</v>
      </c>
    </row>
    <row r="136" spans="1:7">
      <c r="A136" s="1">
        <v>41866</v>
      </c>
      <c r="B136">
        <v>44.84</v>
      </c>
      <c r="C136">
        <v>45.41</v>
      </c>
      <c r="D136">
        <v>44.83</v>
      </c>
      <c r="E136">
        <v>45.2</v>
      </c>
      <c r="F136">
        <v>6126800</v>
      </c>
      <c r="G136">
        <v>44.74</v>
      </c>
    </row>
    <row r="137" spans="1:7">
      <c r="A137" s="1">
        <v>41865</v>
      </c>
      <c r="B137">
        <v>44.09</v>
      </c>
      <c r="C137">
        <v>44.59</v>
      </c>
      <c r="D137">
        <v>44.09</v>
      </c>
      <c r="E137">
        <v>44.52</v>
      </c>
      <c r="F137">
        <v>1425500</v>
      </c>
      <c r="G137">
        <v>44.07</v>
      </c>
    </row>
    <row r="138" spans="1:7">
      <c r="A138" s="1">
        <v>41864</v>
      </c>
      <c r="B138">
        <v>44.07</v>
      </c>
      <c r="C138">
        <v>44.15</v>
      </c>
      <c r="D138">
        <v>43.73</v>
      </c>
      <c r="E138">
        <v>44.07</v>
      </c>
      <c r="F138">
        <v>1976100</v>
      </c>
      <c r="G138">
        <v>43.62</v>
      </c>
    </row>
    <row r="139" spans="1:7">
      <c r="A139" s="1">
        <v>41863</v>
      </c>
      <c r="B139">
        <v>43.95</v>
      </c>
      <c r="C139">
        <v>44.2</v>
      </c>
      <c r="D139">
        <v>43.83</v>
      </c>
      <c r="E139">
        <v>43.92</v>
      </c>
      <c r="F139">
        <v>1932300</v>
      </c>
      <c r="G139">
        <v>43.47</v>
      </c>
    </row>
    <row r="140" spans="1:7">
      <c r="A140" s="1">
        <v>41862</v>
      </c>
      <c r="B140">
        <v>44.1</v>
      </c>
      <c r="C140">
        <v>44.36</v>
      </c>
      <c r="D140">
        <v>43.85</v>
      </c>
      <c r="E140">
        <v>43.93</v>
      </c>
      <c r="F140">
        <v>1648700</v>
      </c>
      <c r="G140">
        <v>43.48</v>
      </c>
    </row>
    <row r="141" spans="1:7">
      <c r="A141" s="1">
        <v>41859</v>
      </c>
      <c r="B141">
        <v>43.42</v>
      </c>
      <c r="C141">
        <v>44.13</v>
      </c>
      <c r="D141">
        <v>43.42</v>
      </c>
      <c r="E141">
        <v>44.12</v>
      </c>
      <c r="F141">
        <v>2701000</v>
      </c>
      <c r="G141">
        <v>43.67</v>
      </c>
    </row>
    <row r="142" spans="1:7">
      <c r="A142" s="1">
        <v>41858</v>
      </c>
      <c r="B142">
        <v>43.21</v>
      </c>
      <c r="C142">
        <v>43.55</v>
      </c>
      <c r="D142">
        <v>43.11</v>
      </c>
      <c r="E142">
        <v>43.28</v>
      </c>
      <c r="F142">
        <v>2537500</v>
      </c>
      <c r="G142">
        <v>42.84</v>
      </c>
    </row>
    <row r="143" spans="1:7">
      <c r="A143" s="1">
        <v>41857</v>
      </c>
      <c r="B143">
        <v>43.57</v>
      </c>
      <c r="C143">
        <v>43.81</v>
      </c>
      <c r="D143">
        <v>42.92</v>
      </c>
      <c r="E143">
        <v>43</v>
      </c>
      <c r="F143">
        <v>4753700</v>
      </c>
      <c r="G143">
        <v>42.56</v>
      </c>
    </row>
    <row r="144" spans="1:7">
      <c r="A144" s="1">
        <v>41856</v>
      </c>
      <c r="B144">
        <v>44.43</v>
      </c>
      <c r="C144">
        <v>44.63</v>
      </c>
      <c r="D144">
        <v>43.61</v>
      </c>
      <c r="E144">
        <v>43.73</v>
      </c>
      <c r="F144">
        <v>2432000</v>
      </c>
      <c r="G144">
        <v>43.28</v>
      </c>
    </row>
    <row r="145" spans="1:7">
      <c r="A145" s="1">
        <v>41855</v>
      </c>
      <c r="B145">
        <v>44.86</v>
      </c>
      <c r="C145">
        <v>44.97</v>
      </c>
      <c r="D145">
        <v>43.8</v>
      </c>
      <c r="E145">
        <v>44.48</v>
      </c>
      <c r="F145">
        <v>3732900</v>
      </c>
      <c r="G145">
        <v>44.03</v>
      </c>
    </row>
    <row r="146" spans="1:7">
      <c r="A146" s="1">
        <v>41852</v>
      </c>
      <c r="B146">
        <v>44.82</v>
      </c>
      <c r="C146">
        <v>45.22</v>
      </c>
      <c r="D146">
        <v>44.64</v>
      </c>
      <c r="E146">
        <v>44.9</v>
      </c>
      <c r="F146">
        <v>2681800</v>
      </c>
      <c r="G146">
        <v>44.44</v>
      </c>
    </row>
    <row r="147" spans="1:7">
      <c r="A147" s="1">
        <v>41851</v>
      </c>
      <c r="B147">
        <v>45.35</v>
      </c>
      <c r="C147">
        <v>45.93</v>
      </c>
      <c r="D147">
        <v>44.65</v>
      </c>
      <c r="E147">
        <v>44.67</v>
      </c>
      <c r="F147">
        <v>3581700</v>
      </c>
      <c r="G147">
        <v>44.22</v>
      </c>
    </row>
    <row r="148" spans="1:7">
      <c r="A148" s="1">
        <v>41850</v>
      </c>
      <c r="B148">
        <v>46.3</v>
      </c>
      <c r="C148">
        <v>46.71</v>
      </c>
      <c r="D148">
        <v>45.69</v>
      </c>
      <c r="E148">
        <v>45.7</v>
      </c>
      <c r="F148">
        <v>3010700</v>
      </c>
      <c r="G148">
        <v>45.23</v>
      </c>
    </row>
    <row r="149" spans="1:7">
      <c r="A149" s="1">
        <v>41849</v>
      </c>
      <c r="B149">
        <v>47.35</v>
      </c>
      <c r="C149">
        <v>47.58</v>
      </c>
      <c r="D149">
        <v>46.54</v>
      </c>
      <c r="E149">
        <v>46.6</v>
      </c>
      <c r="F149">
        <v>2786500</v>
      </c>
      <c r="G149">
        <v>46.13</v>
      </c>
    </row>
    <row r="150" spans="1:7">
      <c r="A150" s="1">
        <v>41848</v>
      </c>
      <c r="B150">
        <v>46.64</v>
      </c>
      <c r="C150">
        <v>47.57</v>
      </c>
      <c r="D150">
        <v>46.51</v>
      </c>
      <c r="E150">
        <v>47.37</v>
      </c>
      <c r="F150">
        <v>1882600</v>
      </c>
      <c r="G150">
        <v>46.89</v>
      </c>
    </row>
    <row r="151" spans="1:7">
      <c r="A151" s="1">
        <v>41845</v>
      </c>
      <c r="B151">
        <v>47.33</v>
      </c>
      <c r="C151">
        <v>47.54</v>
      </c>
      <c r="D151">
        <v>47.03</v>
      </c>
      <c r="E151">
        <v>47.1</v>
      </c>
      <c r="F151">
        <v>989400</v>
      </c>
      <c r="G151">
        <v>46.62</v>
      </c>
    </row>
    <row r="152" spans="1:7">
      <c r="A152" s="1">
        <v>41844</v>
      </c>
      <c r="B152">
        <v>47.29</v>
      </c>
      <c r="C152">
        <v>47.47</v>
      </c>
      <c r="D152">
        <v>47.11</v>
      </c>
      <c r="E152">
        <v>47.37</v>
      </c>
      <c r="F152">
        <v>2184900</v>
      </c>
      <c r="G152">
        <v>46.89</v>
      </c>
    </row>
    <row r="153" spans="1:7">
      <c r="A153" s="1">
        <v>41843</v>
      </c>
      <c r="B153">
        <v>47.2</v>
      </c>
      <c r="C153">
        <v>47.28</v>
      </c>
      <c r="D153">
        <v>46.98</v>
      </c>
      <c r="E153">
        <v>47.14</v>
      </c>
      <c r="F153">
        <v>807500</v>
      </c>
      <c r="G153">
        <v>46.66</v>
      </c>
    </row>
    <row r="154" spans="1:7">
      <c r="A154" s="1">
        <v>41842</v>
      </c>
      <c r="B154">
        <v>47.34</v>
      </c>
      <c r="C154">
        <v>47.38</v>
      </c>
      <c r="D154">
        <v>47.06</v>
      </c>
      <c r="E154">
        <v>47.16</v>
      </c>
      <c r="F154">
        <v>1953200</v>
      </c>
      <c r="G154">
        <v>46.68</v>
      </c>
    </row>
    <row r="155" spans="1:7">
      <c r="A155" s="1">
        <v>41841</v>
      </c>
      <c r="B155">
        <v>47.17</v>
      </c>
      <c r="C155">
        <v>47.25</v>
      </c>
      <c r="D155">
        <v>46.86</v>
      </c>
      <c r="E155">
        <v>47.13</v>
      </c>
      <c r="F155">
        <v>1801700</v>
      </c>
      <c r="G155">
        <v>46.65</v>
      </c>
    </row>
    <row r="156" spans="1:7">
      <c r="A156" s="1">
        <v>41838</v>
      </c>
      <c r="B156">
        <v>47.13</v>
      </c>
      <c r="C156">
        <v>47.33</v>
      </c>
      <c r="D156">
        <v>46.8</v>
      </c>
      <c r="E156">
        <v>47.27</v>
      </c>
      <c r="F156">
        <v>2766800</v>
      </c>
      <c r="G156">
        <v>46.79</v>
      </c>
    </row>
    <row r="157" spans="1:7">
      <c r="A157" s="1">
        <v>41837</v>
      </c>
      <c r="B157">
        <v>47.34</v>
      </c>
      <c r="C157">
        <v>47.4</v>
      </c>
      <c r="D157">
        <v>46.85</v>
      </c>
      <c r="E157">
        <v>46.87</v>
      </c>
      <c r="F157">
        <v>2050800</v>
      </c>
      <c r="G157">
        <v>46.39</v>
      </c>
    </row>
    <row r="158" spans="1:7">
      <c r="A158" s="1">
        <v>41836</v>
      </c>
      <c r="B158">
        <v>47.33</v>
      </c>
      <c r="C158">
        <v>47.51</v>
      </c>
      <c r="D158">
        <v>46.91</v>
      </c>
      <c r="E158">
        <v>47.51</v>
      </c>
      <c r="F158">
        <v>2055300</v>
      </c>
      <c r="G158">
        <v>47.03</v>
      </c>
    </row>
    <row r="159" spans="1:7">
      <c r="A159" s="1">
        <v>41835</v>
      </c>
      <c r="B159">
        <v>46.92</v>
      </c>
      <c r="C159">
        <v>47.44</v>
      </c>
      <c r="D159">
        <v>46.92</v>
      </c>
      <c r="E159">
        <v>47.29</v>
      </c>
      <c r="F159">
        <v>2638400</v>
      </c>
      <c r="G159">
        <v>46.81</v>
      </c>
    </row>
    <row r="160" spans="1:7">
      <c r="A160" s="1">
        <v>41834</v>
      </c>
      <c r="B160">
        <v>47.18</v>
      </c>
      <c r="C160">
        <v>47.34</v>
      </c>
      <c r="D160">
        <v>46.8</v>
      </c>
      <c r="E160">
        <v>46.93</v>
      </c>
      <c r="F160">
        <v>2777600</v>
      </c>
      <c r="G160">
        <v>46.45</v>
      </c>
    </row>
    <row r="161" spans="1:7">
      <c r="A161" s="1">
        <v>41831</v>
      </c>
      <c r="B161">
        <v>47.21</v>
      </c>
      <c r="C161">
        <v>47.33</v>
      </c>
      <c r="D161">
        <v>46.98</v>
      </c>
      <c r="E161">
        <v>47.12</v>
      </c>
      <c r="F161">
        <v>3101100</v>
      </c>
      <c r="G161">
        <v>46.64</v>
      </c>
    </row>
    <row r="162" spans="1:7">
      <c r="A162" s="1">
        <v>41830</v>
      </c>
      <c r="B162">
        <v>46.54</v>
      </c>
      <c r="C162">
        <v>47.31</v>
      </c>
      <c r="D162">
        <v>46.54</v>
      </c>
      <c r="E162">
        <v>47.2</v>
      </c>
      <c r="F162">
        <v>2741400</v>
      </c>
      <c r="G162">
        <v>46.72</v>
      </c>
    </row>
    <row r="163" spans="1:7">
      <c r="A163" s="1">
        <v>41829</v>
      </c>
      <c r="B163">
        <v>46.82</v>
      </c>
      <c r="C163">
        <v>46.98</v>
      </c>
      <c r="D163">
        <v>46.6</v>
      </c>
      <c r="E163">
        <v>46.86</v>
      </c>
      <c r="F163">
        <v>2068600</v>
      </c>
      <c r="G163">
        <v>46.38</v>
      </c>
    </row>
    <row r="164" spans="1:7">
      <c r="A164" s="1">
        <v>41828</v>
      </c>
      <c r="B164">
        <v>46.33</v>
      </c>
      <c r="C164">
        <v>46.86</v>
      </c>
      <c r="D164">
        <v>46.33</v>
      </c>
      <c r="E164">
        <v>46.82</v>
      </c>
      <c r="F164">
        <v>2249400</v>
      </c>
      <c r="G164">
        <v>46.34</v>
      </c>
    </row>
    <row r="165" spans="1:7">
      <c r="A165" s="1">
        <v>41827</v>
      </c>
      <c r="B165">
        <v>46.09</v>
      </c>
      <c r="C165">
        <v>46.8</v>
      </c>
      <c r="D165">
        <v>46.06</v>
      </c>
      <c r="E165">
        <v>46.49</v>
      </c>
      <c r="F165">
        <v>2186800</v>
      </c>
      <c r="G165">
        <v>46.02</v>
      </c>
    </row>
    <row r="166" spans="1:7">
      <c r="A166" s="1">
        <v>41823</v>
      </c>
      <c r="B166">
        <v>46.41</v>
      </c>
      <c r="C166">
        <v>46.64</v>
      </c>
      <c r="D166">
        <v>45.84</v>
      </c>
      <c r="E166">
        <v>46.03</v>
      </c>
      <c r="F166">
        <v>3307200</v>
      </c>
      <c r="G166">
        <v>45.56</v>
      </c>
    </row>
    <row r="167" spans="1:7">
      <c r="A167" s="1">
        <v>41822</v>
      </c>
      <c r="B167">
        <v>47.16</v>
      </c>
      <c r="C167">
        <v>47.18</v>
      </c>
      <c r="D167">
        <v>46.39</v>
      </c>
      <c r="E167">
        <v>46.63</v>
      </c>
      <c r="F167">
        <v>2634200</v>
      </c>
      <c r="G167">
        <v>46.16</v>
      </c>
    </row>
    <row r="168" spans="1:7">
      <c r="A168" s="1">
        <v>41821</v>
      </c>
      <c r="B168">
        <v>48.04</v>
      </c>
      <c r="C168">
        <v>48.09</v>
      </c>
      <c r="D168">
        <v>47.22</v>
      </c>
      <c r="E168">
        <v>47.23</v>
      </c>
      <c r="F168">
        <v>2258900</v>
      </c>
      <c r="G168">
        <v>46.75</v>
      </c>
    </row>
    <row r="169" spans="1:7">
      <c r="A169" s="1">
        <v>41820</v>
      </c>
      <c r="B169">
        <v>47.57</v>
      </c>
      <c r="C169">
        <v>48.1</v>
      </c>
      <c r="D169">
        <v>47.46</v>
      </c>
      <c r="E169">
        <v>48.02</v>
      </c>
      <c r="F169">
        <v>2440500</v>
      </c>
      <c r="G169">
        <v>47.53</v>
      </c>
    </row>
    <row r="170" spans="1:7">
      <c r="A170" s="1">
        <v>41817</v>
      </c>
      <c r="B170">
        <v>47.16</v>
      </c>
      <c r="C170">
        <v>47.69</v>
      </c>
      <c r="D170">
        <v>47.01</v>
      </c>
      <c r="E170">
        <v>47.53</v>
      </c>
      <c r="F170">
        <v>1705300</v>
      </c>
      <c r="G170">
        <v>47.05</v>
      </c>
    </row>
    <row r="171" spans="1:7">
      <c r="A171" s="1">
        <v>41816</v>
      </c>
      <c r="B171">
        <v>46.99</v>
      </c>
      <c r="C171">
        <v>47.3</v>
      </c>
      <c r="D171">
        <v>46.79</v>
      </c>
      <c r="E171">
        <v>47.2</v>
      </c>
      <c r="F171">
        <v>1973300</v>
      </c>
      <c r="G171">
        <v>46.72</v>
      </c>
    </row>
    <row r="172" spans="1:7">
      <c r="A172" s="1">
        <v>41815</v>
      </c>
      <c r="B172">
        <v>47.55</v>
      </c>
      <c r="C172">
        <v>47.82</v>
      </c>
      <c r="D172">
        <v>47.18</v>
      </c>
      <c r="E172">
        <v>47.5</v>
      </c>
      <c r="F172">
        <v>3721200</v>
      </c>
      <c r="G172">
        <v>46.57</v>
      </c>
    </row>
    <row r="173" spans="1:7">
      <c r="A173" s="1">
        <v>41814</v>
      </c>
      <c r="B173">
        <v>47.66</v>
      </c>
      <c r="C173">
        <v>48.04</v>
      </c>
      <c r="D173">
        <v>47.5</v>
      </c>
      <c r="E173">
        <v>47.73</v>
      </c>
      <c r="F173">
        <v>3336800</v>
      </c>
      <c r="G173">
        <v>46.79</v>
      </c>
    </row>
    <row r="174" spans="1:7">
      <c r="A174" s="1">
        <v>41813</v>
      </c>
      <c r="B174">
        <v>48.19</v>
      </c>
      <c r="C174">
        <v>48.26</v>
      </c>
      <c r="D174">
        <v>47.39</v>
      </c>
      <c r="E174">
        <v>47.62</v>
      </c>
      <c r="F174">
        <v>4006700</v>
      </c>
      <c r="G174">
        <v>46.68</v>
      </c>
    </row>
    <row r="175" spans="1:7">
      <c r="A175" s="1">
        <v>41810</v>
      </c>
      <c r="B175">
        <v>48.35</v>
      </c>
      <c r="C175">
        <v>48.64</v>
      </c>
      <c r="D175">
        <v>48.06</v>
      </c>
      <c r="E175">
        <v>48.19</v>
      </c>
      <c r="F175">
        <v>5126500</v>
      </c>
      <c r="G175">
        <v>47.24</v>
      </c>
    </row>
    <row r="176" spans="1:7">
      <c r="A176" s="1">
        <v>41809</v>
      </c>
      <c r="B176">
        <v>47.66</v>
      </c>
      <c r="C176">
        <v>48.24</v>
      </c>
      <c r="D176">
        <v>47.54</v>
      </c>
      <c r="E176">
        <v>48.23</v>
      </c>
      <c r="F176">
        <v>4436000</v>
      </c>
      <c r="G176">
        <v>47.28</v>
      </c>
    </row>
    <row r="177" spans="1:7">
      <c r="A177" s="1">
        <v>41808</v>
      </c>
      <c r="B177">
        <v>46.81</v>
      </c>
      <c r="C177">
        <v>47.8</v>
      </c>
      <c r="D177">
        <v>46.81</v>
      </c>
      <c r="E177">
        <v>47.7</v>
      </c>
      <c r="F177">
        <v>3012900</v>
      </c>
      <c r="G177">
        <v>46.76</v>
      </c>
    </row>
    <row r="178" spans="1:7">
      <c r="A178" s="1">
        <v>41807</v>
      </c>
      <c r="B178">
        <v>46.74</v>
      </c>
      <c r="C178">
        <v>46.97</v>
      </c>
      <c r="D178">
        <v>46.58</v>
      </c>
      <c r="E178">
        <v>46.88</v>
      </c>
      <c r="F178">
        <v>1200000</v>
      </c>
      <c r="G178">
        <v>45.96</v>
      </c>
    </row>
    <row r="179" spans="1:7">
      <c r="A179" s="1">
        <v>41806</v>
      </c>
      <c r="B179">
        <v>46.5</v>
      </c>
      <c r="C179">
        <v>47.22</v>
      </c>
      <c r="D179">
        <v>46.44</v>
      </c>
      <c r="E179">
        <v>46.88</v>
      </c>
      <c r="F179">
        <v>2058100</v>
      </c>
      <c r="G179">
        <v>45.96</v>
      </c>
    </row>
    <row r="180" spans="1:7">
      <c r="A180" s="1">
        <v>41803</v>
      </c>
      <c r="B180">
        <v>46.3</v>
      </c>
      <c r="C180">
        <v>46.61</v>
      </c>
      <c r="D180">
        <v>46.08</v>
      </c>
      <c r="E180">
        <v>46.55</v>
      </c>
      <c r="F180">
        <v>1854600</v>
      </c>
      <c r="G180">
        <v>45.63</v>
      </c>
    </row>
    <row r="181" spans="1:7">
      <c r="A181" s="1">
        <v>41802</v>
      </c>
      <c r="B181">
        <v>46.19</v>
      </c>
      <c r="C181">
        <v>46.52</v>
      </c>
      <c r="D181">
        <v>45.49</v>
      </c>
      <c r="E181">
        <v>46.32</v>
      </c>
      <c r="F181">
        <v>2769000</v>
      </c>
      <c r="G181">
        <v>45.41</v>
      </c>
    </row>
    <row r="182" spans="1:7">
      <c r="A182" s="1">
        <v>41801</v>
      </c>
      <c r="B182">
        <v>46.11</v>
      </c>
      <c r="C182">
        <v>46.58</v>
      </c>
      <c r="D182">
        <v>45.8</v>
      </c>
      <c r="E182">
        <v>46.28</v>
      </c>
      <c r="F182">
        <v>3883000</v>
      </c>
      <c r="G182">
        <v>45.37</v>
      </c>
    </row>
    <row r="183" spans="1:7">
      <c r="A183" s="1">
        <v>41800</v>
      </c>
      <c r="B183">
        <v>45.98</v>
      </c>
      <c r="C183">
        <v>46.29</v>
      </c>
      <c r="D183">
        <v>45.89</v>
      </c>
      <c r="E183">
        <v>46.17</v>
      </c>
      <c r="F183">
        <v>1937200</v>
      </c>
      <c r="G183">
        <v>45.26</v>
      </c>
    </row>
    <row r="184" spans="1:7">
      <c r="A184" s="1">
        <v>41799</v>
      </c>
      <c r="B184">
        <v>46.53</v>
      </c>
      <c r="C184">
        <v>46.73</v>
      </c>
      <c r="D184">
        <v>46.02</v>
      </c>
      <c r="E184">
        <v>46.14</v>
      </c>
      <c r="F184">
        <v>2156100</v>
      </c>
      <c r="G184">
        <v>45.23</v>
      </c>
    </row>
    <row r="185" spans="1:7">
      <c r="A185" s="1">
        <v>41796</v>
      </c>
      <c r="B185">
        <v>46.56</v>
      </c>
      <c r="C185">
        <v>47.1</v>
      </c>
      <c r="D185">
        <v>46.44</v>
      </c>
      <c r="E185">
        <v>46.68</v>
      </c>
      <c r="F185">
        <v>3093400</v>
      </c>
      <c r="G185">
        <v>45.76</v>
      </c>
    </row>
    <row r="186" spans="1:7">
      <c r="A186" s="1">
        <v>41795</v>
      </c>
      <c r="B186">
        <v>45.78</v>
      </c>
      <c r="C186">
        <v>46.58</v>
      </c>
      <c r="D186">
        <v>45.77</v>
      </c>
      <c r="E186">
        <v>46.5</v>
      </c>
      <c r="F186">
        <v>2336800</v>
      </c>
      <c r="G186">
        <v>45.59</v>
      </c>
    </row>
    <row r="187" spans="1:7">
      <c r="A187" s="1">
        <v>41794</v>
      </c>
      <c r="B187">
        <v>45.41</v>
      </c>
      <c r="C187">
        <v>45.9</v>
      </c>
      <c r="D187">
        <v>45.27</v>
      </c>
      <c r="E187">
        <v>45.88</v>
      </c>
      <c r="F187">
        <v>2226200</v>
      </c>
      <c r="G187">
        <v>44.98</v>
      </c>
    </row>
    <row r="188" spans="1:7">
      <c r="A188" s="1">
        <v>41793</v>
      </c>
      <c r="B188">
        <v>45.84</v>
      </c>
      <c r="C188">
        <v>45.87</v>
      </c>
      <c r="D188">
        <v>45.55</v>
      </c>
      <c r="E188">
        <v>45.64</v>
      </c>
      <c r="F188">
        <v>1929500</v>
      </c>
      <c r="G188">
        <v>44.74</v>
      </c>
    </row>
    <row r="189" spans="1:7">
      <c r="A189" s="1">
        <v>41792</v>
      </c>
      <c r="B189">
        <v>45.82</v>
      </c>
      <c r="C189">
        <v>45.92</v>
      </c>
      <c r="D189">
        <v>45.66</v>
      </c>
      <c r="E189">
        <v>45.87</v>
      </c>
      <c r="F189">
        <v>2105700</v>
      </c>
      <c r="G189">
        <v>44.97</v>
      </c>
    </row>
    <row r="190" spans="1:7">
      <c r="A190" s="1">
        <v>41789</v>
      </c>
      <c r="B190">
        <v>45.68</v>
      </c>
      <c r="C190">
        <v>45.99</v>
      </c>
      <c r="D190">
        <v>45.48</v>
      </c>
      <c r="E190">
        <v>45.87</v>
      </c>
      <c r="F190">
        <v>3515900</v>
      </c>
      <c r="G190">
        <v>44.97</v>
      </c>
    </row>
    <row r="191" spans="1:7">
      <c r="A191" s="1">
        <v>41788</v>
      </c>
      <c r="B191">
        <v>45.29</v>
      </c>
      <c r="C191">
        <v>45.73</v>
      </c>
      <c r="D191">
        <v>45.23</v>
      </c>
      <c r="E191">
        <v>45.68</v>
      </c>
      <c r="F191">
        <v>2755900</v>
      </c>
      <c r="G191">
        <v>44.78</v>
      </c>
    </row>
    <row r="192" spans="1:7">
      <c r="A192" s="1">
        <v>41787</v>
      </c>
      <c r="B192">
        <v>44.75</v>
      </c>
      <c r="C192">
        <v>45.37</v>
      </c>
      <c r="D192">
        <v>44.68</v>
      </c>
      <c r="E192">
        <v>45.3</v>
      </c>
      <c r="F192">
        <v>2886700</v>
      </c>
      <c r="G192">
        <v>44.41</v>
      </c>
    </row>
    <row r="193" spans="1:7">
      <c r="A193" s="1">
        <v>41786</v>
      </c>
      <c r="B193">
        <v>44.97</v>
      </c>
      <c r="C193">
        <v>45.06</v>
      </c>
      <c r="D193">
        <v>44.6</v>
      </c>
      <c r="E193">
        <v>44.78</v>
      </c>
      <c r="F193">
        <v>3017000</v>
      </c>
      <c r="G193">
        <v>43.9</v>
      </c>
    </row>
    <row r="194" spans="1:7">
      <c r="A194" s="1">
        <v>41782</v>
      </c>
      <c r="B194">
        <v>44.58</v>
      </c>
      <c r="C194">
        <v>44.76</v>
      </c>
      <c r="D194">
        <v>44.45</v>
      </c>
      <c r="E194">
        <v>44.72</v>
      </c>
      <c r="F194">
        <v>2843900</v>
      </c>
      <c r="G194">
        <v>43.84</v>
      </c>
    </row>
    <row r="195" spans="1:7">
      <c r="A195" s="1">
        <v>41781</v>
      </c>
      <c r="B195">
        <v>44.18</v>
      </c>
      <c r="C195">
        <v>44.69</v>
      </c>
      <c r="D195">
        <v>44.04</v>
      </c>
      <c r="E195">
        <v>44.61</v>
      </c>
      <c r="F195">
        <v>3245100</v>
      </c>
      <c r="G195">
        <v>43.73</v>
      </c>
    </row>
    <row r="196" spans="1:7">
      <c r="A196" s="1">
        <v>41780</v>
      </c>
      <c r="B196">
        <v>44.16</v>
      </c>
      <c r="C196">
        <v>44.44</v>
      </c>
      <c r="D196">
        <v>44.06</v>
      </c>
      <c r="E196">
        <v>44.29</v>
      </c>
      <c r="F196">
        <v>3279600</v>
      </c>
      <c r="G196">
        <v>43.42</v>
      </c>
    </row>
    <row r="197" spans="1:7">
      <c r="A197" s="1">
        <v>41779</v>
      </c>
      <c r="B197">
        <v>43.44</v>
      </c>
      <c r="C197">
        <v>43.8</v>
      </c>
      <c r="D197">
        <v>43.44</v>
      </c>
      <c r="E197">
        <v>43.63</v>
      </c>
      <c r="F197">
        <v>3367800</v>
      </c>
      <c r="G197">
        <v>42.77</v>
      </c>
    </row>
    <row r="198" spans="1:7">
      <c r="A198" s="1">
        <v>41778</v>
      </c>
      <c r="B198">
        <v>43.55</v>
      </c>
      <c r="C198">
        <v>43.84</v>
      </c>
      <c r="D198">
        <v>43.36</v>
      </c>
      <c r="E198">
        <v>43.52</v>
      </c>
      <c r="F198">
        <v>3784400</v>
      </c>
      <c r="G198">
        <v>42.66</v>
      </c>
    </row>
    <row r="199" spans="1:7">
      <c r="A199" s="1">
        <v>41775</v>
      </c>
      <c r="B199">
        <v>43.41</v>
      </c>
      <c r="C199">
        <v>43.87</v>
      </c>
      <c r="D199">
        <v>43.21</v>
      </c>
      <c r="E199">
        <v>43.64</v>
      </c>
      <c r="F199">
        <v>3688000</v>
      </c>
      <c r="G199">
        <v>42.78</v>
      </c>
    </row>
    <row r="200" spans="1:7">
      <c r="A200" s="1">
        <v>41774</v>
      </c>
      <c r="B200">
        <v>43.78</v>
      </c>
      <c r="C200">
        <v>44.05</v>
      </c>
      <c r="D200">
        <v>43.18</v>
      </c>
      <c r="E200">
        <v>43.63</v>
      </c>
      <c r="F200">
        <v>5048300</v>
      </c>
      <c r="G200">
        <v>42.77</v>
      </c>
    </row>
    <row r="201" spans="1:7">
      <c r="A201" s="1">
        <v>41773</v>
      </c>
      <c r="B201">
        <v>43.19</v>
      </c>
      <c r="C201">
        <v>43.97</v>
      </c>
      <c r="D201">
        <v>43.19</v>
      </c>
      <c r="E201">
        <v>43.78</v>
      </c>
      <c r="F201">
        <v>2494200</v>
      </c>
      <c r="G201">
        <v>42.92</v>
      </c>
    </row>
    <row r="202" spans="1:7">
      <c r="A202" s="1">
        <v>41772</v>
      </c>
      <c r="B202">
        <v>43.14</v>
      </c>
      <c r="C202">
        <v>43.3</v>
      </c>
      <c r="D202">
        <v>42.86</v>
      </c>
      <c r="E202">
        <v>43.2</v>
      </c>
      <c r="F202">
        <v>2629200</v>
      </c>
      <c r="G202">
        <v>42.35</v>
      </c>
    </row>
    <row r="203" spans="1:7">
      <c r="A203" s="1">
        <v>41771</v>
      </c>
      <c r="B203">
        <v>43.8</v>
      </c>
      <c r="C203">
        <v>43.94</v>
      </c>
      <c r="D203">
        <v>42.85</v>
      </c>
      <c r="E203">
        <v>43.02</v>
      </c>
      <c r="F203">
        <v>3249600</v>
      </c>
      <c r="G203">
        <v>42.17</v>
      </c>
    </row>
    <row r="204" spans="1:7">
      <c r="A204" s="1">
        <v>41768</v>
      </c>
      <c r="B204">
        <v>44.55</v>
      </c>
      <c r="C204">
        <v>44.76</v>
      </c>
      <c r="D204">
        <v>43.4</v>
      </c>
      <c r="E204">
        <v>43.59</v>
      </c>
      <c r="F204">
        <v>4136800</v>
      </c>
      <c r="G204">
        <v>42.73</v>
      </c>
    </row>
    <row r="205" spans="1:7">
      <c r="A205" s="1">
        <v>41767</v>
      </c>
      <c r="B205">
        <v>44.78</v>
      </c>
      <c r="C205">
        <v>44.9</v>
      </c>
      <c r="D205">
        <v>44.39</v>
      </c>
      <c r="E205">
        <v>44.59</v>
      </c>
      <c r="F205">
        <v>3645700</v>
      </c>
      <c r="G205">
        <v>43.71</v>
      </c>
    </row>
    <row r="206" spans="1:7">
      <c r="A206" s="1">
        <v>41766</v>
      </c>
      <c r="B206">
        <v>44.56</v>
      </c>
      <c r="C206">
        <v>44.95</v>
      </c>
      <c r="D206">
        <v>44.5</v>
      </c>
      <c r="E206">
        <v>44.71</v>
      </c>
      <c r="F206">
        <v>4426100</v>
      </c>
      <c r="G206">
        <v>43.83</v>
      </c>
    </row>
    <row r="207" spans="1:7">
      <c r="A207" s="1">
        <v>41765</v>
      </c>
      <c r="B207">
        <v>44.77</v>
      </c>
      <c r="C207">
        <v>44.89</v>
      </c>
      <c r="D207">
        <v>44.27</v>
      </c>
      <c r="E207">
        <v>44.31</v>
      </c>
      <c r="F207">
        <v>4353800</v>
      </c>
      <c r="G207">
        <v>43.44</v>
      </c>
    </row>
    <row r="208" spans="1:7">
      <c r="A208" s="1">
        <v>41764</v>
      </c>
      <c r="B208">
        <v>44.51</v>
      </c>
      <c r="C208">
        <v>44.96</v>
      </c>
      <c r="D208">
        <v>44.49</v>
      </c>
      <c r="E208">
        <v>44.86</v>
      </c>
      <c r="F208">
        <v>1401900</v>
      </c>
      <c r="G208">
        <v>43.98</v>
      </c>
    </row>
    <row r="209" spans="1:7">
      <c r="A209" s="1">
        <v>41761</v>
      </c>
      <c r="B209">
        <v>45.62</v>
      </c>
      <c r="C209">
        <v>45.71</v>
      </c>
      <c r="D209">
        <v>44.25</v>
      </c>
      <c r="E209">
        <v>44.53</v>
      </c>
      <c r="F209">
        <v>2495800</v>
      </c>
      <c r="G209">
        <v>43.65</v>
      </c>
    </row>
    <row r="210" spans="1:7">
      <c r="A210" s="1">
        <v>41760</v>
      </c>
      <c r="B210">
        <v>44.28</v>
      </c>
      <c r="C210">
        <v>45.94</v>
      </c>
      <c r="D210">
        <v>43.71</v>
      </c>
      <c r="E210">
        <v>45.75</v>
      </c>
      <c r="F210">
        <v>2422300</v>
      </c>
      <c r="G210">
        <v>44.85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64.37</v>
      </c>
      <c r="C2">
        <v>64.47</v>
      </c>
      <c r="D2">
        <v>63.81</v>
      </c>
      <c r="E2">
        <v>64.08</v>
      </c>
      <c r="F2">
        <v>1004600</v>
      </c>
      <c r="G2">
        <v>64.08</v>
      </c>
      <c r="J2" s="4">
        <f>AVERAGE(G2:G31)</f>
        <v>68.398666666666671</v>
      </c>
      <c r="K2" s="6">
        <f>AVERAGE(G2:G91)</f>
        <v>65.412000000000035</v>
      </c>
      <c r="L2" s="6">
        <f>AVERAGE(G2:G181)</f>
        <v>60.240999999999985</v>
      </c>
      <c r="M2" s="4"/>
      <c r="N2" s="4"/>
      <c r="O2" s="4"/>
      <c r="P2" s="4"/>
    </row>
    <row r="3" spans="1:16">
      <c r="A3" s="1">
        <v>42061</v>
      </c>
      <c r="B3">
        <v>65.09</v>
      </c>
      <c r="C3">
        <v>65.180000000000007</v>
      </c>
      <c r="D3">
        <v>64.25</v>
      </c>
      <c r="E3">
        <v>64.400000000000006</v>
      </c>
      <c r="F3">
        <v>986600</v>
      </c>
      <c r="G3">
        <v>64.400000000000006</v>
      </c>
      <c r="I3">
        <v>2.38</v>
      </c>
      <c r="J3" s="4">
        <f>$I3/J2</f>
        <v>3.4795999922025769E-2</v>
      </c>
      <c r="K3" s="7">
        <f>$I3/K2</f>
        <v>3.6384761205894921E-2</v>
      </c>
      <c r="L3" s="7">
        <f>$I3/L2</f>
        <v>3.9507976295214228E-2</v>
      </c>
      <c r="M3" s="4"/>
      <c r="N3" s="4"/>
      <c r="O3" s="4"/>
      <c r="P3" s="4"/>
    </row>
    <row r="4" spans="1:16">
      <c r="A4" s="1">
        <v>42060</v>
      </c>
      <c r="B4">
        <v>66.17</v>
      </c>
      <c r="C4">
        <v>66.25</v>
      </c>
      <c r="D4">
        <v>64.62</v>
      </c>
      <c r="E4">
        <v>64.819999999999993</v>
      </c>
      <c r="F4">
        <v>814700</v>
      </c>
      <c r="G4">
        <v>64.819999999999993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65.97</v>
      </c>
      <c r="C5">
        <v>66.58</v>
      </c>
      <c r="D5">
        <v>65.86</v>
      </c>
      <c r="E5">
        <v>66.06</v>
      </c>
      <c r="F5">
        <v>809400</v>
      </c>
      <c r="G5">
        <v>66.06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65.569999999999993</v>
      </c>
      <c r="C6">
        <v>66.06</v>
      </c>
      <c r="D6">
        <v>65.34</v>
      </c>
      <c r="E6">
        <v>66.03</v>
      </c>
      <c r="F6">
        <v>898900</v>
      </c>
      <c r="G6">
        <v>66.03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66.430000000000007</v>
      </c>
      <c r="C7">
        <v>66.510000000000005</v>
      </c>
      <c r="D7">
        <v>64.88</v>
      </c>
      <c r="E7">
        <v>65.77</v>
      </c>
      <c r="F7">
        <v>1065000</v>
      </c>
      <c r="G7">
        <v>65.77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66.67</v>
      </c>
      <c r="C8">
        <v>66.8</v>
      </c>
      <c r="D8">
        <v>65.61</v>
      </c>
      <c r="E8">
        <v>65.83</v>
      </c>
      <c r="F8">
        <v>685500</v>
      </c>
      <c r="G8">
        <v>65.83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64.650000000000006</v>
      </c>
      <c r="C9">
        <v>66.790000000000006</v>
      </c>
      <c r="D9">
        <v>64.650000000000006</v>
      </c>
      <c r="E9">
        <v>66.67</v>
      </c>
      <c r="F9">
        <v>968800</v>
      </c>
      <c r="G9">
        <v>66.67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64.849999999999994</v>
      </c>
      <c r="C10">
        <v>65.87</v>
      </c>
      <c r="D10">
        <v>64.290000000000006</v>
      </c>
      <c r="E10">
        <v>64.97</v>
      </c>
      <c r="F10">
        <v>1373200</v>
      </c>
      <c r="G10">
        <v>64.97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66.69</v>
      </c>
      <c r="C11">
        <v>66.73</v>
      </c>
      <c r="D11">
        <v>64.64</v>
      </c>
      <c r="E11">
        <v>65.13</v>
      </c>
      <c r="F11">
        <v>1166400</v>
      </c>
      <c r="G11">
        <v>65.13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67.05</v>
      </c>
      <c r="C12">
        <v>67.489999999999995</v>
      </c>
      <c r="D12">
        <v>66.55</v>
      </c>
      <c r="E12">
        <v>66.94</v>
      </c>
      <c r="F12">
        <v>759200</v>
      </c>
      <c r="G12">
        <v>66.94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67.31</v>
      </c>
      <c r="C13">
        <v>67.489999999999995</v>
      </c>
      <c r="D13">
        <v>66.64</v>
      </c>
      <c r="E13">
        <v>67.02</v>
      </c>
      <c r="F13">
        <v>1450000</v>
      </c>
      <c r="G13">
        <v>67.02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66.52</v>
      </c>
      <c r="C14">
        <v>67.67</v>
      </c>
      <c r="D14">
        <v>66.510000000000005</v>
      </c>
      <c r="E14">
        <v>67.599999999999994</v>
      </c>
      <c r="F14">
        <v>1520700</v>
      </c>
      <c r="G14">
        <v>67.599999999999994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66.790000000000006</v>
      </c>
      <c r="C15">
        <v>67.19</v>
      </c>
      <c r="D15">
        <v>66.16</v>
      </c>
      <c r="E15">
        <v>66.5</v>
      </c>
      <c r="F15">
        <v>1187500</v>
      </c>
      <c r="G15">
        <v>66.5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69.680000000000007</v>
      </c>
      <c r="C16">
        <v>69.75</v>
      </c>
      <c r="D16">
        <v>66.41</v>
      </c>
      <c r="E16">
        <v>66.790000000000006</v>
      </c>
      <c r="F16">
        <v>1296200</v>
      </c>
      <c r="G16">
        <v>66.790000000000006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70.13</v>
      </c>
      <c r="C17">
        <v>70.36</v>
      </c>
      <c r="D17">
        <v>69.569999999999993</v>
      </c>
      <c r="E17">
        <v>69.819999999999993</v>
      </c>
      <c r="F17">
        <v>1025300</v>
      </c>
      <c r="G17">
        <v>69.819999999999993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70.290000000000006</v>
      </c>
      <c r="C18">
        <v>70.58</v>
      </c>
      <c r="D18">
        <v>69.55</v>
      </c>
      <c r="E18">
        <v>69.8</v>
      </c>
      <c r="F18">
        <v>809400</v>
      </c>
      <c r="G18">
        <v>69.8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70.150000000000006</v>
      </c>
      <c r="C19">
        <v>70.709999999999994</v>
      </c>
      <c r="D19">
        <v>69.97</v>
      </c>
      <c r="E19">
        <v>70.459999999999994</v>
      </c>
      <c r="F19">
        <v>805500</v>
      </c>
      <c r="G19">
        <v>70.459999999999994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70.180000000000007</v>
      </c>
      <c r="C20">
        <v>70.59</v>
      </c>
      <c r="D20">
        <v>69.400000000000006</v>
      </c>
      <c r="E20">
        <v>70.25</v>
      </c>
      <c r="F20">
        <v>937400</v>
      </c>
      <c r="G20">
        <v>70.25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71.08</v>
      </c>
      <c r="C21">
        <v>71.709999999999994</v>
      </c>
      <c r="D21">
        <v>70.11</v>
      </c>
      <c r="E21">
        <v>70.180000000000007</v>
      </c>
      <c r="F21">
        <v>1238500</v>
      </c>
      <c r="G21">
        <v>70.180000000000007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70.48</v>
      </c>
      <c r="C22">
        <v>72.349999999999994</v>
      </c>
      <c r="D22">
        <v>70.260000000000005</v>
      </c>
      <c r="E22">
        <v>71.44</v>
      </c>
      <c r="F22">
        <v>2087900</v>
      </c>
      <c r="G22">
        <v>71.44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72.09</v>
      </c>
      <c r="C23">
        <v>72.790000000000006</v>
      </c>
      <c r="D23">
        <v>71.099999999999994</v>
      </c>
      <c r="E23">
        <v>71.319999999999993</v>
      </c>
      <c r="F23">
        <v>837600</v>
      </c>
      <c r="G23">
        <v>70.72</v>
      </c>
      <c r="J23" s="4"/>
      <c r="K23" s="7"/>
      <c r="L23" s="7"/>
      <c r="M23" s="7"/>
      <c r="N23" s="29"/>
      <c r="O23" s="7"/>
      <c r="P23" s="5" t="e">
        <f t="shared" si="0"/>
        <v>#DIV/0!</v>
      </c>
    </row>
    <row r="24" spans="1:16">
      <c r="A24" s="1">
        <v>42031</v>
      </c>
      <c r="B24">
        <v>71.53</v>
      </c>
      <c r="C24">
        <v>72.58</v>
      </c>
      <c r="D24">
        <v>71.53</v>
      </c>
      <c r="E24">
        <v>72.09</v>
      </c>
      <c r="F24">
        <v>1136200</v>
      </c>
      <c r="G24">
        <v>71.489999999999995</v>
      </c>
      <c r="J24" s="4"/>
      <c r="K24" s="7"/>
      <c r="L24" s="7"/>
      <c r="M24" s="7"/>
      <c r="N24" s="29"/>
      <c r="O24" s="7"/>
      <c r="P24" s="5" t="e">
        <f t="shared" si="0"/>
        <v>#DIV/0!</v>
      </c>
    </row>
    <row r="25" spans="1:16">
      <c r="A25" s="1">
        <v>42030</v>
      </c>
      <c r="B25">
        <v>72.23</v>
      </c>
      <c r="C25">
        <v>72.23</v>
      </c>
      <c r="D25">
        <v>71.540000000000006</v>
      </c>
      <c r="E25">
        <v>72.209999999999994</v>
      </c>
      <c r="F25">
        <v>525500</v>
      </c>
      <c r="G25">
        <v>71.61</v>
      </c>
      <c r="J25" s="4"/>
      <c r="K25" s="7"/>
      <c r="L25" s="7"/>
      <c r="M25" s="7"/>
      <c r="N25" s="29"/>
      <c r="O25" s="7"/>
      <c r="P25" s="5" t="e">
        <f t="shared" si="0"/>
        <v>#DIV/0!</v>
      </c>
    </row>
    <row r="26" spans="1:16">
      <c r="A26" s="1">
        <v>42027</v>
      </c>
      <c r="B26">
        <v>72.510000000000005</v>
      </c>
      <c r="C26">
        <v>72.900000000000006</v>
      </c>
      <c r="D26">
        <v>72.16</v>
      </c>
      <c r="E26">
        <v>72.260000000000005</v>
      </c>
      <c r="F26">
        <v>677100</v>
      </c>
      <c r="G26">
        <v>71.66</v>
      </c>
      <c r="J26" s="4"/>
      <c r="K26" s="7"/>
      <c r="L26" s="7"/>
      <c r="M26" s="7"/>
      <c r="N26" s="29"/>
      <c r="O26" s="7"/>
      <c r="P26" s="5" t="e">
        <f t="shared" si="0"/>
        <v>#DIV/0!</v>
      </c>
    </row>
    <row r="27" spans="1:16">
      <c r="A27" s="1">
        <v>42026</v>
      </c>
      <c r="B27">
        <v>72.95</v>
      </c>
      <c r="C27">
        <v>73.31</v>
      </c>
      <c r="D27">
        <v>71.83</v>
      </c>
      <c r="E27">
        <v>72.47</v>
      </c>
      <c r="F27">
        <v>565900</v>
      </c>
      <c r="G27">
        <v>71.87</v>
      </c>
    </row>
    <row r="28" spans="1:16">
      <c r="A28" s="1">
        <v>42025</v>
      </c>
      <c r="B28">
        <v>72</v>
      </c>
      <c r="C28">
        <v>72.53</v>
      </c>
      <c r="D28">
        <v>71.260000000000005</v>
      </c>
      <c r="E28">
        <v>72.459999999999994</v>
      </c>
      <c r="F28">
        <v>532000</v>
      </c>
      <c r="G28">
        <v>71.86</v>
      </c>
      <c r="J28" s="2"/>
      <c r="M28" s="3"/>
    </row>
    <row r="29" spans="1:16">
      <c r="A29" s="1">
        <v>42024</v>
      </c>
      <c r="B29">
        <v>71.760000000000005</v>
      </c>
      <c r="C29">
        <v>72.069999999999993</v>
      </c>
      <c r="D29">
        <v>71.069999999999993</v>
      </c>
      <c r="E29">
        <v>71.959999999999994</v>
      </c>
      <c r="F29">
        <v>559400</v>
      </c>
      <c r="G29">
        <v>71.36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70.7</v>
      </c>
      <c r="C30">
        <v>71.47</v>
      </c>
      <c r="D30">
        <v>70.319999999999993</v>
      </c>
      <c r="E30">
        <v>71.42</v>
      </c>
      <c r="F30">
        <v>548500</v>
      </c>
      <c r="G30">
        <v>70.819999999999993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69.97</v>
      </c>
      <c r="C31">
        <v>70.760000000000005</v>
      </c>
      <c r="D31">
        <v>69.64</v>
      </c>
      <c r="E31">
        <v>70.599999999999994</v>
      </c>
      <c r="F31">
        <v>463800</v>
      </c>
      <c r="G31">
        <v>70.010000000000005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69.02</v>
      </c>
      <c r="C32">
        <v>70.03</v>
      </c>
      <c r="D32">
        <v>68.64</v>
      </c>
      <c r="E32">
        <v>69.97</v>
      </c>
      <c r="F32">
        <v>964200</v>
      </c>
      <c r="G32">
        <v>69.39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69</v>
      </c>
      <c r="C33">
        <v>70.150000000000006</v>
      </c>
      <c r="D33">
        <v>68.540000000000006</v>
      </c>
      <c r="E33">
        <v>69.23</v>
      </c>
      <c r="F33">
        <v>1245100</v>
      </c>
      <c r="G33">
        <v>68.650000000000006</v>
      </c>
      <c r="J33" s="4"/>
      <c r="K33" s="4"/>
      <c r="L33" s="4"/>
      <c r="M33" s="22">
        <v>42290</v>
      </c>
      <c r="N33" s="4"/>
      <c r="O33" s="4"/>
      <c r="P33" s="4"/>
    </row>
    <row r="34" spans="1:16">
      <c r="A34" s="1">
        <v>42016</v>
      </c>
      <c r="B34">
        <v>69.23</v>
      </c>
      <c r="C34">
        <v>69.489999999999995</v>
      </c>
      <c r="D34">
        <v>68.58</v>
      </c>
      <c r="E34">
        <v>69.08</v>
      </c>
      <c r="F34">
        <v>593000</v>
      </c>
      <c r="G34">
        <v>68.5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69.81</v>
      </c>
      <c r="C35">
        <v>70.27</v>
      </c>
      <c r="D35">
        <v>68.819999999999993</v>
      </c>
      <c r="E35">
        <v>69.09</v>
      </c>
      <c r="F35">
        <v>911200</v>
      </c>
      <c r="G35">
        <v>68.510000000000005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70.209999999999994</v>
      </c>
      <c r="C36">
        <v>70.73</v>
      </c>
      <c r="D36">
        <v>69.959999999999994</v>
      </c>
      <c r="E36">
        <v>70.12</v>
      </c>
      <c r="F36">
        <v>1212100</v>
      </c>
      <c r="G36">
        <v>69.540000000000006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68.8</v>
      </c>
      <c r="C37">
        <v>70.290000000000006</v>
      </c>
      <c r="D37">
        <v>68.349999999999994</v>
      </c>
      <c r="E37">
        <v>70</v>
      </c>
      <c r="F37">
        <v>1023000</v>
      </c>
      <c r="G37">
        <v>69.42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68.2</v>
      </c>
      <c r="C38">
        <v>69.92</v>
      </c>
      <c r="D38">
        <v>68.12</v>
      </c>
      <c r="E38">
        <v>68.41</v>
      </c>
      <c r="F38">
        <v>2072800</v>
      </c>
      <c r="G38">
        <v>67.84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68.62</v>
      </c>
      <c r="C39">
        <v>68.709999999999994</v>
      </c>
      <c r="D39">
        <v>67.819999999999993</v>
      </c>
      <c r="E39">
        <v>68.180000000000007</v>
      </c>
      <c r="F39">
        <v>973700</v>
      </c>
      <c r="G39">
        <v>67.61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68.58</v>
      </c>
      <c r="C40">
        <v>68.83</v>
      </c>
      <c r="D40">
        <v>67.69</v>
      </c>
      <c r="E40">
        <v>68.64</v>
      </c>
      <c r="F40">
        <v>640100</v>
      </c>
      <c r="G40">
        <v>68.069999999999993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69.72</v>
      </c>
      <c r="C41">
        <v>69.77</v>
      </c>
      <c r="D41">
        <v>68.239999999999995</v>
      </c>
      <c r="E41">
        <v>68.31</v>
      </c>
      <c r="F41">
        <v>1032600</v>
      </c>
      <c r="G41">
        <v>67.739999999999995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70.36</v>
      </c>
      <c r="C42">
        <v>70.36</v>
      </c>
      <c r="D42">
        <v>69.14</v>
      </c>
      <c r="E42">
        <v>69.400000000000006</v>
      </c>
      <c r="F42">
        <v>794300</v>
      </c>
      <c r="G42">
        <v>68.819999999999993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70.010000000000005</v>
      </c>
      <c r="C43">
        <v>71.11</v>
      </c>
      <c r="D43">
        <v>69.73</v>
      </c>
      <c r="E43">
        <v>70.63</v>
      </c>
      <c r="F43">
        <v>1553300</v>
      </c>
      <c r="G43">
        <v>70.040000000000006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69.69</v>
      </c>
      <c r="C44">
        <v>70.7</v>
      </c>
      <c r="D44">
        <v>69.63</v>
      </c>
      <c r="E44">
        <v>70.010000000000005</v>
      </c>
      <c r="F44">
        <v>725500</v>
      </c>
      <c r="G44">
        <v>69.430000000000007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68.180000000000007</v>
      </c>
      <c r="C45">
        <v>69.760000000000005</v>
      </c>
      <c r="D45">
        <v>68.180000000000007</v>
      </c>
      <c r="E45">
        <v>69.59</v>
      </c>
      <c r="F45">
        <v>456400</v>
      </c>
      <c r="G45">
        <v>69.010000000000005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68.099999999999994</v>
      </c>
      <c r="C46">
        <v>68.430000000000007</v>
      </c>
      <c r="D46">
        <v>67.680000000000007</v>
      </c>
      <c r="E46">
        <v>68.180000000000007</v>
      </c>
      <c r="F46">
        <v>550300</v>
      </c>
      <c r="G46">
        <v>67.61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67.400000000000006</v>
      </c>
      <c r="C47">
        <v>68.040000000000006</v>
      </c>
      <c r="D47">
        <v>67.03</v>
      </c>
      <c r="E47">
        <v>67.989999999999995</v>
      </c>
      <c r="F47">
        <v>579400</v>
      </c>
      <c r="G47">
        <v>67.42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67.540000000000006</v>
      </c>
      <c r="C48">
        <v>67.92</v>
      </c>
      <c r="D48">
        <v>66.91</v>
      </c>
      <c r="E48">
        <v>67.39</v>
      </c>
      <c r="F48">
        <v>1371000</v>
      </c>
      <c r="G48">
        <v>66.83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66.150000000000006</v>
      </c>
      <c r="C49">
        <v>67.31</v>
      </c>
      <c r="D49">
        <v>65.790000000000006</v>
      </c>
      <c r="E49">
        <v>67.290000000000006</v>
      </c>
      <c r="F49">
        <v>731400</v>
      </c>
      <c r="G49">
        <v>66.73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64.69</v>
      </c>
      <c r="C50">
        <v>66.03</v>
      </c>
      <c r="D50">
        <v>64.55</v>
      </c>
      <c r="E50">
        <v>65.989999999999995</v>
      </c>
      <c r="F50">
        <v>769400</v>
      </c>
      <c r="G50">
        <v>65.44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64.680000000000007</v>
      </c>
      <c r="C51">
        <v>65.48</v>
      </c>
      <c r="D51">
        <v>64.150000000000006</v>
      </c>
      <c r="E51">
        <v>64.459999999999994</v>
      </c>
      <c r="F51">
        <v>1461600</v>
      </c>
      <c r="G51">
        <v>63.92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65.55</v>
      </c>
      <c r="C52">
        <v>66.010000000000005</v>
      </c>
      <c r="D52">
        <v>64.260000000000005</v>
      </c>
      <c r="E52">
        <v>64.540000000000006</v>
      </c>
      <c r="F52">
        <v>915900</v>
      </c>
      <c r="G52">
        <v>64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65.7</v>
      </c>
      <c r="C53">
        <v>66.37</v>
      </c>
      <c r="D53">
        <v>65.25</v>
      </c>
      <c r="E53">
        <v>65.5</v>
      </c>
      <c r="F53">
        <v>743400</v>
      </c>
      <c r="G53">
        <v>64.95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65.34</v>
      </c>
      <c r="C54">
        <v>66.31</v>
      </c>
      <c r="D54">
        <v>65.34</v>
      </c>
      <c r="E54">
        <v>65.87</v>
      </c>
      <c r="F54">
        <v>832400</v>
      </c>
      <c r="G54">
        <v>65.319999999999993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65.78</v>
      </c>
      <c r="C55">
        <v>66.55</v>
      </c>
      <c r="D55">
        <v>65.02</v>
      </c>
      <c r="E55">
        <v>65.27</v>
      </c>
      <c r="F55">
        <v>1283400</v>
      </c>
      <c r="G55">
        <v>64.73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65.98</v>
      </c>
      <c r="C56">
        <v>66.540000000000006</v>
      </c>
      <c r="D56">
        <v>65.430000000000007</v>
      </c>
      <c r="E56">
        <v>65.989999999999995</v>
      </c>
      <c r="F56">
        <v>1607800</v>
      </c>
      <c r="G56">
        <v>65.44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66.08</v>
      </c>
      <c r="C57">
        <v>67.099999999999994</v>
      </c>
      <c r="D57">
        <v>65.69</v>
      </c>
      <c r="E57">
        <v>66.22</v>
      </c>
      <c r="F57">
        <v>1407700</v>
      </c>
      <c r="G57">
        <v>65.67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65.459999999999994</v>
      </c>
      <c r="C58">
        <v>66.03</v>
      </c>
      <c r="D58">
        <v>65.150000000000006</v>
      </c>
      <c r="E58">
        <v>65.900000000000006</v>
      </c>
      <c r="F58">
        <v>1694300</v>
      </c>
      <c r="G58">
        <v>65.349999999999994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65.33</v>
      </c>
      <c r="C59">
        <v>66.23</v>
      </c>
      <c r="D59">
        <v>65.16</v>
      </c>
      <c r="E59">
        <v>65.86</v>
      </c>
      <c r="F59">
        <v>1562800</v>
      </c>
      <c r="G59">
        <v>65.31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64.930000000000007</v>
      </c>
      <c r="C60">
        <v>66.680000000000007</v>
      </c>
      <c r="D60">
        <v>64.540000000000006</v>
      </c>
      <c r="E60">
        <v>65.33</v>
      </c>
      <c r="F60">
        <v>3864800</v>
      </c>
      <c r="G60">
        <v>64.78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63.75</v>
      </c>
      <c r="C61">
        <v>64.92</v>
      </c>
      <c r="D61">
        <v>63.29</v>
      </c>
      <c r="E61">
        <v>64.84</v>
      </c>
      <c r="F61">
        <v>1442000</v>
      </c>
      <c r="G61">
        <v>64.3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62.85</v>
      </c>
      <c r="C62">
        <v>64.11</v>
      </c>
      <c r="D62">
        <v>62.6</v>
      </c>
      <c r="E62">
        <v>63.6</v>
      </c>
      <c r="F62">
        <v>967500</v>
      </c>
      <c r="G62">
        <v>63.07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62.59</v>
      </c>
      <c r="C63">
        <v>63.5</v>
      </c>
      <c r="D63">
        <v>62.56</v>
      </c>
      <c r="E63">
        <v>63.23</v>
      </c>
      <c r="F63">
        <v>423500</v>
      </c>
      <c r="G63">
        <v>62.7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62.25</v>
      </c>
      <c r="C64">
        <v>62.62</v>
      </c>
      <c r="D64">
        <v>62.03</v>
      </c>
      <c r="E64">
        <v>62.37</v>
      </c>
      <c r="F64">
        <v>453500</v>
      </c>
      <c r="G64">
        <v>61.85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62.05</v>
      </c>
      <c r="C65">
        <v>62.32</v>
      </c>
      <c r="D65">
        <v>61.55</v>
      </c>
      <c r="E65">
        <v>62.15</v>
      </c>
      <c r="F65">
        <v>840900</v>
      </c>
      <c r="G65">
        <v>61.63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62.65</v>
      </c>
      <c r="C66">
        <v>62.75</v>
      </c>
      <c r="D66">
        <v>61.86</v>
      </c>
      <c r="E66">
        <v>62.02</v>
      </c>
      <c r="F66">
        <v>881500</v>
      </c>
      <c r="G66">
        <v>61.5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62.45</v>
      </c>
      <c r="C67">
        <v>62.86</v>
      </c>
      <c r="D67">
        <v>62.03</v>
      </c>
      <c r="E67">
        <v>62.7</v>
      </c>
      <c r="F67">
        <v>1175300</v>
      </c>
      <c r="G67">
        <v>62.18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61.91</v>
      </c>
      <c r="C68">
        <v>62.44</v>
      </c>
      <c r="D68">
        <v>61.53</v>
      </c>
      <c r="E68">
        <v>61.95</v>
      </c>
      <c r="F68">
        <v>422900</v>
      </c>
      <c r="G68">
        <v>61.43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61.95</v>
      </c>
      <c r="C69">
        <v>62.35</v>
      </c>
      <c r="D69">
        <v>61.61</v>
      </c>
      <c r="E69">
        <v>62.08</v>
      </c>
      <c r="F69">
        <v>432600</v>
      </c>
      <c r="G69">
        <v>61.56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61.97</v>
      </c>
      <c r="C70">
        <v>62.56</v>
      </c>
      <c r="D70">
        <v>61.58</v>
      </c>
      <c r="E70">
        <v>62.24</v>
      </c>
      <c r="F70">
        <v>663200</v>
      </c>
      <c r="G70">
        <v>61.72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60.61</v>
      </c>
      <c r="C71">
        <v>61.85</v>
      </c>
      <c r="D71">
        <v>60.61</v>
      </c>
      <c r="E71">
        <v>61.82</v>
      </c>
      <c r="F71">
        <v>587200</v>
      </c>
      <c r="G71">
        <v>61.3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60.97</v>
      </c>
      <c r="C72">
        <v>61.15</v>
      </c>
      <c r="D72">
        <v>60.66</v>
      </c>
      <c r="E72">
        <v>60.79</v>
      </c>
      <c r="F72">
        <v>519100</v>
      </c>
      <c r="G72">
        <v>60.28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62</v>
      </c>
      <c r="C73">
        <v>62.1</v>
      </c>
      <c r="D73">
        <v>61.09</v>
      </c>
      <c r="E73">
        <v>61.23</v>
      </c>
      <c r="F73">
        <v>620000</v>
      </c>
      <c r="G73">
        <v>60.72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62.42</v>
      </c>
      <c r="C74">
        <v>62.42</v>
      </c>
      <c r="D74">
        <v>61.25</v>
      </c>
      <c r="E74">
        <v>61.8</v>
      </c>
      <c r="F74">
        <v>1096900</v>
      </c>
      <c r="G74">
        <v>61.28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62.83</v>
      </c>
      <c r="C75">
        <v>63.13</v>
      </c>
      <c r="D75">
        <v>62.49</v>
      </c>
      <c r="E75">
        <v>62.82</v>
      </c>
      <c r="F75">
        <v>590300</v>
      </c>
      <c r="G75">
        <v>62.3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62.5</v>
      </c>
      <c r="C76">
        <v>62.86</v>
      </c>
      <c r="D76">
        <v>62.11</v>
      </c>
      <c r="E76">
        <v>62.81</v>
      </c>
      <c r="F76">
        <v>517900</v>
      </c>
      <c r="G76">
        <v>62.29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61.92</v>
      </c>
      <c r="C77">
        <v>62.52</v>
      </c>
      <c r="D77">
        <v>61.64</v>
      </c>
      <c r="E77">
        <v>62.5</v>
      </c>
      <c r="F77">
        <v>648100</v>
      </c>
      <c r="G77">
        <v>61.98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62.79</v>
      </c>
      <c r="C78">
        <v>62.84</v>
      </c>
      <c r="D78">
        <v>61.23</v>
      </c>
      <c r="E78">
        <v>61.79</v>
      </c>
      <c r="F78">
        <v>1305300</v>
      </c>
      <c r="G78">
        <v>61.27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62.07</v>
      </c>
      <c r="C79">
        <v>62.95</v>
      </c>
      <c r="D79">
        <v>61.77</v>
      </c>
      <c r="E79">
        <v>62.89</v>
      </c>
      <c r="F79">
        <v>1060100</v>
      </c>
      <c r="G79">
        <v>62.37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62.09</v>
      </c>
      <c r="C80">
        <v>62.72</v>
      </c>
      <c r="D80">
        <v>61.53</v>
      </c>
      <c r="E80">
        <v>61.66</v>
      </c>
      <c r="F80">
        <v>940300</v>
      </c>
      <c r="G80">
        <v>61.15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61.75</v>
      </c>
      <c r="C81">
        <v>62.27</v>
      </c>
      <c r="D81">
        <v>61.37</v>
      </c>
      <c r="E81">
        <v>62.25</v>
      </c>
      <c r="F81">
        <v>1066600</v>
      </c>
      <c r="G81">
        <v>61.73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61</v>
      </c>
      <c r="C82">
        <v>61.56</v>
      </c>
      <c r="D82">
        <v>59.89</v>
      </c>
      <c r="E82">
        <v>61.47</v>
      </c>
      <c r="F82">
        <v>1335600</v>
      </c>
      <c r="G82">
        <v>61.47</v>
      </c>
    </row>
    <row r="83" spans="1:16">
      <c r="A83" s="1">
        <v>41942</v>
      </c>
      <c r="B83">
        <v>59.33</v>
      </c>
      <c r="C83">
        <v>60.55</v>
      </c>
      <c r="D83">
        <v>59.27</v>
      </c>
      <c r="E83">
        <v>60.52</v>
      </c>
      <c r="F83">
        <v>818800</v>
      </c>
      <c r="G83">
        <v>60.52</v>
      </c>
    </row>
    <row r="84" spans="1:16">
      <c r="A84" s="1">
        <v>41941</v>
      </c>
      <c r="B84">
        <v>59.77</v>
      </c>
      <c r="C84">
        <v>60</v>
      </c>
      <c r="D84">
        <v>59.07</v>
      </c>
      <c r="E84">
        <v>59.76</v>
      </c>
      <c r="F84">
        <v>706900</v>
      </c>
      <c r="G84">
        <v>59.16</v>
      </c>
    </row>
    <row r="85" spans="1:16">
      <c r="A85" s="1">
        <v>41940</v>
      </c>
      <c r="B85">
        <v>59.75</v>
      </c>
      <c r="C85">
        <v>59.83</v>
      </c>
      <c r="D85">
        <v>58.74</v>
      </c>
      <c r="E85">
        <v>59.77</v>
      </c>
      <c r="F85">
        <v>796000</v>
      </c>
      <c r="G85">
        <v>59.17</v>
      </c>
    </row>
    <row r="86" spans="1:16">
      <c r="A86" s="1">
        <v>41939</v>
      </c>
      <c r="B86">
        <v>59.23</v>
      </c>
      <c r="C86">
        <v>59.84</v>
      </c>
      <c r="D86">
        <v>59.01</v>
      </c>
      <c r="E86">
        <v>59.61</v>
      </c>
      <c r="F86">
        <v>681100</v>
      </c>
      <c r="G86">
        <v>59.02</v>
      </c>
    </row>
    <row r="87" spans="1:16">
      <c r="A87" s="1">
        <v>41936</v>
      </c>
      <c r="B87">
        <v>59.22</v>
      </c>
      <c r="C87">
        <v>59.39</v>
      </c>
      <c r="D87">
        <v>58.87</v>
      </c>
      <c r="E87">
        <v>59.17</v>
      </c>
      <c r="F87">
        <v>638900</v>
      </c>
      <c r="G87">
        <v>58.58</v>
      </c>
    </row>
    <row r="88" spans="1:16">
      <c r="A88" s="1">
        <v>41935</v>
      </c>
      <c r="B88">
        <v>58.91</v>
      </c>
      <c r="C88">
        <v>59.44</v>
      </c>
      <c r="D88">
        <v>58.61</v>
      </c>
      <c r="E88">
        <v>59.1</v>
      </c>
      <c r="F88">
        <v>495500</v>
      </c>
      <c r="G88">
        <v>58.51</v>
      </c>
    </row>
    <row r="89" spans="1:16">
      <c r="A89" s="1">
        <v>41934</v>
      </c>
      <c r="B89">
        <v>58.51</v>
      </c>
      <c r="C89">
        <v>59.22</v>
      </c>
      <c r="D89">
        <v>58.18</v>
      </c>
      <c r="E89">
        <v>58.73</v>
      </c>
      <c r="F89">
        <v>586400</v>
      </c>
      <c r="G89">
        <v>58.15</v>
      </c>
    </row>
    <row r="90" spans="1:16">
      <c r="A90" s="1">
        <v>41933</v>
      </c>
      <c r="B90">
        <v>58.5</v>
      </c>
      <c r="C90">
        <v>58.71</v>
      </c>
      <c r="D90">
        <v>58.19</v>
      </c>
      <c r="E90">
        <v>58.52</v>
      </c>
      <c r="F90">
        <v>702500</v>
      </c>
      <c r="G90">
        <v>57.94</v>
      </c>
    </row>
    <row r="91" spans="1:16">
      <c r="A91" s="1">
        <v>41932</v>
      </c>
      <c r="B91">
        <v>57.72</v>
      </c>
      <c r="C91">
        <v>58.56</v>
      </c>
      <c r="D91">
        <v>57.59</v>
      </c>
      <c r="E91">
        <v>58.5</v>
      </c>
      <c r="F91">
        <v>782800</v>
      </c>
      <c r="G91">
        <v>57.92</v>
      </c>
    </row>
    <row r="92" spans="1:16">
      <c r="A92" s="1">
        <v>41929</v>
      </c>
      <c r="B92">
        <v>57.43</v>
      </c>
      <c r="C92">
        <v>57.92</v>
      </c>
      <c r="D92">
        <v>56.6</v>
      </c>
      <c r="E92">
        <v>57.72</v>
      </c>
      <c r="F92">
        <v>688300</v>
      </c>
      <c r="G92">
        <v>57.15</v>
      </c>
    </row>
    <row r="93" spans="1:16">
      <c r="A93" s="1">
        <v>41928</v>
      </c>
      <c r="B93">
        <v>56.91</v>
      </c>
      <c r="C93">
        <v>57.43</v>
      </c>
      <c r="D93">
        <v>56.16</v>
      </c>
      <c r="E93">
        <v>57.09</v>
      </c>
      <c r="F93">
        <v>1031100</v>
      </c>
      <c r="G93">
        <v>56.52</v>
      </c>
    </row>
    <row r="94" spans="1:16">
      <c r="A94" s="1">
        <v>41927</v>
      </c>
      <c r="B94">
        <v>57.77</v>
      </c>
      <c r="C94">
        <v>58.39</v>
      </c>
      <c r="D94">
        <v>56.24</v>
      </c>
      <c r="E94">
        <v>57.38</v>
      </c>
      <c r="F94">
        <v>1063900</v>
      </c>
      <c r="G94">
        <v>56.81</v>
      </c>
    </row>
    <row r="95" spans="1:16">
      <c r="A95" s="1">
        <v>41926</v>
      </c>
      <c r="B95">
        <v>57.45</v>
      </c>
      <c r="C95">
        <v>58.75</v>
      </c>
      <c r="D95">
        <v>57.17</v>
      </c>
      <c r="E95">
        <v>57.92</v>
      </c>
      <c r="F95">
        <v>843100</v>
      </c>
      <c r="G95">
        <v>57.34</v>
      </c>
    </row>
    <row r="96" spans="1:16">
      <c r="A96" s="1">
        <v>41925</v>
      </c>
      <c r="B96">
        <v>56.67</v>
      </c>
      <c r="C96">
        <v>57.66</v>
      </c>
      <c r="D96">
        <v>56.51</v>
      </c>
      <c r="E96">
        <v>57.1</v>
      </c>
      <c r="F96">
        <v>842200</v>
      </c>
      <c r="G96">
        <v>56.53</v>
      </c>
    </row>
    <row r="97" spans="1:7">
      <c r="A97" s="1">
        <v>41922</v>
      </c>
      <c r="B97">
        <v>56.34</v>
      </c>
      <c r="C97">
        <v>56.99</v>
      </c>
      <c r="D97">
        <v>56.23</v>
      </c>
      <c r="E97">
        <v>56.56</v>
      </c>
      <c r="F97">
        <v>785200</v>
      </c>
      <c r="G97">
        <v>56</v>
      </c>
    </row>
    <row r="98" spans="1:7">
      <c r="A98" s="1">
        <v>41921</v>
      </c>
      <c r="B98">
        <v>56.94</v>
      </c>
      <c r="C98">
        <v>57.52</v>
      </c>
      <c r="D98">
        <v>55.97</v>
      </c>
      <c r="E98">
        <v>55.97</v>
      </c>
      <c r="F98">
        <v>1147700</v>
      </c>
      <c r="G98">
        <v>55.41</v>
      </c>
    </row>
    <row r="99" spans="1:7">
      <c r="A99" s="1">
        <v>41920</v>
      </c>
      <c r="B99">
        <v>55.56</v>
      </c>
      <c r="C99">
        <v>57.07</v>
      </c>
      <c r="D99">
        <v>55.35</v>
      </c>
      <c r="E99">
        <v>56.96</v>
      </c>
      <c r="F99">
        <v>1147400</v>
      </c>
      <c r="G99">
        <v>56.39</v>
      </c>
    </row>
    <row r="100" spans="1:7">
      <c r="A100" s="1">
        <v>41919</v>
      </c>
      <c r="B100">
        <v>55.33</v>
      </c>
      <c r="C100">
        <v>56.13</v>
      </c>
      <c r="D100">
        <v>55.07</v>
      </c>
      <c r="E100">
        <v>55.43</v>
      </c>
      <c r="F100">
        <v>589100</v>
      </c>
      <c r="G100">
        <v>54.88</v>
      </c>
    </row>
    <row r="101" spans="1:7">
      <c r="A101" s="1">
        <v>41918</v>
      </c>
      <c r="B101">
        <v>55.77</v>
      </c>
      <c r="C101">
        <v>55.88</v>
      </c>
      <c r="D101">
        <v>55.18</v>
      </c>
      <c r="E101">
        <v>55.47</v>
      </c>
      <c r="F101">
        <v>466200</v>
      </c>
      <c r="G101">
        <v>54.92</v>
      </c>
    </row>
    <row r="102" spans="1:7">
      <c r="A102" s="1">
        <v>41915</v>
      </c>
      <c r="B102">
        <v>55.05</v>
      </c>
      <c r="C102">
        <v>55.64</v>
      </c>
      <c r="D102">
        <v>54.63</v>
      </c>
      <c r="E102">
        <v>55.53</v>
      </c>
      <c r="F102">
        <v>539200</v>
      </c>
      <c r="G102">
        <v>54.98</v>
      </c>
    </row>
    <row r="103" spans="1:7">
      <c r="A103" s="1">
        <v>41914</v>
      </c>
      <c r="B103">
        <v>54.84</v>
      </c>
      <c r="C103">
        <v>55.33</v>
      </c>
      <c r="D103">
        <v>54.69</v>
      </c>
      <c r="E103">
        <v>54.95</v>
      </c>
      <c r="F103">
        <v>604100</v>
      </c>
      <c r="G103">
        <v>54.4</v>
      </c>
    </row>
    <row r="104" spans="1:7">
      <c r="A104" s="1">
        <v>41913</v>
      </c>
      <c r="B104">
        <v>54.7</v>
      </c>
      <c r="C104">
        <v>55.37</v>
      </c>
      <c r="D104">
        <v>54.59</v>
      </c>
      <c r="E104">
        <v>54.81</v>
      </c>
      <c r="F104">
        <v>594200</v>
      </c>
      <c r="G104">
        <v>54.26</v>
      </c>
    </row>
    <row r="105" spans="1:7">
      <c r="A105" s="1">
        <v>41912</v>
      </c>
      <c r="B105">
        <v>54.95</v>
      </c>
      <c r="C105">
        <v>55.35</v>
      </c>
      <c r="D105">
        <v>54.13</v>
      </c>
      <c r="E105">
        <v>54.64</v>
      </c>
      <c r="F105">
        <v>1125100</v>
      </c>
      <c r="G105">
        <v>54.1</v>
      </c>
    </row>
    <row r="106" spans="1:7">
      <c r="A106" s="1">
        <v>41911</v>
      </c>
      <c r="B106">
        <v>54.64</v>
      </c>
      <c r="C106">
        <v>55.04</v>
      </c>
      <c r="D106">
        <v>54.51</v>
      </c>
      <c r="E106">
        <v>54.87</v>
      </c>
      <c r="F106">
        <v>696600</v>
      </c>
      <c r="G106">
        <v>54.32</v>
      </c>
    </row>
    <row r="107" spans="1:7">
      <c r="A107" s="1">
        <v>41908</v>
      </c>
      <c r="B107">
        <v>55</v>
      </c>
      <c r="C107">
        <v>55.14</v>
      </c>
      <c r="D107">
        <v>54.49</v>
      </c>
      <c r="E107">
        <v>54.99</v>
      </c>
      <c r="F107">
        <v>720300</v>
      </c>
      <c r="G107">
        <v>54.44</v>
      </c>
    </row>
    <row r="108" spans="1:7">
      <c r="A108" s="1">
        <v>41907</v>
      </c>
      <c r="B108">
        <v>55.51</v>
      </c>
      <c r="C108">
        <v>55.78</v>
      </c>
      <c r="D108">
        <v>55</v>
      </c>
      <c r="E108">
        <v>55</v>
      </c>
      <c r="F108">
        <v>1122700</v>
      </c>
      <c r="G108">
        <v>54.45</v>
      </c>
    </row>
    <row r="109" spans="1:7">
      <c r="A109" s="1">
        <v>41906</v>
      </c>
      <c r="B109">
        <v>55.98</v>
      </c>
      <c r="C109">
        <v>56.09</v>
      </c>
      <c r="D109">
        <v>55.35</v>
      </c>
      <c r="E109">
        <v>55.6</v>
      </c>
      <c r="F109">
        <v>907300</v>
      </c>
      <c r="G109">
        <v>55.05</v>
      </c>
    </row>
    <row r="110" spans="1:7">
      <c r="A110" s="1">
        <v>41905</v>
      </c>
      <c r="B110">
        <v>56.16</v>
      </c>
      <c r="C110">
        <v>56.29</v>
      </c>
      <c r="D110">
        <v>55.87</v>
      </c>
      <c r="E110">
        <v>55.97</v>
      </c>
      <c r="F110">
        <v>581900</v>
      </c>
      <c r="G110">
        <v>55.41</v>
      </c>
    </row>
    <row r="111" spans="1:7">
      <c r="A111" s="1">
        <v>41904</v>
      </c>
      <c r="B111">
        <v>56.4</v>
      </c>
      <c r="C111">
        <v>56.52</v>
      </c>
      <c r="D111">
        <v>56.06</v>
      </c>
      <c r="E111">
        <v>56.22</v>
      </c>
      <c r="F111">
        <v>913200</v>
      </c>
      <c r="G111">
        <v>55.66</v>
      </c>
    </row>
    <row r="112" spans="1:7">
      <c r="A112" s="1">
        <v>41901</v>
      </c>
      <c r="B112">
        <v>56.51</v>
      </c>
      <c r="C112">
        <v>56.64</v>
      </c>
      <c r="D112">
        <v>56.2</v>
      </c>
      <c r="E112">
        <v>56.51</v>
      </c>
      <c r="F112">
        <v>1338800</v>
      </c>
      <c r="G112">
        <v>55.95</v>
      </c>
    </row>
    <row r="113" spans="1:7">
      <c r="A113" s="1">
        <v>41900</v>
      </c>
      <c r="B113">
        <v>57.23</v>
      </c>
      <c r="C113">
        <v>57.4</v>
      </c>
      <c r="D113">
        <v>56.13</v>
      </c>
      <c r="E113">
        <v>56.24</v>
      </c>
      <c r="F113">
        <v>994700</v>
      </c>
      <c r="G113">
        <v>55.68</v>
      </c>
    </row>
    <row r="114" spans="1:7">
      <c r="A114" s="1">
        <v>41899</v>
      </c>
      <c r="B114">
        <v>57.42</v>
      </c>
      <c r="C114">
        <v>57.74</v>
      </c>
      <c r="D114">
        <v>57</v>
      </c>
      <c r="E114">
        <v>57.27</v>
      </c>
      <c r="F114">
        <v>980200</v>
      </c>
      <c r="G114">
        <v>56.7</v>
      </c>
    </row>
    <row r="115" spans="1:7">
      <c r="A115" s="1">
        <v>41898</v>
      </c>
      <c r="B115">
        <v>56.68</v>
      </c>
      <c r="C115">
        <v>57.53</v>
      </c>
      <c r="D115">
        <v>56.64</v>
      </c>
      <c r="E115">
        <v>57.34</v>
      </c>
      <c r="F115">
        <v>571600</v>
      </c>
      <c r="G115">
        <v>56.77</v>
      </c>
    </row>
    <row r="116" spans="1:7">
      <c r="A116" s="1">
        <v>41897</v>
      </c>
      <c r="B116">
        <v>56.77</v>
      </c>
      <c r="C116">
        <v>57.1</v>
      </c>
      <c r="D116">
        <v>56.65</v>
      </c>
      <c r="E116">
        <v>56.75</v>
      </c>
      <c r="F116">
        <v>585900</v>
      </c>
      <c r="G116">
        <v>56.18</v>
      </c>
    </row>
    <row r="117" spans="1:7">
      <c r="A117" s="1">
        <v>41894</v>
      </c>
      <c r="B117">
        <v>56.85</v>
      </c>
      <c r="C117">
        <v>57.1</v>
      </c>
      <c r="D117">
        <v>56.33</v>
      </c>
      <c r="E117">
        <v>56.61</v>
      </c>
      <c r="F117">
        <v>1265700</v>
      </c>
      <c r="G117">
        <v>56.05</v>
      </c>
    </row>
    <row r="118" spans="1:7">
      <c r="A118" s="1">
        <v>41893</v>
      </c>
      <c r="B118">
        <v>56.26</v>
      </c>
      <c r="C118">
        <v>57.42</v>
      </c>
      <c r="D118">
        <v>56.05</v>
      </c>
      <c r="E118">
        <v>57.21</v>
      </c>
      <c r="F118">
        <v>1379400</v>
      </c>
      <c r="G118">
        <v>56.64</v>
      </c>
    </row>
    <row r="119" spans="1:7">
      <c r="A119" s="1">
        <v>41892</v>
      </c>
      <c r="B119">
        <v>56.15</v>
      </c>
      <c r="C119">
        <v>56.39</v>
      </c>
      <c r="D119">
        <v>55.96</v>
      </c>
      <c r="E119">
        <v>56.24</v>
      </c>
      <c r="F119">
        <v>586000</v>
      </c>
      <c r="G119">
        <v>55.68</v>
      </c>
    </row>
    <row r="120" spans="1:7">
      <c r="A120" s="1">
        <v>41891</v>
      </c>
      <c r="B120">
        <v>56.79</v>
      </c>
      <c r="C120">
        <v>56.9</v>
      </c>
      <c r="D120">
        <v>56.18</v>
      </c>
      <c r="E120">
        <v>56.23</v>
      </c>
      <c r="F120">
        <v>809500</v>
      </c>
      <c r="G120">
        <v>55.67</v>
      </c>
    </row>
    <row r="121" spans="1:7">
      <c r="A121" s="1">
        <v>41890</v>
      </c>
      <c r="B121">
        <v>57.42</v>
      </c>
      <c r="C121">
        <v>57.47</v>
      </c>
      <c r="D121">
        <v>56.51</v>
      </c>
      <c r="E121">
        <v>56.86</v>
      </c>
      <c r="F121">
        <v>626000</v>
      </c>
      <c r="G121">
        <v>56.29</v>
      </c>
    </row>
    <row r="122" spans="1:7">
      <c r="A122" s="1">
        <v>41887</v>
      </c>
      <c r="B122">
        <v>56.15</v>
      </c>
      <c r="C122">
        <v>56.81</v>
      </c>
      <c r="D122">
        <v>56.15</v>
      </c>
      <c r="E122">
        <v>56.8</v>
      </c>
      <c r="F122">
        <v>836300</v>
      </c>
      <c r="G122">
        <v>56.23</v>
      </c>
    </row>
    <row r="123" spans="1:7">
      <c r="A123" s="1">
        <v>41886</v>
      </c>
      <c r="B123">
        <v>56.27</v>
      </c>
      <c r="C123">
        <v>56.42</v>
      </c>
      <c r="D123">
        <v>55.91</v>
      </c>
      <c r="E123">
        <v>56.06</v>
      </c>
      <c r="F123">
        <v>690500</v>
      </c>
      <c r="G123">
        <v>55.5</v>
      </c>
    </row>
    <row r="124" spans="1:7">
      <c r="A124" s="1">
        <v>41885</v>
      </c>
      <c r="B124">
        <v>56.22</v>
      </c>
      <c r="C124">
        <v>56.5</v>
      </c>
      <c r="D124">
        <v>56.17</v>
      </c>
      <c r="E124">
        <v>56.32</v>
      </c>
      <c r="F124">
        <v>706600</v>
      </c>
      <c r="G124">
        <v>55.76</v>
      </c>
    </row>
    <row r="125" spans="1:7">
      <c r="A125" s="1">
        <v>41884</v>
      </c>
      <c r="B125">
        <v>57.04</v>
      </c>
      <c r="C125">
        <v>57.07</v>
      </c>
      <c r="D125">
        <v>55.95</v>
      </c>
      <c r="E125">
        <v>56.15</v>
      </c>
      <c r="F125">
        <v>865000</v>
      </c>
      <c r="G125">
        <v>55.59</v>
      </c>
    </row>
    <row r="126" spans="1:7">
      <c r="A126" s="1">
        <v>41880</v>
      </c>
      <c r="B126">
        <v>56.59</v>
      </c>
      <c r="C126">
        <v>56.97</v>
      </c>
      <c r="D126">
        <v>56.48</v>
      </c>
      <c r="E126">
        <v>56.95</v>
      </c>
      <c r="F126">
        <v>739700</v>
      </c>
      <c r="G126">
        <v>56.38</v>
      </c>
    </row>
    <row r="127" spans="1:7">
      <c r="A127" s="1">
        <v>41879</v>
      </c>
      <c r="B127">
        <v>56.35</v>
      </c>
      <c r="C127">
        <v>56.84</v>
      </c>
      <c r="D127">
        <v>56.3</v>
      </c>
      <c r="E127">
        <v>56.58</v>
      </c>
      <c r="F127">
        <v>817000</v>
      </c>
      <c r="G127">
        <v>56.02</v>
      </c>
    </row>
    <row r="128" spans="1:7">
      <c r="A128" s="1">
        <v>41878</v>
      </c>
      <c r="B128">
        <v>55.69</v>
      </c>
      <c r="C128">
        <v>56.63</v>
      </c>
      <c r="D128">
        <v>55.69</v>
      </c>
      <c r="E128">
        <v>56.62</v>
      </c>
      <c r="F128">
        <v>1743600</v>
      </c>
      <c r="G128">
        <v>56.06</v>
      </c>
    </row>
    <row r="129" spans="1:7">
      <c r="A129" s="1">
        <v>41877</v>
      </c>
      <c r="B129">
        <v>56.42</v>
      </c>
      <c r="C129">
        <v>56.51</v>
      </c>
      <c r="D129">
        <v>55.48</v>
      </c>
      <c r="E129">
        <v>55.56</v>
      </c>
      <c r="F129">
        <v>1194600</v>
      </c>
      <c r="G129">
        <v>55.01</v>
      </c>
    </row>
    <row r="130" spans="1:7">
      <c r="A130" s="1">
        <v>41876</v>
      </c>
      <c r="B130">
        <v>55.84</v>
      </c>
      <c r="C130">
        <v>56.43</v>
      </c>
      <c r="D130">
        <v>55.77</v>
      </c>
      <c r="E130">
        <v>56.4</v>
      </c>
      <c r="F130">
        <v>1239700</v>
      </c>
      <c r="G130">
        <v>55.84</v>
      </c>
    </row>
    <row r="131" spans="1:7">
      <c r="A131" s="1">
        <v>41873</v>
      </c>
      <c r="B131">
        <v>55.5</v>
      </c>
      <c r="C131">
        <v>55.81</v>
      </c>
      <c r="D131">
        <v>55.02</v>
      </c>
      <c r="E131">
        <v>55.76</v>
      </c>
      <c r="F131">
        <v>1136900</v>
      </c>
      <c r="G131">
        <v>55.2</v>
      </c>
    </row>
    <row r="132" spans="1:7">
      <c r="A132" s="1">
        <v>41872</v>
      </c>
      <c r="B132">
        <v>55.09</v>
      </c>
      <c r="C132">
        <v>55.52</v>
      </c>
      <c r="D132">
        <v>55.08</v>
      </c>
      <c r="E132">
        <v>55.42</v>
      </c>
      <c r="F132">
        <v>749000</v>
      </c>
      <c r="G132">
        <v>54.87</v>
      </c>
    </row>
    <row r="133" spans="1:7">
      <c r="A133" s="1">
        <v>41871</v>
      </c>
      <c r="B133">
        <v>54.95</v>
      </c>
      <c r="C133">
        <v>55.13</v>
      </c>
      <c r="D133">
        <v>54.64</v>
      </c>
      <c r="E133">
        <v>55.07</v>
      </c>
      <c r="F133">
        <v>374100</v>
      </c>
      <c r="G133">
        <v>54.52</v>
      </c>
    </row>
    <row r="134" spans="1:7">
      <c r="A134" s="1">
        <v>41870</v>
      </c>
      <c r="B134">
        <v>54.42</v>
      </c>
      <c r="C134">
        <v>55.02</v>
      </c>
      <c r="D134">
        <v>54.31</v>
      </c>
      <c r="E134">
        <v>54.96</v>
      </c>
      <c r="F134">
        <v>489400</v>
      </c>
      <c r="G134">
        <v>54.41</v>
      </c>
    </row>
    <row r="135" spans="1:7">
      <c r="A135" s="1">
        <v>41869</v>
      </c>
      <c r="B135">
        <v>54.65</v>
      </c>
      <c r="C135">
        <v>54.82</v>
      </c>
      <c r="D135">
        <v>54.24</v>
      </c>
      <c r="E135">
        <v>54.32</v>
      </c>
      <c r="F135">
        <v>624300</v>
      </c>
      <c r="G135">
        <v>53.78</v>
      </c>
    </row>
    <row r="136" spans="1:7">
      <c r="A136" s="1">
        <v>41866</v>
      </c>
      <c r="B136">
        <v>54.54</v>
      </c>
      <c r="C136">
        <v>54.93</v>
      </c>
      <c r="D136">
        <v>54.21</v>
      </c>
      <c r="E136">
        <v>54.52</v>
      </c>
      <c r="F136">
        <v>815900</v>
      </c>
      <c r="G136">
        <v>53.98</v>
      </c>
    </row>
    <row r="137" spans="1:7">
      <c r="A137" s="1">
        <v>41865</v>
      </c>
      <c r="B137">
        <v>53.55</v>
      </c>
      <c r="C137">
        <v>54.41</v>
      </c>
      <c r="D137">
        <v>53.55</v>
      </c>
      <c r="E137">
        <v>54.35</v>
      </c>
      <c r="F137">
        <v>769000</v>
      </c>
      <c r="G137">
        <v>53.81</v>
      </c>
    </row>
    <row r="138" spans="1:7">
      <c r="A138" s="1">
        <v>41864</v>
      </c>
      <c r="B138">
        <v>53.42</v>
      </c>
      <c r="C138">
        <v>53.63</v>
      </c>
      <c r="D138">
        <v>53.12</v>
      </c>
      <c r="E138">
        <v>53.41</v>
      </c>
      <c r="F138">
        <v>1683700</v>
      </c>
      <c r="G138">
        <v>52.88</v>
      </c>
    </row>
    <row r="139" spans="1:7">
      <c r="A139" s="1">
        <v>41863</v>
      </c>
      <c r="B139">
        <v>53.32</v>
      </c>
      <c r="C139">
        <v>53.53</v>
      </c>
      <c r="D139">
        <v>53.1</v>
      </c>
      <c r="E139">
        <v>53.29</v>
      </c>
      <c r="F139">
        <v>730100</v>
      </c>
      <c r="G139">
        <v>52.76</v>
      </c>
    </row>
    <row r="140" spans="1:7">
      <c r="A140" s="1">
        <v>41862</v>
      </c>
      <c r="B140">
        <v>53.67</v>
      </c>
      <c r="C140">
        <v>53.89</v>
      </c>
      <c r="D140">
        <v>53.31</v>
      </c>
      <c r="E140">
        <v>53.37</v>
      </c>
      <c r="F140">
        <v>511100</v>
      </c>
      <c r="G140">
        <v>52.84</v>
      </c>
    </row>
    <row r="141" spans="1:7">
      <c r="A141" s="1">
        <v>41859</v>
      </c>
      <c r="B141">
        <v>52.6</v>
      </c>
      <c r="C141">
        <v>53.66</v>
      </c>
      <c r="D141">
        <v>52.6</v>
      </c>
      <c r="E141">
        <v>53.65</v>
      </c>
      <c r="F141">
        <v>828500</v>
      </c>
      <c r="G141">
        <v>53.12</v>
      </c>
    </row>
    <row r="142" spans="1:7">
      <c r="A142" s="1">
        <v>41858</v>
      </c>
      <c r="B142">
        <v>52.28</v>
      </c>
      <c r="C142">
        <v>52.91</v>
      </c>
      <c r="D142">
        <v>52.21</v>
      </c>
      <c r="E142">
        <v>52.57</v>
      </c>
      <c r="F142">
        <v>755300</v>
      </c>
      <c r="G142">
        <v>52.05</v>
      </c>
    </row>
    <row r="143" spans="1:7">
      <c r="A143" s="1">
        <v>41857</v>
      </c>
      <c r="B143">
        <v>52.64</v>
      </c>
      <c r="C143">
        <v>52.75</v>
      </c>
      <c r="D143">
        <v>52.13</v>
      </c>
      <c r="E143">
        <v>52.17</v>
      </c>
      <c r="F143">
        <v>1216700</v>
      </c>
      <c r="G143">
        <v>51.65</v>
      </c>
    </row>
    <row r="144" spans="1:7">
      <c r="A144" s="1">
        <v>41856</v>
      </c>
      <c r="B144">
        <v>53.17</v>
      </c>
      <c r="C144">
        <v>53.53</v>
      </c>
      <c r="D144">
        <v>52.62</v>
      </c>
      <c r="E144">
        <v>52.86</v>
      </c>
      <c r="F144">
        <v>655000</v>
      </c>
      <c r="G144">
        <v>52.33</v>
      </c>
    </row>
    <row r="145" spans="1:7">
      <c r="A145" s="1">
        <v>41855</v>
      </c>
      <c r="B145">
        <v>54</v>
      </c>
      <c r="C145">
        <v>54</v>
      </c>
      <c r="D145">
        <v>52.47</v>
      </c>
      <c r="E145">
        <v>53.37</v>
      </c>
      <c r="F145">
        <v>1476100</v>
      </c>
      <c r="G145">
        <v>52.84</v>
      </c>
    </row>
    <row r="146" spans="1:7">
      <c r="A146" s="1">
        <v>41852</v>
      </c>
      <c r="B146">
        <v>53.51</v>
      </c>
      <c r="C146">
        <v>54.47</v>
      </c>
      <c r="D146">
        <v>53.46</v>
      </c>
      <c r="E146">
        <v>53.97</v>
      </c>
      <c r="F146">
        <v>1443000</v>
      </c>
      <c r="G146">
        <v>53.43</v>
      </c>
    </row>
    <row r="147" spans="1:7">
      <c r="A147" s="1">
        <v>41851</v>
      </c>
      <c r="B147">
        <v>54.91</v>
      </c>
      <c r="C147">
        <v>55.48</v>
      </c>
      <c r="D147">
        <v>53.29</v>
      </c>
      <c r="E147">
        <v>53.49</v>
      </c>
      <c r="F147">
        <v>1673600</v>
      </c>
      <c r="G147">
        <v>52.96</v>
      </c>
    </row>
    <row r="148" spans="1:7">
      <c r="A148" s="1">
        <v>41850</v>
      </c>
      <c r="B148">
        <v>55.87</v>
      </c>
      <c r="C148">
        <v>56.01</v>
      </c>
      <c r="D148">
        <v>54.66</v>
      </c>
      <c r="E148">
        <v>54.85</v>
      </c>
      <c r="F148">
        <v>832600</v>
      </c>
      <c r="G148">
        <v>54.3</v>
      </c>
    </row>
    <row r="149" spans="1:7">
      <c r="A149" s="1">
        <v>41849</v>
      </c>
      <c r="B149">
        <v>57.28</v>
      </c>
      <c r="C149">
        <v>57.4</v>
      </c>
      <c r="D149">
        <v>56.43</v>
      </c>
      <c r="E149">
        <v>56.43</v>
      </c>
      <c r="F149">
        <v>572900</v>
      </c>
      <c r="G149">
        <v>55.31</v>
      </c>
    </row>
    <row r="150" spans="1:7">
      <c r="A150" s="1">
        <v>41848</v>
      </c>
      <c r="B150">
        <v>56.44</v>
      </c>
      <c r="C150">
        <v>57.2</v>
      </c>
      <c r="D150">
        <v>56.32</v>
      </c>
      <c r="E150">
        <v>57.1</v>
      </c>
      <c r="F150">
        <v>843400</v>
      </c>
      <c r="G150">
        <v>55.96</v>
      </c>
    </row>
    <row r="151" spans="1:7">
      <c r="A151" s="1">
        <v>41845</v>
      </c>
      <c r="B151">
        <v>56.78</v>
      </c>
      <c r="C151">
        <v>56.92</v>
      </c>
      <c r="D151">
        <v>56.22</v>
      </c>
      <c r="E151">
        <v>56.29</v>
      </c>
      <c r="F151">
        <v>401100</v>
      </c>
      <c r="G151">
        <v>55.17</v>
      </c>
    </row>
    <row r="152" spans="1:7">
      <c r="A152" s="1">
        <v>41844</v>
      </c>
      <c r="B152">
        <v>56.8</v>
      </c>
      <c r="C152">
        <v>56.98</v>
      </c>
      <c r="D152">
        <v>56.61</v>
      </c>
      <c r="E152">
        <v>56.82</v>
      </c>
      <c r="F152">
        <v>475700</v>
      </c>
      <c r="G152">
        <v>55.69</v>
      </c>
    </row>
    <row r="153" spans="1:7">
      <c r="A153" s="1">
        <v>41843</v>
      </c>
      <c r="B153">
        <v>56.91</v>
      </c>
      <c r="C153">
        <v>57.1</v>
      </c>
      <c r="D153">
        <v>56.69</v>
      </c>
      <c r="E153">
        <v>56.85</v>
      </c>
      <c r="F153">
        <v>663700</v>
      </c>
      <c r="G153">
        <v>55.72</v>
      </c>
    </row>
    <row r="154" spans="1:7">
      <c r="A154" s="1">
        <v>41842</v>
      </c>
      <c r="B154">
        <v>57.08</v>
      </c>
      <c r="C154">
        <v>57.2</v>
      </c>
      <c r="D154">
        <v>56.77</v>
      </c>
      <c r="E154">
        <v>57.01</v>
      </c>
      <c r="F154">
        <v>1094300</v>
      </c>
      <c r="G154">
        <v>55.87</v>
      </c>
    </row>
    <row r="155" spans="1:7">
      <c r="A155" s="1">
        <v>41841</v>
      </c>
      <c r="B155">
        <v>56.7</v>
      </c>
      <c r="C155">
        <v>57.14</v>
      </c>
      <c r="D155">
        <v>56.54</v>
      </c>
      <c r="E155">
        <v>56.98</v>
      </c>
      <c r="F155">
        <v>1343900</v>
      </c>
      <c r="G155">
        <v>55.84</v>
      </c>
    </row>
    <row r="156" spans="1:7">
      <c r="A156" s="1">
        <v>41838</v>
      </c>
      <c r="B156">
        <v>55.81</v>
      </c>
      <c r="C156">
        <v>56.83</v>
      </c>
      <c r="D156">
        <v>55.45</v>
      </c>
      <c r="E156">
        <v>56.82</v>
      </c>
      <c r="F156">
        <v>1120000</v>
      </c>
      <c r="G156">
        <v>55.69</v>
      </c>
    </row>
    <row r="157" spans="1:7">
      <c r="A157" s="1">
        <v>41837</v>
      </c>
      <c r="B157">
        <v>55.75</v>
      </c>
      <c r="C157">
        <v>56.03</v>
      </c>
      <c r="D157">
        <v>55.59</v>
      </c>
      <c r="E157">
        <v>55.59</v>
      </c>
      <c r="F157">
        <v>444900</v>
      </c>
      <c r="G157">
        <v>54.48</v>
      </c>
    </row>
    <row r="158" spans="1:7">
      <c r="A158" s="1">
        <v>41836</v>
      </c>
      <c r="B158">
        <v>56</v>
      </c>
      <c r="C158">
        <v>56</v>
      </c>
      <c r="D158">
        <v>55.41</v>
      </c>
      <c r="E158">
        <v>55.74</v>
      </c>
      <c r="F158">
        <v>1113800</v>
      </c>
      <c r="G158">
        <v>54.63</v>
      </c>
    </row>
    <row r="159" spans="1:7">
      <c r="A159" s="1">
        <v>41835</v>
      </c>
      <c r="B159">
        <v>55.87</v>
      </c>
      <c r="C159">
        <v>56.25</v>
      </c>
      <c r="D159">
        <v>55.7</v>
      </c>
      <c r="E159">
        <v>56</v>
      </c>
      <c r="F159">
        <v>1718200</v>
      </c>
      <c r="G159">
        <v>54.88</v>
      </c>
    </row>
    <row r="160" spans="1:7">
      <c r="A160" s="1">
        <v>41834</v>
      </c>
      <c r="B160">
        <v>56.91</v>
      </c>
      <c r="C160">
        <v>57.03</v>
      </c>
      <c r="D160">
        <v>55.97</v>
      </c>
      <c r="E160">
        <v>56</v>
      </c>
      <c r="F160">
        <v>1123000</v>
      </c>
      <c r="G160">
        <v>54.88</v>
      </c>
    </row>
    <row r="161" spans="1:7">
      <c r="A161" s="1">
        <v>41831</v>
      </c>
      <c r="B161">
        <v>56.84</v>
      </c>
      <c r="C161">
        <v>57.3</v>
      </c>
      <c r="D161">
        <v>56.76</v>
      </c>
      <c r="E161">
        <v>56.78</v>
      </c>
      <c r="F161">
        <v>685500</v>
      </c>
      <c r="G161">
        <v>55.65</v>
      </c>
    </row>
    <row r="162" spans="1:7">
      <c r="A162" s="1">
        <v>41830</v>
      </c>
      <c r="B162">
        <v>56.52</v>
      </c>
      <c r="C162">
        <v>57.11</v>
      </c>
      <c r="D162">
        <v>56.46</v>
      </c>
      <c r="E162">
        <v>56.94</v>
      </c>
      <c r="F162">
        <v>445800</v>
      </c>
      <c r="G162">
        <v>55.81</v>
      </c>
    </row>
    <row r="163" spans="1:7">
      <c r="A163" s="1">
        <v>41829</v>
      </c>
      <c r="B163">
        <v>57.22</v>
      </c>
      <c r="C163">
        <v>57.22</v>
      </c>
      <c r="D163">
        <v>56.2</v>
      </c>
      <c r="E163">
        <v>56.51</v>
      </c>
      <c r="F163">
        <v>747200</v>
      </c>
      <c r="G163">
        <v>55.38</v>
      </c>
    </row>
    <row r="164" spans="1:7">
      <c r="A164" s="1">
        <v>41828</v>
      </c>
      <c r="B164">
        <v>56.41</v>
      </c>
      <c r="C164">
        <v>57.22</v>
      </c>
      <c r="D164">
        <v>56.41</v>
      </c>
      <c r="E164">
        <v>56.98</v>
      </c>
      <c r="F164">
        <v>850800</v>
      </c>
      <c r="G164">
        <v>55.84</v>
      </c>
    </row>
    <row r="165" spans="1:7">
      <c r="A165" s="1">
        <v>41827</v>
      </c>
      <c r="B165">
        <v>56.46</v>
      </c>
      <c r="C165">
        <v>57.08</v>
      </c>
      <c r="D165">
        <v>56.14</v>
      </c>
      <c r="E165">
        <v>56.39</v>
      </c>
      <c r="F165">
        <v>1410800</v>
      </c>
      <c r="G165">
        <v>55.27</v>
      </c>
    </row>
    <row r="166" spans="1:7">
      <c r="A166" s="1">
        <v>41823</v>
      </c>
      <c r="B166">
        <v>56.52</v>
      </c>
      <c r="C166">
        <v>56.63</v>
      </c>
      <c r="D166">
        <v>56.02</v>
      </c>
      <c r="E166">
        <v>56.44</v>
      </c>
      <c r="F166">
        <v>744900</v>
      </c>
      <c r="G166">
        <v>55.32</v>
      </c>
    </row>
    <row r="167" spans="1:7">
      <c r="A167" s="1">
        <v>41822</v>
      </c>
      <c r="B167">
        <v>57.51</v>
      </c>
      <c r="C167">
        <v>57.53</v>
      </c>
      <c r="D167">
        <v>56.5</v>
      </c>
      <c r="E167">
        <v>56.94</v>
      </c>
      <c r="F167">
        <v>1323100</v>
      </c>
      <c r="G167">
        <v>55.81</v>
      </c>
    </row>
    <row r="168" spans="1:7">
      <c r="A168" s="1">
        <v>41821</v>
      </c>
      <c r="B168">
        <v>57.72</v>
      </c>
      <c r="C168">
        <v>57.95</v>
      </c>
      <c r="D168">
        <v>57.31</v>
      </c>
      <c r="E168">
        <v>57.76</v>
      </c>
      <c r="F168">
        <v>1001000</v>
      </c>
      <c r="G168">
        <v>56.61</v>
      </c>
    </row>
    <row r="169" spans="1:7">
      <c r="A169" s="1">
        <v>41820</v>
      </c>
      <c r="B169">
        <v>56.67</v>
      </c>
      <c r="C169">
        <v>58.06</v>
      </c>
      <c r="D169">
        <v>56.63</v>
      </c>
      <c r="E169">
        <v>57.84</v>
      </c>
      <c r="F169">
        <v>1204800</v>
      </c>
      <c r="G169">
        <v>56.69</v>
      </c>
    </row>
    <row r="170" spans="1:7">
      <c r="A170" s="1">
        <v>41817</v>
      </c>
      <c r="B170">
        <v>56.24</v>
      </c>
      <c r="C170">
        <v>56.76</v>
      </c>
      <c r="D170">
        <v>56.05</v>
      </c>
      <c r="E170">
        <v>56.48</v>
      </c>
      <c r="F170">
        <v>1440900</v>
      </c>
      <c r="G170">
        <v>55.35</v>
      </c>
    </row>
    <row r="171" spans="1:7">
      <c r="A171" s="1">
        <v>41816</v>
      </c>
      <c r="B171">
        <v>56.54</v>
      </c>
      <c r="C171">
        <v>56.75</v>
      </c>
      <c r="D171">
        <v>56.23</v>
      </c>
      <c r="E171">
        <v>56.31</v>
      </c>
      <c r="F171">
        <v>711100</v>
      </c>
      <c r="G171">
        <v>55.19</v>
      </c>
    </row>
    <row r="172" spans="1:7">
      <c r="A172" s="1">
        <v>41815</v>
      </c>
      <c r="B172">
        <v>56.52</v>
      </c>
      <c r="C172">
        <v>56.92</v>
      </c>
      <c r="D172">
        <v>56.26</v>
      </c>
      <c r="E172">
        <v>56.45</v>
      </c>
      <c r="F172">
        <v>828900</v>
      </c>
      <c r="G172">
        <v>55.33</v>
      </c>
    </row>
    <row r="173" spans="1:7">
      <c r="A173" s="1">
        <v>41814</v>
      </c>
      <c r="B173">
        <v>56.34</v>
      </c>
      <c r="C173">
        <v>57.01</v>
      </c>
      <c r="D173">
        <v>56.34</v>
      </c>
      <c r="E173">
        <v>56.69</v>
      </c>
      <c r="F173">
        <v>670800</v>
      </c>
      <c r="G173">
        <v>55.56</v>
      </c>
    </row>
    <row r="174" spans="1:7">
      <c r="A174" s="1">
        <v>41813</v>
      </c>
      <c r="B174">
        <v>56.42</v>
      </c>
      <c r="C174">
        <v>56.9</v>
      </c>
      <c r="D174">
        <v>56.16</v>
      </c>
      <c r="E174">
        <v>56.48</v>
      </c>
      <c r="F174">
        <v>659300</v>
      </c>
      <c r="G174">
        <v>55.35</v>
      </c>
    </row>
    <row r="175" spans="1:7">
      <c r="A175" s="1">
        <v>41810</v>
      </c>
      <c r="B175">
        <v>56.63</v>
      </c>
      <c r="C175">
        <v>56.7</v>
      </c>
      <c r="D175">
        <v>55.97</v>
      </c>
      <c r="E175">
        <v>56.15</v>
      </c>
      <c r="F175">
        <v>1124400</v>
      </c>
      <c r="G175">
        <v>55.03</v>
      </c>
    </row>
    <row r="176" spans="1:7">
      <c r="A176" s="1">
        <v>41809</v>
      </c>
      <c r="B176">
        <v>55.94</v>
      </c>
      <c r="C176">
        <v>56.61</v>
      </c>
      <c r="D176">
        <v>55.77</v>
      </c>
      <c r="E176">
        <v>56.56</v>
      </c>
      <c r="F176">
        <v>740000</v>
      </c>
      <c r="G176">
        <v>55.43</v>
      </c>
    </row>
    <row r="177" spans="1:7">
      <c r="A177" s="1">
        <v>41808</v>
      </c>
      <c r="B177">
        <v>54.41</v>
      </c>
      <c r="C177">
        <v>55.85</v>
      </c>
      <c r="D177">
        <v>54.41</v>
      </c>
      <c r="E177">
        <v>55.8</v>
      </c>
      <c r="F177">
        <v>798100</v>
      </c>
      <c r="G177">
        <v>54.69</v>
      </c>
    </row>
    <row r="178" spans="1:7">
      <c r="A178" s="1">
        <v>41807</v>
      </c>
      <c r="B178">
        <v>54.57</v>
      </c>
      <c r="C178">
        <v>54.69</v>
      </c>
      <c r="D178">
        <v>54.07</v>
      </c>
      <c r="E178">
        <v>54.46</v>
      </c>
      <c r="F178">
        <v>640900</v>
      </c>
      <c r="G178">
        <v>53.38</v>
      </c>
    </row>
    <row r="179" spans="1:7">
      <c r="A179" s="1">
        <v>41806</v>
      </c>
      <c r="B179">
        <v>54.22</v>
      </c>
      <c r="C179">
        <v>54.96</v>
      </c>
      <c r="D179">
        <v>54.17</v>
      </c>
      <c r="E179">
        <v>54.72</v>
      </c>
      <c r="F179">
        <v>720000</v>
      </c>
      <c r="G179">
        <v>53.63</v>
      </c>
    </row>
    <row r="180" spans="1:7">
      <c r="A180" s="1">
        <v>41803</v>
      </c>
      <c r="B180">
        <v>54.06</v>
      </c>
      <c r="C180">
        <v>54.43</v>
      </c>
      <c r="D180">
        <v>53.61</v>
      </c>
      <c r="E180">
        <v>54.22</v>
      </c>
      <c r="F180">
        <v>346700</v>
      </c>
      <c r="G180">
        <v>53.14</v>
      </c>
    </row>
    <row r="181" spans="1:7">
      <c r="A181" s="1">
        <v>41802</v>
      </c>
      <c r="B181">
        <v>53.79</v>
      </c>
      <c r="C181">
        <v>54.07</v>
      </c>
      <c r="D181">
        <v>53.04</v>
      </c>
      <c r="E181">
        <v>54.05</v>
      </c>
      <c r="F181">
        <v>520800</v>
      </c>
      <c r="G181">
        <v>52.97</v>
      </c>
    </row>
    <row r="182" spans="1:7">
      <c r="A182" s="1">
        <v>41801</v>
      </c>
      <c r="B182">
        <v>54.28</v>
      </c>
      <c r="C182">
        <v>54.48</v>
      </c>
      <c r="D182">
        <v>53.83</v>
      </c>
      <c r="E182">
        <v>53.84</v>
      </c>
      <c r="F182">
        <v>360400</v>
      </c>
      <c r="G182">
        <v>52.77</v>
      </c>
    </row>
    <row r="183" spans="1:7">
      <c r="A183" s="1">
        <v>41800</v>
      </c>
      <c r="B183">
        <v>54.61</v>
      </c>
      <c r="C183">
        <v>54.74</v>
      </c>
      <c r="D183">
        <v>54.29</v>
      </c>
      <c r="E183">
        <v>54.39</v>
      </c>
      <c r="F183">
        <v>413800</v>
      </c>
      <c r="G183">
        <v>53.31</v>
      </c>
    </row>
    <row r="184" spans="1:7">
      <c r="A184" s="1">
        <v>41799</v>
      </c>
      <c r="B184">
        <v>54.99</v>
      </c>
      <c r="C184">
        <v>55.14</v>
      </c>
      <c r="D184">
        <v>54.43</v>
      </c>
      <c r="E184">
        <v>54.53</v>
      </c>
      <c r="F184">
        <v>422100</v>
      </c>
      <c r="G184">
        <v>53.44</v>
      </c>
    </row>
    <row r="185" spans="1:7">
      <c r="A185" s="1">
        <v>41796</v>
      </c>
      <c r="B185">
        <v>55.25</v>
      </c>
      <c r="C185">
        <v>55.48</v>
      </c>
      <c r="D185">
        <v>54.82</v>
      </c>
      <c r="E185">
        <v>54.96</v>
      </c>
      <c r="F185">
        <v>585300</v>
      </c>
      <c r="G185">
        <v>53.87</v>
      </c>
    </row>
    <row r="186" spans="1:7">
      <c r="A186" s="1">
        <v>41795</v>
      </c>
      <c r="B186">
        <v>54.77</v>
      </c>
      <c r="C186">
        <v>55.28</v>
      </c>
      <c r="D186">
        <v>54.63</v>
      </c>
      <c r="E186">
        <v>55.19</v>
      </c>
      <c r="F186">
        <v>419700</v>
      </c>
      <c r="G186">
        <v>54.09</v>
      </c>
    </row>
    <row r="187" spans="1:7">
      <c r="A187" s="1">
        <v>41794</v>
      </c>
      <c r="B187">
        <v>54.98</v>
      </c>
      <c r="C187">
        <v>55.04</v>
      </c>
      <c r="D187">
        <v>54.64</v>
      </c>
      <c r="E187">
        <v>54.73</v>
      </c>
      <c r="F187">
        <v>486000</v>
      </c>
      <c r="G187">
        <v>53.64</v>
      </c>
    </row>
    <row r="188" spans="1:7">
      <c r="A188" s="1">
        <v>41793</v>
      </c>
      <c r="B188">
        <v>54.99</v>
      </c>
      <c r="C188">
        <v>55.28</v>
      </c>
      <c r="D188">
        <v>54.84</v>
      </c>
      <c r="E188">
        <v>54.99</v>
      </c>
      <c r="F188">
        <v>562700</v>
      </c>
      <c r="G188">
        <v>53.89</v>
      </c>
    </row>
    <row r="189" spans="1:7">
      <c r="A189" s="1">
        <v>41792</v>
      </c>
      <c r="B189">
        <v>55.45</v>
      </c>
      <c r="C189">
        <v>55.53</v>
      </c>
      <c r="D189">
        <v>55.04</v>
      </c>
      <c r="E189">
        <v>55.09</v>
      </c>
      <c r="F189">
        <v>446800</v>
      </c>
      <c r="G189">
        <v>53.99</v>
      </c>
    </row>
    <row r="190" spans="1:7">
      <c r="A190" s="1">
        <v>41789</v>
      </c>
      <c r="B190">
        <v>54.91</v>
      </c>
      <c r="C190">
        <v>55.48</v>
      </c>
      <c r="D190">
        <v>54.74</v>
      </c>
      <c r="E190">
        <v>55.42</v>
      </c>
      <c r="F190">
        <v>667300</v>
      </c>
      <c r="G190">
        <v>54.32</v>
      </c>
    </row>
    <row r="191" spans="1:7">
      <c r="A191" s="1">
        <v>41788</v>
      </c>
      <c r="B191">
        <v>54.84</v>
      </c>
      <c r="C191">
        <v>55.2</v>
      </c>
      <c r="D191">
        <v>54.55</v>
      </c>
      <c r="E191">
        <v>54.86</v>
      </c>
      <c r="F191">
        <v>545700</v>
      </c>
      <c r="G191">
        <v>53.77</v>
      </c>
    </row>
    <row r="192" spans="1:7">
      <c r="A192" s="1">
        <v>41787</v>
      </c>
      <c r="B192">
        <v>55.07</v>
      </c>
      <c r="C192">
        <v>55.22</v>
      </c>
      <c r="D192">
        <v>54.88</v>
      </c>
      <c r="E192">
        <v>55.06</v>
      </c>
      <c r="F192">
        <v>534900</v>
      </c>
      <c r="G192">
        <v>53.96</v>
      </c>
    </row>
    <row r="193" spans="1:7">
      <c r="A193" s="1">
        <v>41786</v>
      </c>
      <c r="B193">
        <v>55.26</v>
      </c>
      <c r="C193">
        <v>55.58</v>
      </c>
      <c r="D193">
        <v>54.99</v>
      </c>
      <c r="E193">
        <v>55.01</v>
      </c>
      <c r="F193">
        <v>763200</v>
      </c>
      <c r="G193">
        <v>53.91</v>
      </c>
    </row>
    <row r="194" spans="1:7">
      <c r="A194" s="1">
        <v>41782</v>
      </c>
      <c r="B194">
        <v>55.03</v>
      </c>
      <c r="C194">
        <v>55.13</v>
      </c>
      <c r="D194">
        <v>54.78</v>
      </c>
      <c r="E194">
        <v>54.82</v>
      </c>
      <c r="F194">
        <v>328700</v>
      </c>
      <c r="G194">
        <v>53.73</v>
      </c>
    </row>
    <row r="195" spans="1:7">
      <c r="A195" s="1">
        <v>41781</v>
      </c>
      <c r="B195">
        <v>54.5</v>
      </c>
      <c r="C195">
        <v>55.06</v>
      </c>
      <c r="D195">
        <v>54.5</v>
      </c>
      <c r="E195">
        <v>54.94</v>
      </c>
      <c r="F195">
        <v>326800</v>
      </c>
      <c r="G195">
        <v>53.85</v>
      </c>
    </row>
    <row r="196" spans="1:7">
      <c r="A196" s="1">
        <v>41780</v>
      </c>
      <c r="B196">
        <v>54.56</v>
      </c>
      <c r="C196">
        <v>54.71</v>
      </c>
      <c r="D196">
        <v>54.37</v>
      </c>
      <c r="E196">
        <v>54.5</v>
      </c>
      <c r="F196">
        <v>1016800</v>
      </c>
      <c r="G196">
        <v>53.41</v>
      </c>
    </row>
    <row r="197" spans="1:7">
      <c r="A197" s="1">
        <v>41779</v>
      </c>
      <c r="B197">
        <v>54.69</v>
      </c>
      <c r="C197">
        <v>55.07</v>
      </c>
      <c r="D197">
        <v>54.45</v>
      </c>
      <c r="E197">
        <v>54.52</v>
      </c>
      <c r="F197">
        <v>1099900</v>
      </c>
      <c r="G197">
        <v>53.43</v>
      </c>
    </row>
    <row r="198" spans="1:7">
      <c r="A198" s="1">
        <v>41778</v>
      </c>
      <c r="B198">
        <v>55.15</v>
      </c>
      <c r="C198">
        <v>55.17</v>
      </c>
      <c r="D198">
        <v>54.61</v>
      </c>
      <c r="E198">
        <v>54.72</v>
      </c>
      <c r="F198">
        <v>1000800</v>
      </c>
      <c r="G198">
        <v>53.63</v>
      </c>
    </row>
    <row r="199" spans="1:7">
      <c r="A199" s="1">
        <v>41775</v>
      </c>
      <c r="B199">
        <v>54.86</v>
      </c>
      <c r="C199">
        <v>55.19</v>
      </c>
      <c r="D199">
        <v>54.7</v>
      </c>
      <c r="E199">
        <v>55.18</v>
      </c>
      <c r="F199">
        <v>539400</v>
      </c>
      <c r="G199">
        <v>54.08</v>
      </c>
    </row>
    <row r="200" spans="1:7">
      <c r="A200" s="1">
        <v>41774</v>
      </c>
      <c r="B200">
        <v>55.16</v>
      </c>
      <c r="C200">
        <v>55.21</v>
      </c>
      <c r="D200">
        <v>54.78</v>
      </c>
      <c r="E200">
        <v>54.93</v>
      </c>
      <c r="F200">
        <v>783000</v>
      </c>
      <c r="G200">
        <v>53.84</v>
      </c>
    </row>
    <row r="201" spans="1:7">
      <c r="A201" s="1">
        <v>41773</v>
      </c>
      <c r="B201">
        <v>55</v>
      </c>
      <c r="C201">
        <v>55.6</v>
      </c>
      <c r="D201">
        <v>54.89</v>
      </c>
      <c r="E201">
        <v>55.16</v>
      </c>
      <c r="F201">
        <v>543400</v>
      </c>
      <c r="G201">
        <v>54.06</v>
      </c>
    </row>
    <row r="202" spans="1:7">
      <c r="A202" s="1">
        <v>41772</v>
      </c>
      <c r="B202">
        <v>54.98</v>
      </c>
      <c r="C202">
        <v>55.25</v>
      </c>
      <c r="D202">
        <v>54.82</v>
      </c>
      <c r="E202">
        <v>54.97</v>
      </c>
      <c r="F202">
        <v>1086900</v>
      </c>
      <c r="G202">
        <v>53.87</v>
      </c>
    </row>
    <row r="203" spans="1:7">
      <c r="A203" s="1">
        <v>41771</v>
      </c>
      <c r="B203">
        <v>55.33</v>
      </c>
      <c r="C203">
        <v>55.48</v>
      </c>
      <c r="D203">
        <v>54.77</v>
      </c>
      <c r="E203">
        <v>54.87</v>
      </c>
      <c r="F203">
        <v>1190800</v>
      </c>
      <c r="G203">
        <v>53.78</v>
      </c>
    </row>
    <row r="204" spans="1:7">
      <c r="A204" s="1">
        <v>41768</v>
      </c>
      <c r="B204">
        <v>55.75</v>
      </c>
      <c r="C204">
        <v>56.03</v>
      </c>
      <c r="D204">
        <v>55.23</v>
      </c>
      <c r="E204">
        <v>55.27</v>
      </c>
      <c r="F204">
        <v>1100500</v>
      </c>
      <c r="G204">
        <v>54.17</v>
      </c>
    </row>
    <row r="205" spans="1:7">
      <c r="A205" s="1">
        <v>41767</v>
      </c>
      <c r="B205">
        <v>55.98</v>
      </c>
      <c r="C205">
        <v>56.21</v>
      </c>
      <c r="D205">
        <v>55.53</v>
      </c>
      <c r="E205">
        <v>55.81</v>
      </c>
      <c r="F205">
        <v>1471500</v>
      </c>
      <c r="G205">
        <v>54.7</v>
      </c>
    </row>
    <row r="206" spans="1:7">
      <c r="A206" s="1">
        <v>41766</v>
      </c>
      <c r="B206">
        <v>54.74</v>
      </c>
      <c r="C206">
        <v>55.94</v>
      </c>
      <c r="D206">
        <v>54.67</v>
      </c>
      <c r="E206">
        <v>55.92</v>
      </c>
      <c r="F206">
        <v>1346300</v>
      </c>
      <c r="G206">
        <v>54.81</v>
      </c>
    </row>
    <row r="207" spans="1:7">
      <c r="A207" s="1">
        <v>41765</v>
      </c>
      <c r="B207">
        <v>54.61</v>
      </c>
      <c r="C207">
        <v>55.13</v>
      </c>
      <c r="D207">
        <v>54.54</v>
      </c>
      <c r="E207">
        <v>54.76</v>
      </c>
      <c r="F207">
        <v>1257200</v>
      </c>
      <c r="G207">
        <v>53.67</v>
      </c>
    </row>
    <row r="208" spans="1:7">
      <c r="A208" s="1">
        <v>41764</v>
      </c>
      <c r="B208">
        <v>53.81</v>
      </c>
      <c r="C208">
        <v>54.95</v>
      </c>
      <c r="D208">
        <v>53.81</v>
      </c>
      <c r="E208">
        <v>54.66</v>
      </c>
      <c r="F208">
        <v>1312700</v>
      </c>
      <c r="G208">
        <v>53.57</v>
      </c>
    </row>
    <row r="209" spans="1:7">
      <c r="A209" s="1">
        <v>41761</v>
      </c>
      <c r="B209">
        <v>55.58</v>
      </c>
      <c r="C209">
        <v>57.09</v>
      </c>
      <c r="D209">
        <v>53.9</v>
      </c>
      <c r="E209">
        <v>54.02</v>
      </c>
      <c r="F209">
        <v>2111100</v>
      </c>
      <c r="G209">
        <v>52.94</v>
      </c>
    </row>
    <row r="210" spans="1:7">
      <c r="A210" s="1">
        <v>41760</v>
      </c>
      <c r="B210">
        <v>55.62</v>
      </c>
      <c r="C210">
        <v>56.23</v>
      </c>
      <c r="D210">
        <v>55.23</v>
      </c>
      <c r="E210">
        <v>55.95</v>
      </c>
      <c r="F210">
        <v>1039200</v>
      </c>
      <c r="G210">
        <v>54.84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2" max="5" width="6" bestFit="1" customWidth="1"/>
    <col min="6" max="6" width="8" bestFit="1" customWidth="1"/>
    <col min="7" max="7" width="9.2851562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27.8</v>
      </c>
      <c r="C2">
        <v>28.96</v>
      </c>
      <c r="D2">
        <v>27.8</v>
      </c>
      <c r="E2">
        <v>28.55</v>
      </c>
      <c r="F2">
        <v>884000</v>
      </c>
      <c r="G2">
        <v>28.55</v>
      </c>
      <c r="J2" s="4">
        <f>AVERAGE(G2:G31)</f>
        <v>29.552666666666664</v>
      </c>
      <c r="K2" s="6">
        <f>AVERAGE(G2:G91)</f>
        <v>29.11000000000001</v>
      </c>
      <c r="L2" s="6">
        <f>AVERAGE(G2:G181)</f>
        <v>27.81744444444444</v>
      </c>
      <c r="M2" s="4"/>
      <c r="N2" s="4"/>
      <c r="O2" s="4"/>
      <c r="P2" s="4"/>
    </row>
    <row r="3" spans="1:16">
      <c r="A3" s="1">
        <v>42061</v>
      </c>
      <c r="B3">
        <v>28.44</v>
      </c>
      <c r="C3">
        <v>28.48</v>
      </c>
      <c r="D3">
        <v>28.17</v>
      </c>
      <c r="E3">
        <v>28.32</v>
      </c>
      <c r="F3">
        <v>350700</v>
      </c>
      <c r="G3">
        <v>28.32</v>
      </c>
      <c r="I3">
        <v>0.8</v>
      </c>
      <c r="J3" s="4">
        <f>$I3/J2</f>
        <v>2.7070315143585467E-2</v>
      </c>
      <c r="K3" s="7">
        <f>$I3/K2</f>
        <v>2.7481964960494668E-2</v>
      </c>
      <c r="L3" s="7">
        <f>$I3/L2</f>
        <v>2.8758932244754495E-2</v>
      </c>
      <c r="M3" s="4"/>
      <c r="N3" s="4"/>
      <c r="O3" s="4"/>
      <c r="P3" s="4"/>
    </row>
    <row r="4" spans="1:16">
      <c r="A4" s="1">
        <v>42060</v>
      </c>
      <c r="B4">
        <v>28.93</v>
      </c>
      <c r="C4">
        <v>29.15</v>
      </c>
      <c r="D4">
        <v>28.3</v>
      </c>
      <c r="E4">
        <v>28.45</v>
      </c>
      <c r="F4">
        <v>298900</v>
      </c>
      <c r="G4">
        <v>28.45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28.88</v>
      </c>
      <c r="C5">
        <v>29.25</v>
      </c>
      <c r="D5">
        <v>28.81</v>
      </c>
      <c r="E5">
        <v>28.89</v>
      </c>
      <c r="F5">
        <v>376700</v>
      </c>
      <c r="G5">
        <v>28.89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28.42</v>
      </c>
      <c r="C6">
        <v>28.97</v>
      </c>
      <c r="D6">
        <v>28.38</v>
      </c>
      <c r="E6">
        <v>28.95</v>
      </c>
      <c r="F6">
        <v>467300</v>
      </c>
      <c r="G6">
        <v>28.95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28.29</v>
      </c>
      <c r="C7">
        <v>28.51</v>
      </c>
      <c r="D7">
        <v>27.9</v>
      </c>
      <c r="E7">
        <v>28.42</v>
      </c>
      <c r="F7">
        <v>334200</v>
      </c>
      <c r="G7">
        <v>28.42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28.39</v>
      </c>
      <c r="C8">
        <v>28.56</v>
      </c>
      <c r="D8">
        <v>28.17</v>
      </c>
      <c r="E8">
        <v>28.4</v>
      </c>
      <c r="F8">
        <v>445300</v>
      </c>
      <c r="G8">
        <v>28.4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27.77</v>
      </c>
      <c r="C9">
        <v>28.48</v>
      </c>
      <c r="D9">
        <v>27.77</v>
      </c>
      <c r="E9">
        <v>28.42</v>
      </c>
      <c r="F9">
        <v>574500</v>
      </c>
      <c r="G9">
        <v>28.42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28.1</v>
      </c>
      <c r="C10">
        <v>28.25</v>
      </c>
      <c r="D10">
        <v>27.64</v>
      </c>
      <c r="E10">
        <v>27.86</v>
      </c>
      <c r="F10">
        <v>454600</v>
      </c>
      <c r="G10">
        <v>27.86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28.6</v>
      </c>
      <c r="C11">
        <v>28.6</v>
      </c>
      <c r="D11">
        <v>27.92</v>
      </c>
      <c r="E11">
        <v>28.16</v>
      </c>
      <c r="F11">
        <v>447700</v>
      </c>
      <c r="G11">
        <v>28.16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28.88</v>
      </c>
      <c r="C12">
        <v>29</v>
      </c>
      <c r="D12">
        <v>28.61</v>
      </c>
      <c r="E12">
        <v>28.66</v>
      </c>
      <c r="F12">
        <v>271700</v>
      </c>
      <c r="G12">
        <v>28.66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29.42</v>
      </c>
      <c r="C13">
        <v>29.48</v>
      </c>
      <c r="D13">
        <v>28.62</v>
      </c>
      <c r="E13">
        <v>28.8</v>
      </c>
      <c r="F13">
        <v>345000</v>
      </c>
      <c r="G13">
        <v>28.8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28.73</v>
      </c>
      <c r="C14">
        <v>29.63</v>
      </c>
      <c r="D14">
        <v>28.57</v>
      </c>
      <c r="E14">
        <v>29.53</v>
      </c>
      <c r="F14">
        <v>543600</v>
      </c>
      <c r="G14">
        <v>29.53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29.11</v>
      </c>
      <c r="C15">
        <v>29.5</v>
      </c>
      <c r="D15">
        <v>28.56</v>
      </c>
      <c r="E15">
        <v>28.68</v>
      </c>
      <c r="F15">
        <v>471700</v>
      </c>
      <c r="G15">
        <v>28.68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30.58</v>
      </c>
      <c r="C16">
        <v>30.58</v>
      </c>
      <c r="D16">
        <v>28.98</v>
      </c>
      <c r="E16">
        <v>29.22</v>
      </c>
      <c r="F16">
        <v>484700</v>
      </c>
      <c r="G16">
        <v>29.22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30.45</v>
      </c>
      <c r="C17">
        <v>30.74</v>
      </c>
      <c r="D17">
        <v>30.26</v>
      </c>
      <c r="E17">
        <v>30.66</v>
      </c>
      <c r="F17">
        <v>217100</v>
      </c>
      <c r="G17">
        <v>30.66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30.69</v>
      </c>
      <c r="C18">
        <v>30.86</v>
      </c>
      <c r="D18">
        <v>30.3</v>
      </c>
      <c r="E18">
        <v>30.33</v>
      </c>
      <c r="F18">
        <v>362400</v>
      </c>
      <c r="G18">
        <v>30.33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30.51</v>
      </c>
      <c r="C19">
        <v>30.9</v>
      </c>
      <c r="D19">
        <v>30.36</v>
      </c>
      <c r="E19">
        <v>30.85</v>
      </c>
      <c r="F19">
        <v>496700</v>
      </c>
      <c r="G19">
        <v>30.85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30.51</v>
      </c>
      <c r="C20">
        <v>30.69</v>
      </c>
      <c r="D20">
        <v>30.03</v>
      </c>
      <c r="E20">
        <v>30.56</v>
      </c>
      <c r="F20">
        <v>578100</v>
      </c>
      <c r="G20">
        <v>30.56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31.01</v>
      </c>
      <c r="C21">
        <v>31.13</v>
      </c>
      <c r="D21">
        <v>30.44</v>
      </c>
      <c r="E21">
        <v>30.5</v>
      </c>
      <c r="F21">
        <v>711600</v>
      </c>
      <c r="G21">
        <v>30.5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30.52</v>
      </c>
      <c r="C22">
        <v>31.18</v>
      </c>
      <c r="D22">
        <v>30.34</v>
      </c>
      <c r="E22">
        <v>31.17</v>
      </c>
      <c r="F22">
        <v>531300</v>
      </c>
      <c r="G22">
        <v>31.17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30.78</v>
      </c>
      <c r="C23">
        <v>31</v>
      </c>
      <c r="D23">
        <v>30.41</v>
      </c>
      <c r="E23">
        <v>30.46</v>
      </c>
      <c r="F23">
        <v>728800</v>
      </c>
      <c r="G23">
        <v>30.46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30.21</v>
      </c>
      <c r="C24">
        <v>30.79</v>
      </c>
      <c r="D24">
        <v>30.15</v>
      </c>
      <c r="E24">
        <v>30.64</v>
      </c>
      <c r="F24">
        <v>674600</v>
      </c>
      <c r="G24">
        <v>30.64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30.42</v>
      </c>
      <c r="C25">
        <v>30.56</v>
      </c>
      <c r="D25">
        <v>29.94</v>
      </c>
      <c r="E25">
        <v>30.41</v>
      </c>
      <c r="F25">
        <v>505500</v>
      </c>
      <c r="G25">
        <v>30.41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30.34</v>
      </c>
      <c r="C26">
        <v>30.74</v>
      </c>
      <c r="D26">
        <v>30.28</v>
      </c>
      <c r="E26">
        <v>30.63</v>
      </c>
      <c r="F26">
        <v>705700</v>
      </c>
      <c r="G26">
        <v>30.43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30.72</v>
      </c>
      <c r="C27">
        <v>30.78</v>
      </c>
      <c r="D27">
        <v>30.31</v>
      </c>
      <c r="E27">
        <v>30.77</v>
      </c>
      <c r="F27">
        <v>429000</v>
      </c>
      <c r="G27">
        <v>30.57</v>
      </c>
    </row>
    <row r="28" spans="1:16">
      <c r="A28" s="1">
        <v>42025</v>
      </c>
      <c r="B28">
        <v>30.47</v>
      </c>
      <c r="C28">
        <v>30.55</v>
      </c>
      <c r="D28">
        <v>30.2</v>
      </c>
      <c r="E28">
        <v>30.51</v>
      </c>
      <c r="F28">
        <v>691400</v>
      </c>
      <c r="G28">
        <v>30.31</v>
      </c>
      <c r="J28" s="2"/>
      <c r="M28" s="3"/>
    </row>
    <row r="29" spans="1:16">
      <c r="A29" s="1">
        <v>42024</v>
      </c>
      <c r="B29">
        <v>30.71</v>
      </c>
      <c r="C29">
        <v>30.9</v>
      </c>
      <c r="D29">
        <v>30.32</v>
      </c>
      <c r="E29">
        <v>30.59</v>
      </c>
      <c r="F29">
        <v>507400</v>
      </c>
      <c r="G29">
        <v>30.39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29.76</v>
      </c>
      <c r="C30">
        <v>30.56</v>
      </c>
      <c r="D30">
        <v>29.75</v>
      </c>
      <c r="E30">
        <v>30.53</v>
      </c>
      <c r="F30">
        <v>498500</v>
      </c>
      <c r="G30">
        <v>30.33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30.17</v>
      </c>
      <c r="C31">
        <v>30.27</v>
      </c>
      <c r="D31">
        <v>29.77</v>
      </c>
      <c r="E31">
        <v>29.85</v>
      </c>
      <c r="F31">
        <v>617200</v>
      </c>
      <c r="G31">
        <v>29.66</v>
      </c>
      <c r="J31" s="4"/>
      <c r="K31" s="4"/>
      <c r="L31" s="4"/>
      <c r="M31" s="4"/>
      <c r="N31" s="22"/>
      <c r="O31" s="4"/>
      <c r="P31" s="4"/>
    </row>
    <row r="32" spans="1:16">
      <c r="A32" s="1">
        <v>42018</v>
      </c>
      <c r="B32">
        <v>29.55</v>
      </c>
      <c r="C32">
        <v>30.1</v>
      </c>
      <c r="D32">
        <v>29.5</v>
      </c>
      <c r="E32">
        <v>30.05</v>
      </c>
      <c r="F32">
        <v>291600</v>
      </c>
      <c r="G32">
        <v>29.85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29.92</v>
      </c>
      <c r="C33">
        <v>30.43</v>
      </c>
      <c r="D33">
        <v>29.51</v>
      </c>
      <c r="E33">
        <v>29.78</v>
      </c>
      <c r="F33">
        <v>424600</v>
      </c>
      <c r="G33">
        <v>29.59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29.77</v>
      </c>
      <c r="C34">
        <v>29.83</v>
      </c>
      <c r="D34">
        <v>29.33</v>
      </c>
      <c r="E34">
        <v>29.67</v>
      </c>
      <c r="F34">
        <v>517900</v>
      </c>
      <c r="G34">
        <v>29.48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30.62</v>
      </c>
      <c r="C35">
        <v>30.62</v>
      </c>
      <c r="D35">
        <v>29.65</v>
      </c>
      <c r="E35">
        <v>29.68</v>
      </c>
      <c r="F35">
        <v>628900</v>
      </c>
      <c r="G35">
        <v>29.49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30.52</v>
      </c>
      <c r="C36">
        <v>30.79</v>
      </c>
      <c r="D36">
        <v>30.39</v>
      </c>
      <c r="E36">
        <v>30.45</v>
      </c>
      <c r="F36">
        <v>813900</v>
      </c>
      <c r="G36">
        <v>30.25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29.63</v>
      </c>
      <c r="C37">
        <v>30.36</v>
      </c>
      <c r="D37">
        <v>29.3</v>
      </c>
      <c r="E37">
        <v>30.35</v>
      </c>
      <c r="F37">
        <v>549500</v>
      </c>
      <c r="G37">
        <v>30.15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29.71</v>
      </c>
      <c r="C38">
        <v>30.22</v>
      </c>
      <c r="D38">
        <v>29.48</v>
      </c>
      <c r="E38">
        <v>29.48</v>
      </c>
      <c r="F38">
        <v>436700</v>
      </c>
      <c r="G38">
        <v>29.29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29.63</v>
      </c>
      <c r="C39">
        <v>29.78</v>
      </c>
      <c r="D39">
        <v>29.42</v>
      </c>
      <c r="E39">
        <v>29.61</v>
      </c>
      <c r="F39">
        <v>539700</v>
      </c>
      <c r="G39">
        <v>29.42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29.76</v>
      </c>
      <c r="C40">
        <v>29.92</v>
      </c>
      <c r="D40">
        <v>29.44</v>
      </c>
      <c r="E40">
        <v>29.69</v>
      </c>
      <c r="F40">
        <v>487400</v>
      </c>
      <c r="G40">
        <v>29.5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30.47</v>
      </c>
      <c r="C41">
        <v>30.54</v>
      </c>
      <c r="D41">
        <v>29.62</v>
      </c>
      <c r="E41">
        <v>29.63</v>
      </c>
      <c r="F41">
        <v>422500</v>
      </c>
      <c r="G41">
        <v>29.44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31.24</v>
      </c>
      <c r="C42">
        <v>31.25</v>
      </c>
      <c r="D42">
        <v>30.39</v>
      </c>
      <c r="E42">
        <v>30.44</v>
      </c>
      <c r="F42">
        <v>451800</v>
      </c>
      <c r="G42">
        <v>30.24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30.65</v>
      </c>
      <c r="C43">
        <v>31.6</v>
      </c>
      <c r="D43">
        <v>30.65</v>
      </c>
      <c r="E43">
        <v>31.39</v>
      </c>
      <c r="F43">
        <v>490300</v>
      </c>
      <c r="G43">
        <v>31.19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30.41</v>
      </c>
      <c r="C44">
        <v>30.91</v>
      </c>
      <c r="D44">
        <v>30.41</v>
      </c>
      <c r="E44">
        <v>30.63</v>
      </c>
      <c r="F44">
        <v>248500</v>
      </c>
      <c r="G44">
        <v>30.43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29.73</v>
      </c>
      <c r="C45">
        <v>30.36</v>
      </c>
      <c r="D45">
        <v>29.73</v>
      </c>
      <c r="E45">
        <v>30.26</v>
      </c>
      <c r="F45">
        <v>201700</v>
      </c>
      <c r="G45">
        <v>30.06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29.51</v>
      </c>
      <c r="C46">
        <v>29.94</v>
      </c>
      <c r="D46">
        <v>29.35</v>
      </c>
      <c r="E46">
        <v>29.72</v>
      </c>
      <c r="F46">
        <v>342200</v>
      </c>
      <c r="G46">
        <v>29.53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29.26</v>
      </c>
      <c r="C47">
        <v>29.44</v>
      </c>
      <c r="D47">
        <v>29.11</v>
      </c>
      <c r="E47">
        <v>29.41</v>
      </c>
      <c r="F47">
        <v>298800</v>
      </c>
      <c r="G47">
        <v>29.22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29.6</v>
      </c>
      <c r="C48">
        <v>29.72</v>
      </c>
      <c r="D48">
        <v>28.81</v>
      </c>
      <c r="E48">
        <v>29.2</v>
      </c>
      <c r="F48">
        <v>1173700</v>
      </c>
      <c r="G48">
        <v>29.01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28.94</v>
      </c>
      <c r="C49">
        <v>29.6</v>
      </c>
      <c r="D49">
        <v>28.74</v>
      </c>
      <c r="E49">
        <v>29.58</v>
      </c>
      <c r="F49">
        <v>549300</v>
      </c>
      <c r="G49">
        <v>29.39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27.98</v>
      </c>
      <c r="C50">
        <v>28.74</v>
      </c>
      <c r="D50">
        <v>27.81</v>
      </c>
      <c r="E50">
        <v>28.72</v>
      </c>
      <c r="F50">
        <v>666700</v>
      </c>
      <c r="G50">
        <v>28.53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27.77</v>
      </c>
      <c r="C51">
        <v>28.32</v>
      </c>
      <c r="D51">
        <v>27.41</v>
      </c>
      <c r="E51">
        <v>27.85</v>
      </c>
      <c r="F51">
        <v>956000</v>
      </c>
      <c r="G51">
        <v>27.67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28.64</v>
      </c>
      <c r="C52">
        <v>28.71</v>
      </c>
      <c r="D52">
        <v>27.61</v>
      </c>
      <c r="E52">
        <v>27.64</v>
      </c>
      <c r="F52">
        <v>1092700</v>
      </c>
      <c r="G52">
        <v>27.46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28.92</v>
      </c>
      <c r="C53">
        <v>29.27</v>
      </c>
      <c r="D53">
        <v>28.57</v>
      </c>
      <c r="E53">
        <v>28.58</v>
      </c>
      <c r="F53">
        <v>985500</v>
      </c>
      <c r="G53">
        <v>28.39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29.58</v>
      </c>
      <c r="C54">
        <v>29.98</v>
      </c>
      <c r="D54">
        <v>29.06</v>
      </c>
      <c r="E54">
        <v>29.1</v>
      </c>
      <c r="F54">
        <v>910000</v>
      </c>
      <c r="G54">
        <v>28.91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29.58</v>
      </c>
      <c r="C55">
        <v>30</v>
      </c>
      <c r="D55">
        <v>29.29</v>
      </c>
      <c r="E55">
        <v>29.39</v>
      </c>
      <c r="F55">
        <v>604200</v>
      </c>
      <c r="G55">
        <v>29.2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29.1</v>
      </c>
      <c r="C56">
        <v>29.57</v>
      </c>
      <c r="D56">
        <v>29.05</v>
      </c>
      <c r="E56">
        <v>29.55</v>
      </c>
      <c r="F56">
        <v>702700</v>
      </c>
      <c r="G56">
        <v>29.36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29.36</v>
      </c>
      <c r="C57">
        <v>29.66</v>
      </c>
      <c r="D57">
        <v>29.12</v>
      </c>
      <c r="E57">
        <v>29.32</v>
      </c>
      <c r="F57">
        <v>366600</v>
      </c>
      <c r="G57">
        <v>29.13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29.25</v>
      </c>
      <c r="C58">
        <v>29.53</v>
      </c>
      <c r="D58">
        <v>29.08</v>
      </c>
      <c r="E58">
        <v>29.36</v>
      </c>
      <c r="F58">
        <v>301900</v>
      </c>
      <c r="G58">
        <v>29.17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29.67</v>
      </c>
      <c r="C59">
        <v>29.79</v>
      </c>
      <c r="D59">
        <v>29.28</v>
      </c>
      <c r="E59">
        <v>29.41</v>
      </c>
      <c r="F59">
        <v>293000</v>
      </c>
      <c r="G59">
        <v>29.22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29.43</v>
      </c>
      <c r="C60">
        <v>29.7</v>
      </c>
      <c r="D60">
        <v>29.34</v>
      </c>
      <c r="E60">
        <v>29.65</v>
      </c>
      <c r="F60">
        <v>373600</v>
      </c>
      <c r="G60">
        <v>29.46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29.05</v>
      </c>
      <c r="C61">
        <v>29.47</v>
      </c>
      <c r="D61">
        <v>28.82</v>
      </c>
      <c r="E61">
        <v>29.45</v>
      </c>
      <c r="F61">
        <v>392800</v>
      </c>
      <c r="G61">
        <v>29.26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28.88</v>
      </c>
      <c r="C62">
        <v>29.29</v>
      </c>
      <c r="D62">
        <v>28.67</v>
      </c>
      <c r="E62">
        <v>29.04</v>
      </c>
      <c r="F62">
        <v>391700</v>
      </c>
      <c r="G62">
        <v>28.85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28.92</v>
      </c>
      <c r="C63">
        <v>29.49</v>
      </c>
      <c r="D63">
        <v>28.92</v>
      </c>
      <c r="E63">
        <v>28.96</v>
      </c>
      <c r="F63">
        <v>225100</v>
      </c>
      <c r="G63">
        <v>28.77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28.68</v>
      </c>
      <c r="C64">
        <v>28.96</v>
      </c>
      <c r="D64">
        <v>28.62</v>
      </c>
      <c r="E64">
        <v>28.88</v>
      </c>
      <c r="F64">
        <v>268800</v>
      </c>
      <c r="G64">
        <v>28.69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28.6</v>
      </c>
      <c r="C65">
        <v>28.66</v>
      </c>
      <c r="D65">
        <v>28.41</v>
      </c>
      <c r="E65">
        <v>28.64</v>
      </c>
      <c r="F65">
        <v>433000</v>
      </c>
      <c r="G65">
        <v>28.45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28.62</v>
      </c>
      <c r="C66">
        <v>28.77</v>
      </c>
      <c r="D66">
        <v>28.54</v>
      </c>
      <c r="E66">
        <v>28.62</v>
      </c>
      <c r="F66">
        <v>283900</v>
      </c>
      <c r="G66">
        <v>28.43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28.83</v>
      </c>
      <c r="C67">
        <v>28.83</v>
      </c>
      <c r="D67">
        <v>28.19</v>
      </c>
      <c r="E67">
        <v>28.64</v>
      </c>
      <c r="F67">
        <v>325800</v>
      </c>
      <c r="G67">
        <v>28.45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28.44</v>
      </c>
      <c r="C68">
        <v>28.62</v>
      </c>
      <c r="D68">
        <v>28.33</v>
      </c>
      <c r="E68">
        <v>28.48</v>
      </c>
      <c r="F68">
        <v>198200</v>
      </c>
      <c r="G68">
        <v>28.29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28.69</v>
      </c>
      <c r="C69">
        <v>28.81</v>
      </c>
      <c r="D69">
        <v>28.34</v>
      </c>
      <c r="E69">
        <v>28.56</v>
      </c>
      <c r="F69">
        <v>292300</v>
      </c>
      <c r="G69">
        <v>28.37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28.58</v>
      </c>
      <c r="C70">
        <v>29</v>
      </c>
      <c r="D70">
        <v>28.48</v>
      </c>
      <c r="E70">
        <v>28.74</v>
      </c>
      <c r="F70">
        <v>367100</v>
      </c>
      <c r="G70">
        <v>28.55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28.35</v>
      </c>
      <c r="C71">
        <v>28.72</v>
      </c>
      <c r="D71">
        <v>28.21</v>
      </c>
      <c r="E71">
        <v>28.58</v>
      </c>
      <c r="F71">
        <v>238300</v>
      </c>
      <c r="G71">
        <v>28.39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28.41</v>
      </c>
      <c r="C72">
        <v>28.72</v>
      </c>
      <c r="D72">
        <v>28.36</v>
      </c>
      <c r="E72">
        <v>28.42</v>
      </c>
      <c r="F72">
        <v>377600</v>
      </c>
      <c r="G72">
        <v>28.23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28.75</v>
      </c>
      <c r="C73">
        <v>28.98</v>
      </c>
      <c r="D73">
        <v>28.4</v>
      </c>
      <c r="E73">
        <v>28.44</v>
      </c>
      <c r="F73">
        <v>213700</v>
      </c>
      <c r="G73">
        <v>28.25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29.12</v>
      </c>
      <c r="C74">
        <v>29.12</v>
      </c>
      <c r="D74">
        <v>28.56</v>
      </c>
      <c r="E74">
        <v>28.74</v>
      </c>
      <c r="F74">
        <v>346700</v>
      </c>
      <c r="G74">
        <v>28.55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29.3</v>
      </c>
      <c r="C75">
        <v>29.47</v>
      </c>
      <c r="D75">
        <v>29.18</v>
      </c>
      <c r="E75">
        <v>29.23</v>
      </c>
      <c r="F75">
        <v>207300</v>
      </c>
      <c r="G75">
        <v>29.04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29.32</v>
      </c>
      <c r="C76">
        <v>29.51</v>
      </c>
      <c r="D76">
        <v>29.09</v>
      </c>
      <c r="E76">
        <v>29.33</v>
      </c>
      <c r="F76">
        <v>270100</v>
      </c>
      <c r="G76">
        <v>29.14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28.95</v>
      </c>
      <c r="C77">
        <v>29.23</v>
      </c>
      <c r="D77">
        <v>28.84</v>
      </c>
      <c r="E77">
        <v>29.22</v>
      </c>
      <c r="F77">
        <v>339900</v>
      </c>
      <c r="G77">
        <v>29.03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29.4</v>
      </c>
      <c r="C78">
        <v>29.47</v>
      </c>
      <c r="D78">
        <v>28.82</v>
      </c>
      <c r="E78">
        <v>28.94</v>
      </c>
      <c r="F78">
        <v>310900</v>
      </c>
      <c r="G78">
        <v>28.75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29.28</v>
      </c>
      <c r="C79">
        <v>29.45</v>
      </c>
      <c r="D79">
        <v>29.07</v>
      </c>
      <c r="E79">
        <v>29.45</v>
      </c>
      <c r="F79">
        <v>323200</v>
      </c>
      <c r="G79">
        <v>29.26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29.26</v>
      </c>
      <c r="C80">
        <v>29.62</v>
      </c>
      <c r="D80">
        <v>28.98</v>
      </c>
      <c r="E80">
        <v>29.06</v>
      </c>
      <c r="F80">
        <v>429400</v>
      </c>
      <c r="G80">
        <v>28.87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29.05</v>
      </c>
      <c r="C81">
        <v>29.45</v>
      </c>
      <c r="D81">
        <v>28.81</v>
      </c>
      <c r="E81">
        <v>29.21</v>
      </c>
      <c r="F81">
        <v>542000</v>
      </c>
      <c r="G81">
        <v>29.02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29.31</v>
      </c>
      <c r="C82">
        <v>29.33</v>
      </c>
      <c r="D82">
        <v>28.72</v>
      </c>
      <c r="E82">
        <v>28.85</v>
      </c>
      <c r="F82">
        <v>596300</v>
      </c>
      <c r="G82">
        <v>28.85</v>
      </c>
    </row>
    <row r="83" spans="1:16">
      <c r="A83" s="1">
        <v>41942</v>
      </c>
      <c r="B83">
        <v>28.04</v>
      </c>
      <c r="C83">
        <v>28.74</v>
      </c>
      <c r="D83">
        <v>28.04</v>
      </c>
      <c r="E83">
        <v>28.69</v>
      </c>
      <c r="F83">
        <v>547900</v>
      </c>
      <c r="G83">
        <v>28.69</v>
      </c>
    </row>
    <row r="84" spans="1:16">
      <c r="A84" s="1">
        <v>41941</v>
      </c>
      <c r="B84">
        <v>28.17</v>
      </c>
      <c r="C84">
        <v>28.23</v>
      </c>
      <c r="D84">
        <v>27.65</v>
      </c>
      <c r="E84">
        <v>28.04</v>
      </c>
      <c r="F84">
        <v>446800</v>
      </c>
      <c r="G84">
        <v>28.04</v>
      </c>
    </row>
    <row r="85" spans="1:16">
      <c r="A85" s="1">
        <v>41940</v>
      </c>
      <c r="B85">
        <v>27.99</v>
      </c>
      <c r="C85">
        <v>28.36</v>
      </c>
      <c r="D85">
        <v>27.84</v>
      </c>
      <c r="E85">
        <v>28.35</v>
      </c>
      <c r="F85">
        <v>738100</v>
      </c>
      <c r="G85">
        <v>28.17</v>
      </c>
    </row>
    <row r="86" spans="1:16">
      <c r="A86" s="1">
        <v>41939</v>
      </c>
      <c r="B86">
        <v>28.04</v>
      </c>
      <c r="C86">
        <v>28.26</v>
      </c>
      <c r="D86">
        <v>27.68</v>
      </c>
      <c r="E86">
        <v>27.83</v>
      </c>
      <c r="F86">
        <v>410700</v>
      </c>
      <c r="G86">
        <v>27.65</v>
      </c>
    </row>
    <row r="87" spans="1:16">
      <c r="A87" s="1">
        <v>41936</v>
      </c>
      <c r="B87">
        <v>27.8</v>
      </c>
      <c r="C87">
        <v>28.12</v>
      </c>
      <c r="D87">
        <v>27.67</v>
      </c>
      <c r="E87">
        <v>27.97</v>
      </c>
      <c r="F87">
        <v>361900</v>
      </c>
      <c r="G87">
        <v>27.79</v>
      </c>
    </row>
    <row r="88" spans="1:16">
      <c r="A88" s="1">
        <v>41935</v>
      </c>
      <c r="B88">
        <v>27.98</v>
      </c>
      <c r="C88">
        <v>27.98</v>
      </c>
      <c r="D88">
        <v>27.6</v>
      </c>
      <c r="E88">
        <v>27.68</v>
      </c>
      <c r="F88">
        <v>501700</v>
      </c>
      <c r="G88">
        <v>27.5</v>
      </c>
    </row>
    <row r="89" spans="1:16">
      <c r="A89" s="1">
        <v>41934</v>
      </c>
      <c r="B89">
        <v>27.61</v>
      </c>
      <c r="C89">
        <v>27.93</v>
      </c>
      <c r="D89">
        <v>27.6</v>
      </c>
      <c r="E89">
        <v>27.7</v>
      </c>
      <c r="F89">
        <v>361200</v>
      </c>
      <c r="G89">
        <v>27.52</v>
      </c>
    </row>
    <row r="90" spans="1:16">
      <c r="A90" s="1">
        <v>41933</v>
      </c>
      <c r="B90">
        <v>27.42</v>
      </c>
      <c r="C90">
        <v>27.64</v>
      </c>
      <c r="D90">
        <v>27.23</v>
      </c>
      <c r="E90">
        <v>27.59</v>
      </c>
      <c r="F90">
        <v>601700</v>
      </c>
      <c r="G90">
        <v>27.41</v>
      </c>
    </row>
    <row r="91" spans="1:16">
      <c r="A91" s="1">
        <v>41932</v>
      </c>
      <c r="B91">
        <v>27.03</v>
      </c>
      <c r="C91">
        <v>27.35</v>
      </c>
      <c r="D91">
        <v>26.82</v>
      </c>
      <c r="E91">
        <v>27.21</v>
      </c>
      <c r="F91">
        <v>778300</v>
      </c>
      <c r="G91">
        <v>27.03</v>
      </c>
    </row>
    <row r="92" spans="1:16">
      <c r="A92" s="1">
        <v>41929</v>
      </c>
      <c r="B92">
        <v>26.88</v>
      </c>
      <c r="C92">
        <v>26.88</v>
      </c>
      <c r="D92">
        <v>26.21</v>
      </c>
      <c r="E92">
        <v>26.68</v>
      </c>
      <c r="F92">
        <v>459900</v>
      </c>
      <c r="G92">
        <v>26.51</v>
      </c>
    </row>
    <row r="93" spans="1:16">
      <c r="A93" s="1">
        <v>41928</v>
      </c>
      <c r="B93">
        <v>26.02</v>
      </c>
      <c r="C93">
        <v>26.74</v>
      </c>
      <c r="D93">
        <v>25.54</v>
      </c>
      <c r="E93">
        <v>26.53</v>
      </c>
      <c r="F93">
        <v>658400</v>
      </c>
      <c r="G93">
        <v>26.36</v>
      </c>
    </row>
    <row r="94" spans="1:16">
      <c r="A94" s="1">
        <v>41927</v>
      </c>
      <c r="B94">
        <v>26.62</v>
      </c>
      <c r="C94">
        <v>26.8</v>
      </c>
      <c r="D94">
        <v>25.86</v>
      </c>
      <c r="E94">
        <v>26.42</v>
      </c>
      <c r="F94">
        <v>524500</v>
      </c>
      <c r="G94">
        <v>26.25</v>
      </c>
    </row>
    <row r="95" spans="1:16">
      <c r="A95" s="1">
        <v>41926</v>
      </c>
      <c r="B95">
        <v>26.48</v>
      </c>
      <c r="C95">
        <v>27.14</v>
      </c>
      <c r="D95">
        <v>26.31</v>
      </c>
      <c r="E95">
        <v>26.84</v>
      </c>
      <c r="F95">
        <v>485300</v>
      </c>
      <c r="G95">
        <v>26.66</v>
      </c>
    </row>
    <row r="96" spans="1:16">
      <c r="A96" s="1">
        <v>41925</v>
      </c>
      <c r="B96">
        <v>25.82</v>
      </c>
      <c r="C96">
        <v>26.55</v>
      </c>
      <c r="D96">
        <v>25.76</v>
      </c>
      <c r="E96">
        <v>26.31</v>
      </c>
      <c r="F96">
        <v>271500</v>
      </c>
      <c r="G96">
        <v>26.14</v>
      </c>
    </row>
    <row r="97" spans="1:7">
      <c r="A97" s="1">
        <v>41922</v>
      </c>
      <c r="B97">
        <v>25.74</v>
      </c>
      <c r="C97">
        <v>26.23</v>
      </c>
      <c r="D97">
        <v>25.74</v>
      </c>
      <c r="E97">
        <v>25.84</v>
      </c>
      <c r="F97">
        <v>576400</v>
      </c>
      <c r="G97">
        <v>25.67</v>
      </c>
    </row>
    <row r="98" spans="1:7">
      <c r="A98" s="1">
        <v>41921</v>
      </c>
      <c r="B98">
        <v>26.29</v>
      </c>
      <c r="C98">
        <v>26.47</v>
      </c>
      <c r="D98">
        <v>25.77</v>
      </c>
      <c r="E98">
        <v>25.78</v>
      </c>
      <c r="F98">
        <v>397800</v>
      </c>
      <c r="G98">
        <v>25.61</v>
      </c>
    </row>
    <row r="99" spans="1:7">
      <c r="A99" s="1">
        <v>41920</v>
      </c>
      <c r="B99">
        <v>25.61</v>
      </c>
      <c r="C99">
        <v>26.54</v>
      </c>
      <c r="D99">
        <v>25.6</v>
      </c>
      <c r="E99">
        <v>26.34</v>
      </c>
      <c r="F99">
        <v>610600</v>
      </c>
      <c r="G99">
        <v>26.17</v>
      </c>
    </row>
    <row r="100" spans="1:7">
      <c r="A100" s="1">
        <v>41919</v>
      </c>
      <c r="B100">
        <v>25.4</v>
      </c>
      <c r="C100">
        <v>25.84</v>
      </c>
      <c r="D100">
        <v>25.29</v>
      </c>
      <c r="E100">
        <v>25.67</v>
      </c>
      <c r="F100">
        <v>334000</v>
      </c>
      <c r="G100">
        <v>25.5</v>
      </c>
    </row>
    <row r="101" spans="1:7">
      <c r="A101" s="1">
        <v>41918</v>
      </c>
      <c r="B101">
        <v>25.54</v>
      </c>
      <c r="C101">
        <v>25.69</v>
      </c>
      <c r="D101">
        <v>25.39</v>
      </c>
      <c r="E101">
        <v>25.53</v>
      </c>
      <c r="F101">
        <v>269800</v>
      </c>
      <c r="G101">
        <v>25.36</v>
      </c>
    </row>
    <row r="102" spans="1:7">
      <c r="A102" s="1">
        <v>41915</v>
      </c>
      <c r="B102">
        <v>25.47</v>
      </c>
      <c r="C102">
        <v>25.55</v>
      </c>
      <c r="D102">
        <v>25.12</v>
      </c>
      <c r="E102">
        <v>25.49</v>
      </c>
      <c r="F102">
        <v>383100</v>
      </c>
      <c r="G102">
        <v>25.32</v>
      </c>
    </row>
    <row r="103" spans="1:7">
      <c r="A103" s="1">
        <v>41914</v>
      </c>
      <c r="B103">
        <v>25.18</v>
      </c>
      <c r="C103">
        <v>25.55</v>
      </c>
      <c r="D103">
        <v>25.08</v>
      </c>
      <c r="E103">
        <v>25.23</v>
      </c>
      <c r="F103">
        <v>321300</v>
      </c>
      <c r="G103">
        <v>25.07</v>
      </c>
    </row>
    <row r="104" spans="1:7">
      <c r="A104" s="1">
        <v>41913</v>
      </c>
      <c r="B104">
        <v>24.93</v>
      </c>
      <c r="C104">
        <v>25.45</v>
      </c>
      <c r="D104">
        <v>24.81</v>
      </c>
      <c r="E104">
        <v>25.18</v>
      </c>
      <c r="F104">
        <v>1239800</v>
      </c>
      <c r="G104">
        <v>25.02</v>
      </c>
    </row>
    <row r="105" spans="1:7">
      <c r="A105" s="1">
        <v>41912</v>
      </c>
      <c r="B105">
        <v>25.23</v>
      </c>
      <c r="C105">
        <v>25.27</v>
      </c>
      <c r="D105">
        <v>24.76</v>
      </c>
      <c r="E105">
        <v>24.91</v>
      </c>
      <c r="F105">
        <v>632100</v>
      </c>
      <c r="G105">
        <v>24.75</v>
      </c>
    </row>
    <row r="106" spans="1:7">
      <c r="A106" s="1">
        <v>41911</v>
      </c>
      <c r="B106">
        <v>24.92</v>
      </c>
      <c r="C106">
        <v>25.25</v>
      </c>
      <c r="D106">
        <v>24.92</v>
      </c>
      <c r="E106">
        <v>25.22</v>
      </c>
      <c r="F106">
        <v>319700</v>
      </c>
      <c r="G106">
        <v>25.06</v>
      </c>
    </row>
    <row r="107" spans="1:7">
      <c r="A107" s="1">
        <v>41908</v>
      </c>
      <c r="B107">
        <v>25.23</v>
      </c>
      <c r="C107">
        <v>25.37</v>
      </c>
      <c r="D107">
        <v>24.88</v>
      </c>
      <c r="E107">
        <v>25.27</v>
      </c>
      <c r="F107">
        <v>442200</v>
      </c>
      <c r="G107">
        <v>25.11</v>
      </c>
    </row>
    <row r="108" spans="1:7">
      <c r="A108" s="1">
        <v>41907</v>
      </c>
      <c r="B108">
        <v>25.59</v>
      </c>
      <c r="C108">
        <v>25.81</v>
      </c>
      <c r="D108">
        <v>25.16</v>
      </c>
      <c r="E108">
        <v>25.22</v>
      </c>
      <c r="F108">
        <v>609300</v>
      </c>
      <c r="G108">
        <v>25.06</v>
      </c>
    </row>
    <row r="109" spans="1:7">
      <c r="A109" s="1">
        <v>41906</v>
      </c>
      <c r="B109">
        <v>25.14</v>
      </c>
      <c r="C109">
        <v>25.68</v>
      </c>
      <c r="D109">
        <v>24.87</v>
      </c>
      <c r="E109">
        <v>25.51</v>
      </c>
      <c r="F109">
        <v>634800</v>
      </c>
      <c r="G109">
        <v>25.34</v>
      </c>
    </row>
    <row r="110" spans="1:7">
      <c r="A110" s="1">
        <v>41905</v>
      </c>
      <c r="B110">
        <v>25.44</v>
      </c>
      <c r="C110">
        <v>25.76</v>
      </c>
      <c r="D110">
        <v>25.14</v>
      </c>
      <c r="E110">
        <v>25.16</v>
      </c>
      <c r="F110">
        <v>749400</v>
      </c>
      <c r="G110">
        <v>25</v>
      </c>
    </row>
    <row r="111" spans="1:7">
      <c r="A111" s="1">
        <v>41904</v>
      </c>
      <c r="B111">
        <v>25.82</v>
      </c>
      <c r="C111">
        <v>25.82</v>
      </c>
      <c r="D111">
        <v>25.52</v>
      </c>
      <c r="E111">
        <v>25.53</v>
      </c>
      <c r="F111">
        <v>312100</v>
      </c>
      <c r="G111">
        <v>25.36</v>
      </c>
    </row>
    <row r="112" spans="1:7">
      <c r="A112" s="1">
        <v>41901</v>
      </c>
      <c r="B112">
        <v>25.93</v>
      </c>
      <c r="C112">
        <v>26.25</v>
      </c>
      <c r="D112">
        <v>25.88</v>
      </c>
      <c r="E112">
        <v>25.93</v>
      </c>
      <c r="F112">
        <v>477900</v>
      </c>
      <c r="G112">
        <v>25.76</v>
      </c>
    </row>
    <row r="113" spans="1:7">
      <c r="A113" s="1">
        <v>41900</v>
      </c>
      <c r="B113">
        <v>26.35</v>
      </c>
      <c r="C113">
        <v>26.36</v>
      </c>
      <c r="D113">
        <v>25.93</v>
      </c>
      <c r="E113">
        <v>25.95</v>
      </c>
      <c r="F113">
        <v>219400</v>
      </c>
      <c r="G113">
        <v>25.78</v>
      </c>
    </row>
    <row r="114" spans="1:7">
      <c r="A114" s="1">
        <v>41899</v>
      </c>
      <c r="B114">
        <v>26.43</v>
      </c>
      <c r="C114">
        <v>26.52</v>
      </c>
      <c r="D114">
        <v>26.11</v>
      </c>
      <c r="E114">
        <v>26.26</v>
      </c>
      <c r="F114">
        <v>189200</v>
      </c>
      <c r="G114">
        <v>26.09</v>
      </c>
    </row>
    <row r="115" spans="1:7">
      <c r="A115" s="1">
        <v>41898</v>
      </c>
      <c r="B115">
        <v>25.71</v>
      </c>
      <c r="C115">
        <v>26.4</v>
      </c>
      <c r="D115">
        <v>25.67</v>
      </c>
      <c r="E115">
        <v>26.35</v>
      </c>
      <c r="F115">
        <v>401500</v>
      </c>
      <c r="G115">
        <v>26.18</v>
      </c>
    </row>
    <row r="116" spans="1:7">
      <c r="A116" s="1">
        <v>41897</v>
      </c>
      <c r="B116">
        <v>26.08</v>
      </c>
      <c r="C116">
        <v>26.33</v>
      </c>
      <c r="D116">
        <v>25.71</v>
      </c>
      <c r="E116">
        <v>25.73</v>
      </c>
      <c r="F116">
        <v>480300</v>
      </c>
      <c r="G116">
        <v>25.56</v>
      </c>
    </row>
    <row r="117" spans="1:7">
      <c r="A117" s="1">
        <v>41894</v>
      </c>
      <c r="B117">
        <v>26.84</v>
      </c>
      <c r="C117">
        <v>26.85</v>
      </c>
      <c r="D117">
        <v>26.06</v>
      </c>
      <c r="E117">
        <v>26.08</v>
      </c>
      <c r="F117">
        <v>353000</v>
      </c>
      <c r="G117">
        <v>25.91</v>
      </c>
    </row>
    <row r="118" spans="1:7">
      <c r="A118" s="1">
        <v>41893</v>
      </c>
      <c r="B118">
        <v>26.47</v>
      </c>
      <c r="C118">
        <v>26.97</v>
      </c>
      <c r="D118">
        <v>26.4</v>
      </c>
      <c r="E118">
        <v>26.93</v>
      </c>
      <c r="F118">
        <v>236400</v>
      </c>
      <c r="G118">
        <v>26.75</v>
      </c>
    </row>
    <row r="119" spans="1:7">
      <c r="A119" s="1">
        <v>41892</v>
      </c>
      <c r="B119">
        <v>26.56</v>
      </c>
      <c r="C119">
        <v>26.67</v>
      </c>
      <c r="D119">
        <v>26.19</v>
      </c>
      <c r="E119">
        <v>26.52</v>
      </c>
      <c r="F119">
        <v>431900</v>
      </c>
      <c r="G119">
        <v>26.35</v>
      </c>
    </row>
    <row r="120" spans="1:7">
      <c r="A120" s="1">
        <v>41891</v>
      </c>
      <c r="B120">
        <v>26.55</v>
      </c>
      <c r="C120">
        <v>26.68</v>
      </c>
      <c r="D120">
        <v>26.26</v>
      </c>
      <c r="E120">
        <v>26.56</v>
      </c>
      <c r="F120">
        <v>417600</v>
      </c>
      <c r="G120">
        <v>26.39</v>
      </c>
    </row>
    <row r="121" spans="1:7">
      <c r="A121" s="1">
        <v>41890</v>
      </c>
      <c r="B121">
        <v>26.77</v>
      </c>
      <c r="C121">
        <v>26.77</v>
      </c>
      <c r="D121">
        <v>26.5</v>
      </c>
      <c r="E121">
        <v>26.65</v>
      </c>
      <c r="F121">
        <v>218300</v>
      </c>
      <c r="G121">
        <v>26.48</v>
      </c>
    </row>
    <row r="122" spans="1:7">
      <c r="A122" s="1">
        <v>41887</v>
      </c>
      <c r="B122">
        <v>26.49</v>
      </c>
      <c r="C122">
        <v>26.79</v>
      </c>
      <c r="D122">
        <v>26.44</v>
      </c>
      <c r="E122">
        <v>26.76</v>
      </c>
      <c r="F122">
        <v>138900</v>
      </c>
      <c r="G122">
        <v>26.59</v>
      </c>
    </row>
    <row r="123" spans="1:7">
      <c r="A123" s="1">
        <v>41886</v>
      </c>
      <c r="B123">
        <v>26.62</v>
      </c>
      <c r="C123">
        <v>26.66</v>
      </c>
      <c r="D123">
        <v>26.38</v>
      </c>
      <c r="E123">
        <v>26.56</v>
      </c>
      <c r="F123">
        <v>322600</v>
      </c>
      <c r="G123">
        <v>26.39</v>
      </c>
    </row>
    <row r="124" spans="1:7">
      <c r="A124" s="1">
        <v>41885</v>
      </c>
      <c r="B124">
        <v>26.38</v>
      </c>
      <c r="C124">
        <v>26.67</v>
      </c>
      <c r="D124">
        <v>26.22</v>
      </c>
      <c r="E124">
        <v>26.51</v>
      </c>
      <c r="F124">
        <v>375500</v>
      </c>
      <c r="G124">
        <v>26.34</v>
      </c>
    </row>
    <row r="125" spans="1:7">
      <c r="A125" s="1">
        <v>41884</v>
      </c>
      <c r="B125">
        <v>26.25</v>
      </c>
      <c r="C125">
        <v>26.38</v>
      </c>
      <c r="D125">
        <v>26.01</v>
      </c>
      <c r="E125">
        <v>26.34</v>
      </c>
      <c r="F125">
        <v>630100</v>
      </c>
      <c r="G125">
        <v>26.17</v>
      </c>
    </row>
    <row r="126" spans="1:7">
      <c r="A126" s="1">
        <v>41880</v>
      </c>
      <c r="B126">
        <v>26.07</v>
      </c>
      <c r="C126">
        <v>26.25</v>
      </c>
      <c r="D126">
        <v>26.02</v>
      </c>
      <c r="E126">
        <v>26.21</v>
      </c>
      <c r="F126">
        <v>187200</v>
      </c>
      <c r="G126">
        <v>26.04</v>
      </c>
    </row>
    <row r="127" spans="1:7">
      <c r="A127" s="1">
        <v>41879</v>
      </c>
      <c r="B127">
        <v>25.91</v>
      </c>
      <c r="C127">
        <v>26.11</v>
      </c>
      <c r="D127">
        <v>25.77</v>
      </c>
      <c r="E127">
        <v>26.05</v>
      </c>
      <c r="F127">
        <v>221900</v>
      </c>
      <c r="G127">
        <v>25.88</v>
      </c>
    </row>
    <row r="128" spans="1:7">
      <c r="A128" s="1">
        <v>41878</v>
      </c>
      <c r="B128">
        <v>25.85</v>
      </c>
      <c r="C128">
        <v>25.97</v>
      </c>
      <c r="D128">
        <v>25.75</v>
      </c>
      <c r="E128">
        <v>25.91</v>
      </c>
      <c r="F128">
        <v>239700</v>
      </c>
      <c r="G128">
        <v>25.74</v>
      </c>
    </row>
    <row r="129" spans="1:7">
      <c r="A129" s="1">
        <v>41877</v>
      </c>
      <c r="B129">
        <v>26.03</v>
      </c>
      <c r="C129">
        <v>26.15</v>
      </c>
      <c r="D129">
        <v>25.75</v>
      </c>
      <c r="E129">
        <v>25.79</v>
      </c>
      <c r="F129">
        <v>264800</v>
      </c>
      <c r="G129">
        <v>25.62</v>
      </c>
    </row>
    <row r="130" spans="1:7">
      <c r="A130" s="1">
        <v>41876</v>
      </c>
      <c r="B130">
        <v>26.06</v>
      </c>
      <c r="C130">
        <v>26.13</v>
      </c>
      <c r="D130">
        <v>25.88</v>
      </c>
      <c r="E130">
        <v>25.97</v>
      </c>
      <c r="F130">
        <v>157600</v>
      </c>
      <c r="G130">
        <v>25.8</v>
      </c>
    </row>
    <row r="131" spans="1:7">
      <c r="A131" s="1">
        <v>41873</v>
      </c>
      <c r="B131">
        <v>25.87</v>
      </c>
      <c r="C131">
        <v>26.09</v>
      </c>
      <c r="D131">
        <v>25.69</v>
      </c>
      <c r="E131">
        <v>25.89</v>
      </c>
      <c r="F131">
        <v>281000</v>
      </c>
      <c r="G131">
        <v>25.72</v>
      </c>
    </row>
    <row r="132" spans="1:7">
      <c r="A132" s="1">
        <v>41872</v>
      </c>
      <c r="B132">
        <v>25.84</v>
      </c>
      <c r="C132">
        <v>26.01</v>
      </c>
      <c r="D132">
        <v>25.64</v>
      </c>
      <c r="E132">
        <v>25.89</v>
      </c>
      <c r="F132">
        <v>249800</v>
      </c>
      <c r="G132">
        <v>25.72</v>
      </c>
    </row>
    <row r="133" spans="1:7">
      <c r="A133" s="1">
        <v>41871</v>
      </c>
      <c r="B133">
        <v>25.83</v>
      </c>
      <c r="C133">
        <v>25.91</v>
      </c>
      <c r="D133">
        <v>25.53</v>
      </c>
      <c r="E133">
        <v>25.82</v>
      </c>
      <c r="F133">
        <v>378200</v>
      </c>
      <c r="G133">
        <v>25.65</v>
      </c>
    </row>
    <row r="134" spans="1:7">
      <c r="A134" s="1">
        <v>41870</v>
      </c>
      <c r="B134">
        <v>25.57</v>
      </c>
      <c r="C134">
        <v>25.95</v>
      </c>
      <c r="D134">
        <v>25.52</v>
      </c>
      <c r="E134">
        <v>25.94</v>
      </c>
      <c r="F134">
        <v>254200</v>
      </c>
      <c r="G134">
        <v>25.77</v>
      </c>
    </row>
    <row r="135" spans="1:7">
      <c r="A135" s="1">
        <v>41869</v>
      </c>
      <c r="B135">
        <v>25.72</v>
      </c>
      <c r="C135">
        <v>25.79</v>
      </c>
      <c r="D135">
        <v>25.42</v>
      </c>
      <c r="E135">
        <v>25.55</v>
      </c>
      <c r="F135">
        <v>206600</v>
      </c>
      <c r="G135">
        <v>25.38</v>
      </c>
    </row>
    <row r="136" spans="1:7">
      <c r="A136" s="1">
        <v>41866</v>
      </c>
      <c r="B136">
        <v>25.56</v>
      </c>
      <c r="C136">
        <v>25.67</v>
      </c>
      <c r="D136">
        <v>25.32</v>
      </c>
      <c r="E136">
        <v>25.56</v>
      </c>
      <c r="F136">
        <v>515200</v>
      </c>
      <c r="G136">
        <v>25.39</v>
      </c>
    </row>
    <row r="137" spans="1:7">
      <c r="A137" s="1">
        <v>41865</v>
      </c>
      <c r="B137">
        <v>25.12</v>
      </c>
      <c r="C137">
        <v>25.42</v>
      </c>
      <c r="D137">
        <v>24.91</v>
      </c>
      <c r="E137">
        <v>25.37</v>
      </c>
      <c r="F137">
        <v>228100</v>
      </c>
      <c r="G137">
        <v>25.2</v>
      </c>
    </row>
    <row r="138" spans="1:7">
      <c r="A138" s="1">
        <v>41864</v>
      </c>
      <c r="B138">
        <v>24.97</v>
      </c>
      <c r="C138">
        <v>25.21</v>
      </c>
      <c r="D138">
        <v>24.96</v>
      </c>
      <c r="E138">
        <v>25.11</v>
      </c>
      <c r="F138">
        <v>190300</v>
      </c>
      <c r="G138">
        <v>24.95</v>
      </c>
    </row>
    <row r="139" spans="1:7">
      <c r="A139" s="1">
        <v>41863</v>
      </c>
      <c r="B139">
        <v>25.06</v>
      </c>
      <c r="C139">
        <v>25.18</v>
      </c>
      <c r="D139">
        <v>24.84</v>
      </c>
      <c r="E139">
        <v>24.92</v>
      </c>
      <c r="F139">
        <v>260000</v>
      </c>
      <c r="G139">
        <v>24.76</v>
      </c>
    </row>
    <row r="140" spans="1:7">
      <c r="A140" s="1">
        <v>41862</v>
      </c>
      <c r="B140">
        <v>25.42</v>
      </c>
      <c r="C140">
        <v>25.42</v>
      </c>
      <c r="D140">
        <v>25</v>
      </c>
      <c r="E140">
        <v>25.07</v>
      </c>
      <c r="F140">
        <v>292100</v>
      </c>
      <c r="G140">
        <v>24.91</v>
      </c>
    </row>
    <row r="141" spans="1:7">
      <c r="A141" s="1">
        <v>41859</v>
      </c>
      <c r="B141">
        <v>24.77</v>
      </c>
      <c r="C141">
        <v>25.32</v>
      </c>
      <c r="D141">
        <v>24.72</v>
      </c>
      <c r="E141">
        <v>25.31</v>
      </c>
      <c r="F141">
        <v>486900</v>
      </c>
      <c r="G141">
        <v>25.14</v>
      </c>
    </row>
    <row r="142" spans="1:7">
      <c r="A142" s="1">
        <v>41858</v>
      </c>
      <c r="B142">
        <v>24.33</v>
      </c>
      <c r="C142">
        <v>24.98</v>
      </c>
      <c r="D142">
        <v>24.33</v>
      </c>
      <c r="E142">
        <v>24.73</v>
      </c>
      <c r="F142">
        <v>716300</v>
      </c>
      <c r="G142">
        <v>24.57</v>
      </c>
    </row>
    <row r="143" spans="1:7">
      <c r="A143" s="1">
        <v>41857</v>
      </c>
      <c r="B143">
        <v>24.59</v>
      </c>
      <c r="C143">
        <v>24.78</v>
      </c>
      <c r="D143">
        <v>24.26</v>
      </c>
      <c r="E143">
        <v>24.27</v>
      </c>
      <c r="F143">
        <v>1374400</v>
      </c>
      <c r="G143">
        <v>24.11</v>
      </c>
    </row>
    <row r="144" spans="1:7">
      <c r="A144" s="1">
        <v>41856</v>
      </c>
      <c r="B144">
        <v>24.79</v>
      </c>
      <c r="C144">
        <v>25.11</v>
      </c>
      <c r="D144">
        <v>24.58</v>
      </c>
      <c r="E144">
        <v>24.67</v>
      </c>
      <c r="F144">
        <v>716800</v>
      </c>
      <c r="G144">
        <v>24.51</v>
      </c>
    </row>
    <row r="145" spans="1:7">
      <c r="A145" s="1">
        <v>41855</v>
      </c>
      <c r="B145">
        <v>25.16</v>
      </c>
      <c r="C145">
        <v>25.16</v>
      </c>
      <c r="D145">
        <v>24.44</v>
      </c>
      <c r="E145">
        <v>24.9</v>
      </c>
      <c r="F145">
        <v>1186200</v>
      </c>
      <c r="G145">
        <v>24.74</v>
      </c>
    </row>
    <row r="146" spans="1:7">
      <c r="A146" s="1">
        <v>41852</v>
      </c>
      <c r="B146">
        <v>25.71</v>
      </c>
      <c r="C146">
        <v>25.94</v>
      </c>
      <c r="D146">
        <v>24.96</v>
      </c>
      <c r="E146">
        <v>25.13</v>
      </c>
      <c r="F146">
        <v>982100</v>
      </c>
      <c r="G146">
        <v>24.97</v>
      </c>
    </row>
    <row r="147" spans="1:7">
      <c r="A147" s="1">
        <v>41851</v>
      </c>
      <c r="B147">
        <v>26.1</v>
      </c>
      <c r="C147">
        <v>26.14</v>
      </c>
      <c r="D147">
        <v>25.64</v>
      </c>
      <c r="E147">
        <v>25.65</v>
      </c>
      <c r="F147">
        <v>523200</v>
      </c>
      <c r="G147">
        <v>25.48</v>
      </c>
    </row>
    <row r="148" spans="1:7">
      <c r="A148" s="1">
        <v>41850</v>
      </c>
      <c r="B148">
        <v>26.69</v>
      </c>
      <c r="C148">
        <v>26.78</v>
      </c>
      <c r="D148">
        <v>26.1</v>
      </c>
      <c r="E148">
        <v>26.29</v>
      </c>
      <c r="F148">
        <v>664700</v>
      </c>
      <c r="G148">
        <v>26.12</v>
      </c>
    </row>
    <row r="149" spans="1:7">
      <c r="A149" s="1">
        <v>41849</v>
      </c>
      <c r="B149">
        <v>27.21</v>
      </c>
      <c r="C149">
        <v>27.31</v>
      </c>
      <c r="D149">
        <v>26.72</v>
      </c>
      <c r="E149">
        <v>26.84</v>
      </c>
      <c r="F149">
        <v>1233800</v>
      </c>
      <c r="G149">
        <v>26.48</v>
      </c>
    </row>
    <row r="150" spans="1:7">
      <c r="A150" s="1">
        <v>41848</v>
      </c>
      <c r="B150">
        <v>27.07</v>
      </c>
      <c r="C150">
        <v>27.24</v>
      </c>
      <c r="D150">
        <v>27.03</v>
      </c>
      <c r="E150">
        <v>27.18</v>
      </c>
      <c r="F150">
        <v>594700</v>
      </c>
      <c r="G150">
        <v>26.82</v>
      </c>
    </row>
    <row r="151" spans="1:7">
      <c r="A151" s="1">
        <v>41845</v>
      </c>
      <c r="B151">
        <v>27.37</v>
      </c>
      <c r="C151">
        <v>27.51</v>
      </c>
      <c r="D151">
        <v>27.08</v>
      </c>
      <c r="E151">
        <v>27.1</v>
      </c>
      <c r="F151">
        <v>250600</v>
      </c>
      <c r="G151">
        <v>26.74</v>
      </c>
    </row>
    <row r="152" spans="1:7">
      <c r="A152" s="1">
        <v>41844</v>
      </c>
      <c r="B152">
        <v>27.62</v>
      </c>
      <c r="C152">
        <v>27.7</v>
      </c>
      <c r="D152">
        <v>27.41</v>
      </c>
      <c r="E152">
        <v>27.48</v>
      </c>
      <c r="F152">
        <v>195800</v>
      </c>
      <c r="G152">
        <v>27.11</v>
      </c>
    </row>
    <row r="153" spans="1:7">
      <c r="A153" s="1">
        <v>41843</v>
      </c>
      <c r="B153">
        <v>27.79</v>
      </c>
      <c r="C153">
        <v>27.8</v>
      </c>
      <c r="D153">
        <v>27.53</v>
      </c>
      <c r="E153">
        <v>27.59</v>
      </c>
      <c r="F153">
        <v>232700</v>
      </c>
      <c r="G153">
        <v>27.22</v>
      </c>
    </row>
    <row r="154" spans="1:7">
      <c r="A154" s="1">
        <v>41842</v>
      </c>
      <c r="B154">
        <v>28.09</v>
      </c>
      <c r="C154">
        <v>28.15</v>
      </c>
      <c r="D154">
        <v>27.72</v>
      </c>
      <c r="E154">
        <v>27.73</v>
      </c>
      <c r="F154">
        <v>372900</v>
      </c>
      <c r="G154">
        <v>27.36</v>
      </c>
    </row>
    <row r="155" spans="1:7">
      <c r="A155" s="1">
        <v>41841</v>
      </c>
      <c r="B155">
        <v>27.93</v>
      </c>
      <c r="C155">
        <v>28.12</v>
      </c>
      <c r="D155">
        <v>27.81</v>
      </c>
      <c r="E155">
        <v>28.02</v>
      </c>
      <c r="F155">
        <v>180100</v>
      </c>
      <c r="G155">
        <v>27.65</v>
      </c>
    </row>
    <row r="156" spans="1:7">
      <c r="A156" s="1">
        <v>41838</v>
      </c>
      <c r="B156">
        <v>27.62</v>
      </c>
      <c r="C156">
        <v>28.15</v>
      </c>
      <c r="D156">
        <v>27.5</v>
      </c>
      <c r="E156">
        <v>28.12</v>
      </c>
      <c r="F156">
        <v>299700</v>
      </c>
      <c r="G156">
        <v>27.74</v>
      </c>
    </row>
    <row r="157" spans="1:7">
      <c r="A157" s="1">
        <v>41837</v>
      </c>
      <c r="B157">
        <v>27.87</v>
      </c>
      <c r="C157">
        <v>28.07</v>
      </c>
      <c r="D157">
        <v>27.68</v>
      </c>
      <c r="E157">
        <v>27.69</v>
      </c>
      <c r="F157">
        <v>275900</v>
      </c>
      <c r="G157">
        <v>27.32</v>
      </c>
    </row>
    <row r="158" spans="1:7">
      <c r="A158" s="1">
        <v>41836</v>
      </c>
      <c r="B158">
        <v>28.3</v>
      </c>
      <c r="C158">
        <v>28.3</v>
      </c>
      <c r="D158">
        <v>27.76</v>
      </c>
      <c r="E158">
        <v>28.05</v>
      </c>
      <c r="F158">
        <v>533700</v>
      </c>
      <c r="G158">
        <v>27.67</v>
      </c>
    </row>
    <row r="159" spans="1:7">
      <c r="A159" s="1">
        <v>41835</v>
      </c>
      <c r="B159">
        <v>28.54</v>
      </c>
      <c r="C159">
        <v>28.7</v>
      </c>
      <c r="D159">
        <v>28.13</v>
      </c>
      <c r="E159">
        <v>28.24</v>
      </c>
      <c r="F159">
        <v>317800</v>
      </c>
      <c r="G159">
        <v>27.86</v>
      </c>
    </row>
    <row r="160" spans="1:7">
      <c r="A160" s="1">
        <v>41834</v>
      </c>
      <c r="B160">
        <v>28.49</v>
      </c>
      <c r="C160">
        <v>28.8</v>
      </c>
      <c r="D160">
        <v>28.45</v>
      </c>
      <c r="E160">
        <v>28.64</v>
      </c>
      <c r="F160">
        <v>329600</v>
      </c>
      <c r="G160">
        <v>28.26</v>
      </c>
    </row>
    <row r="161" spans="1:7">
      <c r="A161" s="1">
        <v>41831</v>
      </c>
      <c r="B161">
        <v>29.16</v>
      </c>
      <c r="C161">
        <v>29.27</v>
      </c>
      <c r="D161">
        <v>28.86</v>
      </c>
      <c r="E161">
        <v>28.89</v>
      </c>
      <c r="F161">
        <v>196200</v>
      </c>
      <c r="G161">
        <v>28.5</v>
      </c>
    </row>
    <row r="162" spans="1:7">
      <c r="A162" s="1">
        <v>41830</v>
      </c>
      <c r="B162">
        <v>28.76</v>
      </c>
      <c r="C162">
        <v>29.23</v>
      </c>
      <c r="D162">
        <v>28.76</v>
      </c>
      <c r="E162">
        <v>29.14</v>
      </c>
      <c r="F162">
        <v>243500</v>
      </c>
      <c r="G162">
        <v>28.75</v>
      </c>
    </row>
    <row r="163" spans="1:7">
      <c r="A163" s="1">
        <v>41829</v>
      </c>
      <c r="B163">
        <v>29.28</v>
      </c>
      <c r="C163">
        <v>29.37</v>
      </c>
      <c r="D163">
        <v>28.88</v>
      </c>
      <c r="E163">
        <v>29.02</v>
      </c>
      <c r="F163">
        <v>225700</v>
      </c>
      <c r="G163">
        <v>28.63</v>
      </c>
    </row>
    <row r="164" spans="1:7">
      <c r="A164" s="1">
        <v>41828</v>
      </c>
      <c r="B164">
        <v>28.92</v>
      </c>
      <c r="C164">
        <v>29.18</v>
      </c>
      <c r="D164">
        <v>28.92</v>
      </c>
      <c r="E164">
        <v>29.16</v>
      </c>
      <c r="F164">
        <v>334800</v>
      </c>
      <c r="G164">
        <v>28.77</v>
      </c>
    </row>
    <row r="165" spans="1:7">
      <c r="A165" s="1">
        <v>41827</v>
      </c>
      <c r="B165">
        <v>29</v>
      </c>
      <c r="C165">
        <v>29.2</v>
      </c>
      <c r="D165">
        <v>28.75</v>
      </c>
      <c r="E165">
        <v>28.85</v>
      </c>
      <c r="F165">
        <v>312000</v>
      </c>
      <c r="G165">
        <v>28.46</v>
      </c>
    </row>
    <row r="166" spans="1:7">
      <c r="A166" s="1">
        <v>41823</v>
      </c>
      <c r="B166">
        <v>29.09</v>
      </c>
      <c r="C166">
        <v>29.09</v>
      </c>
      <c r="D166">
        <v>28.52</v>
      </c>
      <c r="E166">
        <v>29.02</v>
      </c>
      <c r="F166">
        <v>321800</v>
      </c>
      <c r="G166">
        <v>28.63</v>
      </c>
    </row>
    <row r="167" spans="1:7">
      <c r="A167" s="1">
        <v>41822</v>
      </c>
      <c r="B167">
        <v>29.68</v>
      </c>
      <c r="C167">
        <v>29.69</v>
      </c>
      <c r="D167">
        <v>28.93</v>
      </c>
      <c r="E167">
        <v>28.97</v>
      </c>
      <c r="F167">
        <v>364500</v>
      </c>
      <c r="G167">
        <v>28.58</v>
      </c>
    </row>
    <row r="168" spans="1:7">
      <c r="A168" s="1">
        <v>41821</v>
      </c>
      <c r="B168">
        <v>29.35</v>
      </c>
      <c r="C168">
        <v>29.94</v>
      </c>
      <c r="D168">
        <v>29.21</v>
      </c>
      <c r="E168">
        <v>29.8</v>
      </c>
      <c r="F168">
        <v>660000</v>
      </c>
      <c r="G168">
        <v>29.4</v>
      </c>
    </row>
    <row r="169" spans="1:7">
      <c r="A169" s="1">
        <v>41820</v>
      </c>
      <c r="B169">
        <v>29.01</v>
      </c>
      <c r="C169">
        <v>29.33</v>
      </c>
      <c r="D169">
        <v>28.78</v>
      </c>
      <c r="E169">
        <v>29.33</v>
      </c>
      <c r="F169">
        <v>623400</v>
      </c>
      <c r="G169">
        <v>28.94</v>
      </c>
    </row>
    <row r="170" spans="1:7">
      <c r="A170" s="1">
        <v>41817</v>
      </c>
      <c r="B170">
        <v>28.85</v>
      </c>
      <c r="C170">
        <v>29.15</v>
      </c>
      <c r="D170">
        <v>28.85</v>
      </c>
      <c r="E170">
        <v>28.9</v>
      </c>
      <c r="F170">
        <v>790600</v>
      </c>
      <c r="G170">
        <v>28.51</v>
      </c>
    </row>
    <row r="171" spans="1:7">
      <c r="A171" s="1">
        <v>41816</v>
      </c>
      <c r="B171">
        <v>29.01</v>
      </c>
      <c r="C171">
        <v>29.02</v>
      </c>
      <c r="D171">
        <v>28.86</v>
      </c>
      <c r="E171">
        <v>29.01</v>
      </c>
      <c r="F171">
        <v>153500</v>
      </c>
      <c r="G171">
        <v>28.62</v>
      </c>
    </row>
    <row r="172" spans="1:7">
      <c r="A172" s="1">
        <v>41815</v>
      </c>
      <c r="B172">
        <v>28.79</v>
      </c>
      <c r="C172">
        <v>29.06</v>
      </c>
      <c r="D172">
        <v>28.79</v>
      </c>
      <c r="E172">
        <v>29.01</v>
      </c>
      <c r="F172">
        <v>497200</v>
      </c>
      <c r="G172">
        <v>28.62</v>
      </c>
    </row>
    <row r="173" spans="1:7">
      <c r="A173" s="1">
        <v>41814</v>
      </c>
      <c r="B173">
        <v>28.84</v>
      </c>
      <c r="C173">
        <v>29.08</v>
      </c>
      <c r="D173">
        <v>28.72</v>
      </c>
      <c r="E173">
        <v>28.9</v>
      </c>
      <c r="F173">
        <v>406900</v>
      </c>
      <c r="G173">
        <v>28.51</v>
      </c>
    </row>
    <row r="174" spans="1:7">
      <c r="A174" s="1">
        <v>41813</v>
      </c>
      <c r="B174">
        <v>28.93</v>
      </c>
      <c r="C174">
        <v>28.98</v>
      </c>
      <c r="D174">
        <v>28.66</v>
      </c>
      <c r="E174">
        <v>28.78</v>
      </c>
      <c r="F174">
        <v>295100</v>
      </c>
      <c r="G174">
        <v>28.4</v>
      </c>
    </row>
    <row r="175" spans="1:7">
      <c r="A175" s="1">
        <v>41810</v>
      </c>
      <c r="B175">
        <v>28.78</v>
      </c>
      <c r="C175">
        <v>28.98</v>
      </c>
      <c r="D175">
        <v>28.57</v>
      </c>
      <c r="E175">
        <v>28.78</v>
      </c>
      <c r="F175">
        <v>843500</v>
      </c>
      <c r="G175">
        <v>28.4</v>
      </c>
    </row>
    <row r="176" spans="1:7">
      <c r="A176" s="1">
        <v>41809</v>
      </c>
      <c r="B176">
        <v>28.91</v>
      </c>
      <c r="C176">
        <v>29.22</v>
      </c>
      <c r="D176">
        <v>28.9</v>
      </c>
      <c r="E176">
        <v>28.96</v>
      </c>
      <c r="F176">
        <v>311700</v>
      </c>
      <c r="G176">
        <v>28.57</v>
      </c>
    </row>
    <row r="177" spans="1:7">
      <c r="A177" s="1">
        <v>41808</v>
      </c>
      <c r="B177">
        <v>28.47</v>
      </c>
      <c r="C177">
        <v>28.85</v>
      </c>
      <c r="D177">
        <v>28.47</v>
      </c>
      <c r="E177">
        <v>28.82</v>
      </c>
      <c r="F177">
        <v>409400</v>
      </c>
      <c r="G177">
        <v>28.43</v>
      </c>
    </row>
    <row r="178" spans="1:7">
      <c r="A178" s="1">
        <v>41807</v>
      </c>
      <c r="B178">
        <v>28.64</v>
      </c>
      <c r="C178">
        <v>28.88</v>
      </c>
      <c r="D178">
        <v>28.35</v>
      </c>
      <c r="E178">
        <v>28.44</v>
      </c>
      <c r="F178">
        <v>374000</v>
      </c>
      <c r="G178">
        <v>28.06</v>
      </c>
    </row>
    <row r="179" spans="1:7">
      <c r="A179" s="1">
        <v>41806</v>
      </c>
      <c r="B179">
        <v>28.37</v>
      </c>
      <c r="C179">
        <v>28.99</v>
      </c>
      <c r="D179">
        <v>28.37</v>
      </c>
      <c r="E179">
        <v>28.67</v>
      </c>
      <c r="F179">
        <v>270600</v>
      </c>
      <c r="G179">
        <v>28.29</v>
      </c>
    </row>
    <row r="180" spans="1:7">
      <c r="A180" s="1">
        <v>41803</v>
      </c>
      <c r="B180">
        <v>28.17</v>
      </c>
      <c r="C180">
        <v>28.5</v>
      </c>
      <c r="D180">
        <v>27.91</v>
      </c>
      <c r="E180">
        <v>28.37</v>
      </c>
      <c r="F180">
        <v>147000</v>
      </c>
      <c r="G180">
        <v>27.99</v>
      </c>
    </row>
    <row r="181" spans="1:7">
      <c r="A181" s="1">
        <v>41802</v>
      </c>
      <c r="B181">
        <v>28.06</v>
      </c>
      <c r="C181">
        <v>28.19</v>
      </c>
      <c r="D181">
        <v>27.6</v>
      </c>
      <c r="E181">
        <v>28.1</v>
      </c>
      <c r="F181">
        <v>418000</v>
      </c>
      <c r="G181">
        <v>27.72</v>
      </c>
    </row>
    <row r="182" spans="1:7">
      <c r="A182" s="1">
        <v>41801</v>
      </c>
      <c r="B182">
        <v>28.59</v>
      </c>
      <c r="C182">
        <v>28.66</v>
      </c>
      <c r="D182">
        <v>28.21</v>
      </c>
      <c r="E182">
        <v>28.21</v>
      </c>
      <c r="F182">
        <v>154300</v>
      </c>
      <c r="G182">
        <v>27.83</v>
      </c>
    </row>
    <row r="183" spans="1:7">
      <c r="A183" s="1">
        <v>41800</v>
      </c>
      <c r="B183">
        <v>28.82</v>
      </c>
      <c r="C183">
        <v>28.95</v>
      </c>
      <c r="D183">
        <v>28.6</v>
      </c>
      <c r="E183">
        <v>28.74</v>
      </c>
      <c r="F183">
        <v>144500</v>
      </c>
      <c r="G183">
        <v>28.36</v>
      </c>
    </row>
    <row r="184" spans="1:7">
      <c r="A184" s="1">
        <v>41799</v>
      </c>
      <c r="B184">
        <v>28.83</v>
      </c>
      <c r="C184">
        <v>29.02</v>
      </c>
      <c r="D184">
        <v>28.69</v>
      </c>
      <c r="E184">
        <v>28.84</v>
      </c>
      <c r="F184">
        <v>158700</v>
      </c>
      <c r="G184">
        <v>28.45</v>
      </c>
    </row>
    <row r="185" spans="1:7">
      <c r="A185" s="1">
        <v>41796</v>
      </c>
      <c r="B185">
        <v>28.96</v>
      </c>
      <c r="C185">
        <v>29.15</v>
      </c>
      <c r="D185">
        <v>28.81</v>
      </c>
      <c r="E185">
        <v>28.86</v>
      </c>
      <c r="F185">
        <v>187400</v>
      </c>
      <c r="G185">
        <v>28.47</v>
      </c>
    </row>
    <row r="186" spans="1:7">
      <c r="A186" s="1">
        <v>41795</v>
      </c>
      <c r="B186">
        <v>28.21</v>
      </c>
      <c r="C186">
        <v>28.87</v>
      </c>
      <c r="D186">
        <v>28.07</v>
      </c>
      <c r="E186">
        <v>28.8</v>
      </c>
      <c r="F186">
        <v>261800</v>
      </c>
      <c r="G186">
        <v>28.41</v>
      </c>
    </row>
    <row r="187" spans="1:7">
      <c r="A187" s="1">
        <v>41794</v>
      </c>
      <c r="B187">
        <v>28.04</v>
      </c>
      <c r="C187">
        <v>28.17</v>
      </c>
      <c r="D187">
        <v>27.93</v>
      </c>
      <c r="E187">
        <v>28.1</v>
      </c>
      <c r="F187">
        <v>318500</v>
      </c>
      <c r="G187">
        <v>27.72</v>
      </c>
    </row>
    <row r="188" spans="1:7">
      <c r="A188" s="1">
        <v>41793</v>
      </c>
      <c r="B188">
        <v>28.19</v>
      </c>
      <c r="C188">
        <v>28.51</v>
      </c>
      <c r="D188">
        <v>28.1</v>
      </c>
      <c r="E188">
        <v>28.15</v>
      </c>
      <c r="F188">
        <v>621900</v>
      </c>
      <c r="G188">
        <v>27.77</v>
      </c>
    </row>
    <row r="189" spans="1:7">
      <c r="A189" s="1">
        <v>41792</v>
      </c>
      <c r="B189">
        <v>28.37</v>
      </c>
      <c r="C189">
        <v>28.73</v>
      </c>
      <c r="D189">
        <v>28.18</v>
      </c>
      <c r="E189">
        <v>28.38</v>
      </c>
      <c r="F189">
        <v>272300</v>
      </c>
      <c r="G189">
        <v>28</v>
      </c>
    </row>
    <row r="190" spans="1:7">
      <c r="A190" s="1">
        <v>41789</v>
      </c>
      <c r="B190">
        <v>28.25</v>
      </c>
      <c r="C190">
        <v>28.51</v>
      </c>
      <c r="D190">
        <v>28.16</v>
      </c>
      <c r="E190">
        <v>28.46</v>
      </c>
      <c r="F190">
        <v>250700</v>
      </c>
      <c r="G190">
        <v>28.08</v>
      </c>
    </row>
    <row r="191" spans="1:7">
      <c r="A191" s="1">
        <v>41788</v>
      </c>
      <c r="B191">
        <v>28.22</v>
      </c>
      <c r="C191">
        <v>28.26</v>
      </c>
      <c r="D191">
        <v>28.06</v>
      </c>
      <c r="E191">
        <v>28.21</v>
      </c>
      <c r="F191">
        <v>207000</v>
      </c>
      <c r="G191">
        <v>27.83</v>
      </c>
    </row>
    <row r="192" spans="1:7">
      <c r="A192" s="1">
        <v>41787</v>
      </c>
      <c r="B192">
        <v>27.85</v>
      </c>
      <c r="C192">
        <v>28.22</v>
      </c>
      <c r="D192">
        <v>27.77</v>
      </c>
      <c r="E192">
        <v>28.13</v>
      </c>
      <c r="F192">
        <v>294400</v>
      </c>
      <c r="G192">
        <v>27.75</v>
      </c>
    </row>
    <row r="193" spans="1:7">
      <c r="A193" s="1">
        <v>41786</v>
      </c>
      <c r="B193">
        <v>27.99</v>
      </c>
      <c r="C193">
        <v>28.16</v>
      </c>
      <c r="D193">
        <v>27.83</v>
      </c>
      <c r="E193">
        <v>27.88</v>
      </c>
      <c r="F193">
        <v>300600</v>
      </c>
      <c r="G193">
        <v>27.51</v>
      </c>
    </row>
    <row r="194" spans="1:7">
      <c r="A194" s="1">
        <v>41782</v>
      </c>
      <c r="B194">
        <v>27.68</v>
      </c>
      <c r="C194">
        <v>27.89</v>
      </c>
      <c r="D194">
        <v>27.53</v>
      </c>
      <c r="E194">
        <v>27.76</v>
      </c>
      <c r="F194">
        <v>275400</v>
      </c>
      <c r="G194">
        <v>27.39</v>
      </c>
    </row>
    <row r="195" spans="1:7">
      <c r="A195" s="1">
        <v>41781</v>
      </c>
      <c r="B195">
        <v>27.64</v>
      </c>
      <c r="C195">
        <v>27.83</v>
      </c>
      <c r="D195">
        <v>27.63</v>
      </c>
      <c r="E195">
        <v>27.69</v>
      </c>
      <c r="F195">
        <v>307500</v>
      </c>
      <c r="G195">
        <v>27.32</v>
      </c>
    </row>
    <row r="196" spans="1:7">
      <c r="A196" s="1">
        <v>41780</v>
      </c>
      <c r="B196">
        <v>27.87</v>
      </c>
      <c r="C196">
        <v>27.87</v>
      </c>
      <c r="D196">
        <v>27.44</v>
      </c>
      <c r="E196">
        <v>27.54</v>
      </c>
      <c r="F196">
        <v>338800</v>
      </c>
      <c r="G196">
        <v>27.17</v>
      </c>
    </row>
    <row r="197" spans="1:7">
      <c r="A197" s="1">
        <v>41779</v>
      </c>
      <c r="B197">
        <v>27.93</v>
      </c>
      <c r="C197">
        <v>28.05</v>
      </c>
      <c r="D197">
        <v>27.71</v>
      </c>
      <c r="E197">
        <v>27.75</v>
      </c>
      <c r="F197">
        <v>630800</v>
      </c>
      <c r="G197">
        <v>27.38</v>
      </c>
    </row>
    <row r="198" spans="1:7">
      <c r="A198" s="1">
        <v>41778</v>
      </c>
      <c r="B198">
        <v>28.12</v>
      </c>
      <c r="C198">
        <v>28.23</v>
      </c>
      <c r="D198">
        <v>27.85</v>
      </c>
      <c r="E198">
        <v>27.94</v>
      </c>
      <c r="F198">
        <v>492300</v>
      </c>
      <c r="G198">
        <v>27.57</v>
      </c>
    </row>
    <row r="199" spans="1:7">
      <c r="A199" s="1">
        <v>41775</v>
      </c>
      <c r="B199">
        <v>27.56</v>
      </c>
      <c r="C199">
        <v>28.28</v>
      </c>
      <c r="D199">
        <v>27.47</v>
      </c>
      <c r="E199">
        <v>28.27</v>
      </c>
      <c r="F199">
        <v>400500</v>
      </c>
      <c r="G199">
        <v>27.89</v>
      </c>
    </row>
    <row r="200" spans="1:7">
      <c r="A200" s="1">
        <v>41774</v>
      </c>
      <c r="B200">
        <v>27.63</v>
      </c>
      <c r="C200">
        <v>27.64</v>
      </c>
      <c r="D200">
        <v>27.31</v>
      </c>
      <c r="E200">
        <v>27.63</v>
      </c>
      <c r="F200">
        <v>542000</v>
      </c>
      <c r="G200">
        <v>27.26</v>
      </c>
    </row>
    <row r="201" spans="1:7">
      <c r="A201" s="1">
        <v>41773</v>
      </c>
      <c r="B201">
        <v>27.64</v>
      </c>
      <c r="C201">
        <v>27.9</v>
      </c>
      <c r="D201">
        <v>27.48</v>
      </c>
      <c r="E201">
        <v>27.68</v>
      </c>
      <c r="F201">
        <v>434000</v>
      </c>
      <c r="G201">
        <v>27.31</v>
      </c>
    </row>
    <row r="202" spans="1:7">
      <c r="A202" s="1">
        <v>41772</v>
      </c>
      <c r="B202">
        <v>27.89</v>
      </c>
      <c r="C202">
        <v>28.14</v>
      </c>
      <c r="D202">
        <v>27.56</v>
      </c>
      <c r="E202">
        <v>27.6</v>
      </c>
      <c r="F202">
        <v>520900</v>
      </c>
      <c r="G202">
        <v>27.23</v>
      </c>
    </row>
    <row r="203" spans="1:7">
      <c r="A203" s="1">
        <v>41771</v>
      </c>
      <c r="B203">
        <v>28.64</v>
      </c>
      <c r="C203">
        <v>28.71</v>
      </c>
      <c r="D203">
        <v>27.87</v>
      </c>
      <c r="E203">
        <v>27.91</v>
      </c>
      <c r="F203">
        <v>629800</v>
      </c>
      <c r="G203">
        <v>27.54</v>
      </c>
    </row>
    <row r="204" spans="1:7">
      <c r="A204" s="1">
        <v>41768</v>
      </c>
      <c r="B204">
        <v>28.55</v>
      </c>
      <c r="C204">
        <v>28.85</v>
      </c>
      <c r="D204">
        <v>28.47</v>
      </c>
      <c r="E204">
        <v>28.53</v>
      </c>
      <c r="F204">
        <v>572600</v>
      </c>
      <c r="G204">
        <v>28.15</v>
      </c>
    </row>
    <row r="205" spans="1:7">
      <c r="A205" s="1">
        <v>41767</v>
      </c>
      <c r="B205">
        <v>28.57</v>
      </c>
      <c r="C205">
        <v>29.22</v>
      </c>
      <c r="D205">
        <v>28.14</v>
      </c>
      <c r="E205">
        <v>28.68</v>
      </c>
      <c r="F205">
        <v>1229600</v>
      </c>
      <c r="G205">
        <v>28.3</v>
      </c>
    </row>
    <row r="206" spans="1:7">
      <c r="A206" s="1">
        <v>41766</v>
      </c>
      <c r="B206">
        <v>26.35</v>
      </c>
      <c r="C206">
        <v>28.62</v>
      </c>
      <c r="D206">
        <v>26.19</v>
      </c>
      <c r="E206">
        <v>28.51</v>
      </c>
      <c r="F206">
        <v>1593100</v>
      </c>
      <c r="G206">
        <v>28.13</v>
      </c>
    </row>
    <row r="207" spans="1:7">
      <c r="A207" s="1">
        <v>41765</v>
      </c>
      <c r="B207">
        <v>26.57</v>
      </c>
      <c r="C207">
        <v>26.66</v>
      </c>
      <c r="D207">
        <v>26.24</v>
      </c>
      <c r="E207">
        <v>26.28</v>
      </c>
      <c r="F207">
        <v>327700</v>
      </c>
      <c r="G207">
        <v>25.93</v>
      </c>
    </row>
    <row r="208" spans="1:7">
      <c r="A208" s="1">
        <v>41764</v>
      </c>
      <c r="B208">
        <v>26.62</v>
      </c>
      <c r="C208">
        <v>26.75</v>
      </c>
      <c r="D208">
        <v>26.42</v>
      </c>
      <c r="E208">
        <v>26.59</v>
      </c>
      <c r="F208">
        <v>420100</v>
      </c>
      <c r="G208">
        <v>26.23</v>
      </c>
    </row>
    <row r="209" spans="1:7">
      <c r="A209" s="1">
        <v>41761</v>
      </c>
      <c r="B209">
        <v>27.52</v>
      </c>
      <c r="C209">
        <v>27.66</v>
      </c>
      <c r="D209">
        <v>26.66</v>
      </c>
      <c r="E209">
        <v>26.79</v>
      </c>
      <c r="F209">
        <v>487300</v>
      </c>
      <c r="G209">
        <v>26.43</v>
      </c>
    </row>
    <row r="210" spans="1:7">
      <c r="A210" s="1">
        <v>41760</v>
      </c>
      <c r="B210">
        <v>27.78</v>
      </c>
      <c r="C210">
        <v>27.9</v>
      </c>
      <c r="D210">
        <v>27.44</v>
      </c>
      <c r="E210">
        <v>27.77</v>
      </c>
      <c r="F210">
        <v>764300</v>
      </c>
      <c r="G210">
        <v>27.4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37.08</v>
      </c>
      <c r="C2">
        <v>37.340000000000003</v>
      </c>
      <c r="D2">
        <v>36.9</v>
      </c>
      <c r="E2">
        <v>37.29</v>
      </c>
      <c r="F2">
        <v>887500</v>
      </c>
      <c r="G2">
        <v>37.29</v>
      </c>
      <c r="J2" s="4">
        <f>AVERAGE(G2:G31)</f>
        <v>38.624333333333333</v>
      </c>
      <c r="K2" s="6">
        <f>AVERAGE(G2:G91)</f>
        <v>37.542222222222215</v>
      </c>
      <c r="L2" s="6">
        <f>AVERAGE(G2:G181)</f>
        <v>35.281666666666652</v>
      </c>
      <c r="M2" s="4"/>
      <c r="N2" s="4"/>
      <c r="O2" s="4"/>
      <c r="P2" s="4"/>
    </row>
    <row r="3" spans="1:16">
      <c r="A3" s="1">
        <v>42061</v>
      </c>
      <c r="B3">
        <v>37.46</v>
      </c>
      <c r="C3">
        <v>37.54</v>
      </c>
      <c r="D3">
        <v>37.04</v>
      </c>
      <c r="E3">
        <v>37.11</v>
      </c>
      <c r="F3">
        <v>422900</v>
      </c>
      <c r="G3">
        <v>37.11</v>
      </c>
      <c r="I3">
        <v>1.1200000000000001</v>
      </c>
      <c r="J3" s="4">
        <f>$I3/J2</f>
        <v>2.8997264246200586E-2</v>
      </c>
      <c r="K3" s="7">
        <f>$I3/K2</f>
        <v>2.9833076832011373E-2</v>
      </c>
      <c r="L3" s="7">
        <f>$I3/L2</f>
        <v>3.1744532098823768E-2</v>
      </c>
      <c r="M3" s="4"/>
      <c r="N3" s="4"/>
      <c r="O3" s="4"/>
      <c r="P3" s="4"/>
    </row>
    <row r="4" spans="1:16">
      <c r="A4" s="1">
        <v>42060</v>
      </c>
      <c r="B4">
        <v>37.590000000000003</v>
      </c>
      <c r="C4">
        <v>37.79</v>
      </c>
      <c r="D4">
        <v>37.200000000000003</v>
      </c>
      <c r="E4">
        <v>37.380000000000003</v>
      </c>
      <c r="F4">
        <v>932600</v>
      </c>
      <c r="G4">
        <v>37.380000000000003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37.46</v>
      </c>
      <c r="C5">
        <v>37.93</v>
      </c>
      <c r="D5">
        <v>37.36</v>
      </c>
      <c r="E5">
        <v>37.65</v>
      </c>
      <c r="F5">
        <v>444400</v>
      </c>
      <c r="G5">
        <v>37.65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36.97</v>
      </c>
      <c r="C6">
        <v>37.44</v>
      </c>
      <c r="D6">
        <v>36.83</v>
      </c>
      <c r="E6">
        <v>37.43</v>
      </c>
      <c r="F6">
        <v>509700</v>
      </c>
      <c r="G6">
        <v>37.43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37.26</v>
      </c>
      <c r="C7">
        <v>37.409999999999997</v>
      </c>
      <c r="D7">
        <v>36.479999999999997</v>
      </c>
      <c r="E7">
        <v>36.950000000000003</v>
      </c>
      <c r="F7">
        <v>870700</v>
      </c>
      <c r="G7">
        <v>36.950000000000003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37.200000000000003</v>
      </c>
      <c r="C8">
        <v>37.590000000000003</v>
      </c>
      <c r="D8">
        <v>37.01</v>
      </c>
      <c r="E8">
        <v>37.299999999999997</v>
      </c>
      <c r="F8">
        <v>646700</v>
      </c>
      <c r="G8">
        <v>37.299999999999997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36.33</v>
      </c>
      <c r="C9">
        <v>37.21</v>
      </c>
      <c r="D9">
        <v>36.299999999999997</v>
      </c>
      <c r="E9">
        <v>37.19</v>
      </c>
      <c r="F9">
        <v>607800</v>
      </c>
      <c r="G9">
        <v>37.19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36.79</v>
      </c>
      <c r="C10">
        <v>37.17</v>
      </c>
      <c r="D10">
        <v>36.119999999999997</v>
      </c>
      <c r="E10">
        <v>36.369999999999997</v>
      </c>
      <c r="F10">
        <v>769500</v>
      </c>
      <c r="G10">
        <v>36.369999999999997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37.6</v>
      </c>
      <c r="C11">
        <v>37.61</v>
      </c>
      <c r="D11">
        <v>36.04</v>
      </c>
      <c r="E11">
        <v>36.659999999999997</v>
      </c>
      <c r="F11">
        <v>1336900</v>
      </c>
      <c r="G11">
        <v>36.659999999999997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37.44</v>
      </c>
      <c r="C12">
        <v>37.46</v>
      </c>
      <c r="D12">
        <v>37</v>
      </c>
      <c r="E12">
        <v>37.17</v>
      </c>
      <c r="F12">
        <v>610200</v>
      </c>
      <c r="G12">
        <v>37.17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37.58</v>
      </c>
      <c r="C13">
        <v>37.58</v>
      </c>
      <c r="D13">
        <v>36.880000000000003</v>
      </c>
      <c r="E13">
        <v>37.24</v>
      </c>
      <c r="F13">
        <v>401600</v>
      </c>
      <c r="G13">
        <v>37.24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37</v>
      </c>
      <c r="C14">
        <v>37.840000000000003</v>
      </c>
      <c r="D14">
        <v>36.94</v>
      </c>
      <c r="E14">
        <v>37.74</v>
      </c>
      <c r="F14">
        <v>514800</v>
      </c>
      <c r="G14">
        <v>37.74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37.549999999999997</v>
      </c>
      <c r="C15">
        <v>37.76</v>
      </c>
      <c r="D15">
        <v>36.86</v>
      </c>
      <c r="E15">
        <v>36.96</v>
      </c>
      <c r="F15">
        <v>723300</v>
      </c>
      <c r="G15">
        <v>36.96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39.39</v>
      </c>
      <c r="C16">
        <v>39.4</v>
      </c>
      <c r="D16">
        <v>37.43</v>
      </c>
      <c r="E16">
        <v>37.549999999999997</v>
      </c>
      <c r="F16">
        <v>714800</v>
      </c>
      <c r="G16">
        <v>37.549999999999997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39.57</v>
      </c>
      <c r="C17">
        <v>39.729999999999997</v>
      </c>
      <c r="D17">
        <v>39.36</v>
      </c>
      <c r="E17">
        <v>39.61</v>
      </c>
      <c r="F17">
        <v>414000</v>
      </c>
      <c r="G17">
        <v>39.61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39.9</v>
      </c>
      <c r="C18">
        <v>40.06</v>
      </c>
      <c r="D18">
        <v>39.270000000000003</v>
      </c>
      <c r="E18">
        <v>39.369999999999997</v>
      </c>
      <c r="F18">
        <v>521100</v>
      </c>
      <c r="G18">
        <v>39.369999999999997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39.880000000000003</v>
      </c>
      <c r="C19">
        <v>40.26</v>
      </c>
      <c r="D19">
        <v>39.76</v>
      </c>
      <c r="E19">
        <v>40.01</v>
      </c>
      <c r="F19">
        <v>517300</v>
      </c>
      <c r="G19">
        <v>40.01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39.69</v>
      </c>
      <c r="C20">
        <v>40.03</v>
      </c>
      <c r="D20">
        <v>39.28</v>
      </c>
      <c r="E20">
        <v>39.880000000000003</v>
      </c>
      <c r="F20">
        <v>472400</v>
      </c>
      <c r="G20">
        <v>39.880000000000003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40.549999999999997</v>
      </c>
      <c r="C21">
        <v>40.69</v>
      </c>
      <c r="D21">
        <v>39.69</v>
      </c>
      <c r="E21">
        <v>39.700000000000003</v>
      </c>
      <c r="F21">
        <v>470900</v>
      </c>
      <c r="G21">
        <v>39.700000000000003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40.24</v>
      </c>
      <c r="C22">
        <v>40.79</v>
      </c>
      <c r="D22">
        <v>39.99</v>
      </c>
      <c r="E22">
        <v>40.79</v>
      </c>
      <c r="F22">
        <v>391300</v>
      </c>
      <c r="G22">
        <v>40.79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40.49</v>
      </c>
      <c r="C23">
        <v>41.04</v>
      </c>
      <c r="D23">
        <v>40.07</v>
      </c>
      <c r="E23">
        <v>40.18</v>
      </c>
      <c r="F23">
        <v>406800</v>
      </c>
      <c r="G23">
        <v>40.18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40.49</v>
      </c>
      <c r="C24">
        <v>40.94</v>
      </c>
      <c r="D24">
        <v>40.35</v>
      </c>
      <c r="E24">
        <v>40.42</v>
      </c>
      <c r="F24">
        <v>302700</v>
      </c>
      <c r="G24">
        <v>40.42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40.58</v>
      </c>
      <c r="C25">
        <v>40.72</v>
      </c>
      <c r="D25">
        <v>40.14</v>
      </c>
      <c r="E25">
        <v>40.69</v>
      </c>
      <c r="F25">
        <v>292800</v>
      </c>
      <c r="G25">
        <v>40.69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40.409999999999997</v>
      </c>
      <c r="C26">
        <v>40.799999999999997</v>
      </c>
      <c r="D26">
        <v>40.369999999999997</v>
      </c>
      <c r="E26">
        <v>40.71</v>
      </c>
      <c r="F26">
        <v>335900</v>
      </c>
      <c r="G26">
        <v>40.71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40.369999999999997</v>
      </c>
      <c r="C27">
        <v>40.42</v>
      </c>
      <c r="D27">
        <v>39.93</v>
      </c>
      <c r="E27">
        <v>40.33</v>
      </c>
      <c r="F27">
        <v>320400</v>
      </c>
      <c r="G27">
        <v>40.33</v>
      </c>
    </row>
    <row r="28" spans="1:16">
      <c r="A28" s="1">
        <v>42025</v>
      </c>
      <c r="B28">
        <v>39.659999999999997</v>
      </c>
      <c r="C28">
        <v>40.14</v>
      </c>
      <c r="D28">
        <v>39.409999999999997</v>
      </c>
      <c r="E28">
        <v>40.1</v>
      </c>
      <c r="F28">
        <v>272500</v>
      </c>
      <c r="G28">
        <v>40.1</v>
      </c>
      <c r="J28" s="2"/>
      <c r="M28" s="3"/>
    </row>
    <row r="29" spans="1:16">
      <c r="A29" s="1">
        <v>42024</v>
      </c>
      <c r="B29">
        <v>40.03</v>
      </c>
      <c r="C29">
        <v>40.04</v>
      </c>
      <c r="D29">
        <v>39.520000000000003</v>
      </c>
      <c r="E29">
        <v>39.76</v>
      </c>
      <c r="F29">
        <v>368200</v>
      </c>
      <c r="G29">
        <v>39.76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39.18</v>
      </c>
      <c r="C30">
        <v>39.96</v>
      </c>
      <c r="D30">
        <v>39.119999999999997</v>
      </c>
      <c r="E30">
        <v>39.94</v>
      </c>
      <c r="F30">
        <v>525400</v>
      </c>
      <c r="G30">
        <v>39.94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39.36</v>
      </c>
      <c r="C31">
        <v>39.56</v>
      </c>
      <c r="D31">
        <v>38.89</v>
      </c>
      <c r="E31">
        <v>39.25</v>
      </c>
      <c r="F31">
        <v>521800</v>
      </c>
      <c r="G31">
        <v>39.25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38.549999999999997</v>
      </c>
      <c r="C32">
        <v>39.35</v>
      </c>
      <c r="D32">
        <v>38.4</v>
      </c>
      <c r="E32">
        <v>39.31</v>
      </c>
      <c r="F32">
        <v>452700</v>
      </c>
      <c r="G32">
        <v>39.31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38.58</v>
      </c>
      <c r="C33">
        <v>39.1</v>
      </c>
      <c r="D33">
        <v>38.42</v>
      </c>
      <c r="E33">
        <v>38.79</v>
      </c>
      <c r="F33">
        <v>724400</v>
      </c>
      <c r="G33">
        <v>38.79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38.44</v>
      </c>
      <c r="C34">
        <v>38.520000000000003</v>
      </c>
      <c r="D34">
        <v>37.97</v>
      </c>
      <c r="E34">
        <v>38.21</v>
      </c>
      <c r="F34">
        <v>371900</v>
      </c>
      <c r="G34">
        <v>38.21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38.69</v>
      </c>
      <c r="C35">
        <v>38.76</v>
      </c>
      <c r="D35">
        <v>38.130000000000003</v>
      </c>
      <c r="E35">
        <v>38.32</v>
      </c>
      <c r="F35">
        <v>484900</v>
      </c>
      <c r="G35">
        <v>38.32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38.5</v>
      </c>
      <c r="C36">
        <v>38.82</v>
      </c>
      <c r="D36">
        <v>38.39</v>
      </c>
      <c r="E36">
        <v>38.72</v>
      </c>
      <c r="F36">
        <v>848700</v>
      </c>
      <c r="G36">
        <v>38.72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38.049999999999997</v>
      </c>
      <c r="C37">
        <v>38.47</v>
      </c>
      <c r="D37">
        <v>37.9</v>
      </c>
      <c r="E37">
        <v>38.340000000000003</v>
      </c>
      <c r="F37">
        <v>695500</v>
      </c>
      <c r="G37">
        <v>38.340000000000003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38.1</v>
      </c>
      <c r="C38">
        <v>38.64</v>
      </c>
      <c r="D38">
        <v>37.909999999999997</v>
      </c>
      <c r="E38">
        <v>37.99</v>
      </c>
      <c r="F38">
        <v>957500</v>
      </c>
      <c r="G38">
        <v>37.99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38.200000000000003</v>
      </c>
      <c r="C39">
        <v>38.450000000000003</v>
      </c>
      <c r="D39">
        <v>37.82</v>
      </c>
      <c r="E39">
        <v>38.01</v>
      </c>
      <c r="F39">
        <v>761300</v>
      </c>
      <c r="G39">
        <v>38.01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38.020000000000003</v>
      </c>
      <c r="C40">
        <v>38.36</v>
      </c>
      <c r="D40">
        <v>37.9</v>
      </c>
      <c r="E40">
        <v>38.32</v>
      </c>
      <c r="F40">
        <v>783300</v>
      </c>
      <c r="G40">
        <v>38.32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39.03</v>
      </c>
      <c r="C41">
        <v>39.03</v>
      </c>
      <c r="D41">
        <v>37.82</v>
      </c>
      <c r="E41">
        <v>37.83</v>
      </c>
      <c r="F41">
        <v>605300</v>
      </c>
      <c r="G41">
        <v>37.83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39.92</v>
      </c>
      <c r="C42">
        <v>39.92</v>
      </c>
      <c r="D42">
        <v>38.79</v>
      </c>
      <c r="E42">
        <v>38.840000000000003</v>
      </c>
      <c r="F42">
        <v>631300</v>
      </c>
      <c r="G42">
        <v>38.840000000000003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39.43</v>
      </c>
      <c r="C43">
        <v>40.31</v>
      </c>
      <c r="D43">
        <v>39.43</v>
      </c>
      <c r="E43">
        <v>40.090000000000003</v>
      </c>
      <c r="F43">
        <v>688500</v>
      </c>
      <c r="G43">
        <v>40.090000000000003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38.880000000000003</v>
      </c>
      <c r="C44">
        <v>39.630000000000003</v>
      </c>
      <c r="D44">
        <v>38.869999999999997</v>
      </c>
      <c r="E44">
        <v>39.28</v>
      </c>
      <c r="F44">
        <v>420500</v>
      </c>
      <c r="G44">
        <v>39.28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38.229999999999997</v>
      </c>
      <c r="C45">
        <v>39.03</v>
      </c>
      <c r="D45">
        <v>38.19</v>
      </c>
      <c r="E45">
        <v>38.79</v>
      </c>
      <c r="F45">
        <v>436900</v>
      </c>
      <c r="G45">
        <v>38.79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38.31</v>
      </c>
      <c r="C46">
        <v>38.42</v>
      </c>
      <c r="D46">
        <v>38.020000000000003</v>
      </c>
      <c r="E46">
        <v>38.130000000000003</v>
      </c>
      <c r="F46">
        <v>708600</v>
      </c>
      <c r="G46">
        <v>38.130000000000003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38.4</v>
      </c>
      <c r="C47">
        <v>38.54</v>
      </c>
      <c r="D47">
        <v>38.090000000000003</v>
      </c>
      <c r="E47">
        <v>38.51</v>
      </c>
      <c r="F47">
        <v>432200</v>
      </c>
      <c r="G47">
        <v>38.229999999999997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38.56</v>
      </c>
      <c r="C48">
        <v>38.75</v>
      </c>
      <c r="D48">
        <v>38.15</v>
      </c>
      <c r="E48">
        <v>38.409999999999997</v>
      </c>
      <c r="F48">
        <v>1077300</v>
      </c>
      <c r="G48">
        <v>38.130000000000003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38.25</v>
      </c>
      <c r="C49">
        <v>38.54</v>
      </c>
      <c r="D49">
        <v>37.93</v>
      </c>
      <c r="E49">
        <v>38.53</v>
      </c>
      <c r="F49">
        <v>555600</v>
      </c>
      <c r="G49">
        <v>38.25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37.369999999999997</v>
      </c>
      <c r="C50">
        <v>38.15</v>
      </c>
      <c r="D50">
        <v>37.33</v>
      </c>
      <c r="E50">
        <v>38.119999999999997</v>
      </c>
      <c r="F50">
        <v>1120700</v>
      </c>
      <c r="G50">
        <v>37.840000000000003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37.31</v>
      </c>
      <c r="C51">
        <v>38.07</v>
      </c>
      <c r="D51">
        <v>36.92</v>
      </c>
      <c r="E51">
        <v>37.68</v>
      </c>
      <c r="F51">
        <v>832700</v>
      </c>
      <c r="G51">
        <v>37.409999999999997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37.869999999999997</v>
      </c>
      <c r="C52">
        <v>37.909999999999997</v>
      </c>
      <c r="D52">
        <v>37.11</v>
      </c>
      <c r="E52">
        <v>37.33</v>
      </c>
      <c r="F52">
        <v>772400</v>
      </c>
      <c r="G52">
        <v>37.06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37.590000000000003</v>
      </c>
      <c r="C53">
        <v>38.130000000000003</v>
      </c>
      <c r="D53">
        <v>37.479999999999997</v>
      </c>
      <c r="E53">
        <v>37.57</v>
      </c>
      <c r="F53">
        <v>1025500</v>
      </c>
      <c r="G53">
        <v>37.299999999999997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37.630000000000003</v>
      </c>
      <c r="C54">
        <v>38.130000000000003</v>
      </c>
      <c r="D54">
        <v>37.630000000000003</v>
      </c>
      <c r="E54">
        <v>37.9</v>
      </c>
      <c r="F54">
        <v>730100</v>
      </c>
      <c r="G54">
        <v>37.619999999999997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37.880000000000003</v>
      </c>
      <c r="C55">
        <v>38.25</v>
      </c>
      <c r="D55">
        <v>37.549999999999997</v>
      </c>
      <c r="E55">
        <v>37.590000000000003</v>
      </c>
      <c r="F55">
        <v>573900</v>
      </c>
      <c r="G55">
        <v>37.32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37.770000000000003</v>
      </c>
      <c r="C56">
        <v>38.049999999999997</v>
      </c>
      <c r="D56">
        <v>37.44</v>
      </c>
      <c r="E56">
        <v>37.979999999999997</v>
      </c>
      <c r="F56">
        <v>700500</v>
      </c>
      <c r="G56">
        <v>37.700000000000003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37.340000000000003</v>
      </c>
      <c r="C57">
        <v>38.17</v>
      </c>
      <c r="D57">
        <v>37.31</v>
      </c>
      <c r="E57">
        <v>37.909999999999997</v>
      </c>
      <c r="F57">
        <v>671200</v>
      </c>
      <c r="G57">
        <v>37.630000000000003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37.090000000000003</v>
      </c>
      <c r="C58">
        <v>37.42</v>
      </c>
      <c r="D58">
        <v>36.97</v>
      </c>
      <c r="E58">
        <v>37.39</v>
      </c>
      <c r="F58">
        <v>647600</v>
      </c>
      <c r="G58">
        <v>37.119999999999997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37.340000000000003</v>
      </c>
      <c r="C59">
        <v>37.479999999999997</v>
      </c>
      <c r="D59">
        <v>37.06</v>
      </c>
      <c r="E59">
        <v>37.29</v>
      </c>
      <c r="F59">
        <v>432900</v>
      </c>
      <c r="G59">
        <v>37.020000000000003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37.35</v>
      </c>
      <c r="C60">
        <v>37.46</v>
      </c>
      <c r="D60">
        <v>37.14</v>
      </c>
      <c r="E60">
        <v>37.270000000000003</v>
      </c>
      <c r="F60">
        <v>478200</v>
      </c>
      <c r="G60">
        <v>37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37.14</v>
      </c>
      <c r="C61">
        <v>37.479999999999997</v>
      </c>
      <c r="D61">
        <v>36.9</v>
      </c>
      <c r="E61">
        <v>37.380000000000003</v>
      </c>
      <c r="F61">
        <v>738500</v>
      </c>
      <c r="G61">
        <v>37.11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36.71</v>
      </c>
      <c r="C62">
        <v>37.270000000000003</v>
      </c>
      <c r="D62">
        <v>36.51</v>
      </c>
      <c r="E62">
        <v>37.19</v>
      </c>
      <c r="F62">
        <v>643000</v>
      </c>
      <c r="G62">
        <v>36.92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36.799999999999997</v>
      </c>
      <c r="C63">
        <v>37.24</v>
      </c>
      <c r="D63">
        <v>36.6</v>
      </c>
      <c r="E63">
        <v>36.869999999999997</v>
      </c>
      <c r="F63">
        <v>232600</v>
      </c>
      <c r="G63">
        <v>36.6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36.44</v>
      </c>
      <c r="C64">
        <v>36.82</v>
      </c>
      <c r="D64">
        <v>36.369999999999997</v>
      </c>
      <c r="E64">
        <v>36.71</v>
      </c>
      <c r="F64">
        <v>571300</v>
      </c>
      <c r="G64">
        <v>36.44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36.299999999999997</v>
      </c>
      <c r="C65">
        <v>36.58</v>
      </c>
      <c r="D65">
        <v>36.200000000000003</v>
      </c>
      <c r="E65">
        <v>36.43</v>
      </c>
      <c r="F65">
        <v>678100</v>
      </c>
      <c r="G65">
        <v>36.17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36.26</v>
      </c>
      <c r="C66">
        <v>36.4</v>
      </c>
      <c r="D66">
        <v>36.21</v>
      </c>
      <c r="E66">
        <v>36.31</v>
      </c>
      <c r="F66">
        <v>654900</v>
      </c>
      <c r="G66">
        <v>36.049999999999997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36.42</v>
      </c>
      <c r="C67">
        <v>36.450000000000003</v>
      </c>
      <c r="D67">
        <v>36</v>
      </c>
      <c r="E67">
        <v>36.299999999999997</v>
      </c>
      <c r="F67">
        <v>566900</v>
      </c>
      <c r="G67">
        <v>36.04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35.950000000000003</v>
      </c>
      <c r="C68">
        <v>36.299999999999997</v>
      </c>
      <c r="D68">
        <v>35.78</v>
      </c>
      <c r="E68">
        <v>36</v>
      </c>
      <c r="F68">
        <v>950600</v>
      </c>
      <c r="G68">
        <v>35.74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36.049999999999997</v>
      </c>
      <c r="C69">
        <v>36.22</v>
      </c>
      <c r="D69">
        <v>35.82</v>
      </c>
      <c r="E69">
        <v>36.06</v>
      </c>
      <c r="F69">
        <v>737400</v>
      </c>
      <c r="G69">
        <v>35.799999999999997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36</v>
      </c>
      <c r="C70">
        <v>36.200000000000003</v>
      </c>
      <c r="D70">
        <v>35.909999999999997</v>
      </c>
      <c r="E70">
        <v>36.15</v>
      </c>
      <c r="F70">
        <v>631200</v>
      </c>
      <c r="G70">
        <v>35.89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35.619999999999997</v>
      </c>
      <c r="C71">
        <v>35.979999999999997</v>
      </c>
      <c r="D71">
        <v>35.5</v>
      </c>
      <c r="E71">
        <v>35.9</v>
      </c>
      <c r="F71">
        <v>307700</v>
      </c>
      <c r="G71">
        <v>35.64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35.69</v>
      </c>
      <c r="C72">
        <v>35.92</v>
      </c>
      <c r="D72">
        <v>35.53</v>
      </c>
      <c r="E72">
        <v>35.69</v>
      </c>
      <c r="F72">
        <v>552600</v>
      </c>
      <c r="G72">
        <v>35.43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36.28</v>
      </c>
      <c r="C73">
        <v>36.520000000000003</v>
      </c>
      <c r="D73">
        <v>35.69</v>
      </c>
      <c r="E73">
        <v>35.76</v>
      </c>
      <c r="F73">
        <v>468000</v>
      </c>
      <c r="G73">
        <v>35.5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36.94</v>
      </c>
      <c r="C74">
        <v>36.94</v>
      </c>
      <c r="D74">
        <v>36.22</v>
      </c>
      <c r="E74">
        <v>36.299999999999997</v>
      </c>
      <c r="F74">
        <v>308600</v>
      </c>
      <c r="G74">
        <v>36.04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37.049999999999997</v>
      </c>
      <c r="C75">
        <v>37.29</v>
      </c>
      <c r="D75">
        <v>36.880000000000003</v>
      </c>
      <c r="E75">
        <v>37.14</v>
      </c>
      <c r="F75">
        <v>429900</v>
      </c>
      <c r="G75">
        <v>36.869999999999997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36.700000000000003</v>
      </c>
      <c r="C76">
        <v>37.11</v>
      </c>
      <c r="D76">
        <v>36.57</v>
      </c>
      <c r="E76">
        <v>37.1</v>
      </c>
      <c r="F76">
        <v>306200</v>
      </c>
      <c r="G76">
        <v>36.83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36.520000000000003</v>
      </c>
      <c r="C77">
        <v>36.82</v>
      </c>
      <c r="D77">
        <v>36.39</v>
      </c>
      <c r="E77">
        <v>36.729999999999997</v>
      </c>
      <c r="F77">
        <v>713000</v>
      </c>
      <c r="G77">
        <v>36.46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36.97</v>
      </c>
      <c r="C78">
        <v>37</v>
      </c>
      <c r="D78">
        <v>36.22</v>
      </c>
      <c r="E78">
        <v>36.51</v>
      </c>
      <c r="F78">
        <v>857200</v>
      </c>
      <c r="G78">
        <v>36.24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36.520000000000003</v>
      </c>
      <c r="C79">
        <v>37.07</v>
      </c>
      <c r="D79">
        <v>36.47</v>
      </c>
      <c r="E79">
        <v>37.049999999999997</v>
      </c>
      <c r="F79">
        <v>467100</v>
      </c>
      <c r="G79">
        <v>36.78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36.6</v>
      </c>
      <c r="C80">
        <v>36.86</v>
      </c>
      <c r="D80">
        <v>36.1</v>
      </c>
      <c r="E80">
        <v>36.39</v>
      </c>
      <c r="F80">
        <v>619500</v>
      </c>
      <c r="G80">
        <v>36.130000000000003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36.520000000000003</v>
      </c>
      <c r="C81">
        <v>36.74</v>
      </c>
      <c r="D81">
        <v>36.270000000000003</v>
      </c>
      <c r="E81">
        <v>36.57</v>
      </c>
      <c r="F81">
        <v>402600</v>
      </c>
      <c r="G81">
        <v>36.299999999999997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36.72</v>
      </c>
      <c r="C82">
        <v>36.86</v>
      </c>
      <c r="D82">
        <v>36.29</v>
      </c>
      <c r="E82">
        <v>36.409999999999997</v>
      </c>
      <c r="F82">
        <v>754000</v>
      </c>
      <c r="G82">
        <v>36.409999999999997</v>
      </c>
    </row>
    <row r="83" spans="1:16">
      <c r="A83" s="1">
        <v>41942</v>
      </c>
      <c r="B83">
        <v>35.54</v>
      </c>
      <c r="C83">
        <v>36.840000000000003</v>
      </c>
      <c r="D83">
        <v>35.54</v>
      </c>
      <c r="E83">
        <v>36.409999999999997</v>
      </c>
      <c r="F83">
        <v>819100</v>
      </c>
      <c r="G83">
        <v>36.409999999999997</v>
      </c>
    </row>
    <row r="84" spans="1:16">
      <c r="A84" s="1">
        <v>41941</v>
      </c>
      <c r="B84">
        <v>35.44</v>
      </c>
      <c r="C84">
        <v>36.200000000000003</v>
      </c>
      <c r="D84">
        <v>35.369999999999997</v>
      </c>
      <c r="E84">
        <v>35.49</v>
      </c>
      <c r="F84">
        <v>1070700</v>
      </c>
      <c r="G84">
        <v>35.49</v>
      </c>
    </row>
    <row r="85" spans="1:16">
      <c r="A85" s="1">
        <v>41940</v>
      </c>
      <c r="B85">
        <v>35.6</v>
      </c>
      <c r="C85">
        <v>35.619999999999997</v>
      </c>
      <c r="D85">
        <v>34.909999999999997</v>
      </c>
      <c r="E85">
        <v>35.380000000000003</v>
      </c>
      <c r="F85">
        <v>916900</v>
      </c>
      <c r="G85">
        <v>35.380000000000003</v>
      </c>
    </row>
    <row r="86" spans="1:16">
      <c r="A86" s="1">
        <v>41939</v>
      </c>
      <c r="B86">
        <v>35.49</v>
      </c>
      <c r="C86">
        <v>35.6</v>
      </c>
      <c r="D86">
        <v>35.22</v>
      </c>
      <c r="E86">
        <v>35.36</v>
      </c>
      <c r="F86">
        <v>901200</v>
      </c>
      <c r="G86">
        <v>35.36</v>
      </c>
    </row>
    <row r="87" spans="1:16">
      <c r="A87" s="1">
        <v>41936</v>
      </c>
      <c r="B87">
        <v>35.74</v>
      </c>
      <c r="C87">
        <v>35.78</v>
      </c>
      <c r="D87">
        <v>35.479999999999997</v>
      </c>
      <c r="E87">
        <v>35.54</v>
      </c>
      <c r="F87">
        <v>781700</v>
      </c>
      <c r="G87">
        <v>35.54</v>
      </c>
    </row>
    <row r="88" spans="1:16">
      <c r="A88" s="1">
        <v>41935</v>
      </c>
      <c r="B88">
        <v>35.35</v>
      </c>
      <c r="C88">
        <v>35.68</v>
      </c>
      <c r="D88">
        <v>35.17</v>
      </c>
      <c r="E88">
        <v>35.619999999999997</v>
      </c>
      <c r="F88">
        <v>772500</v>
      </c>
      <c r="G88">
        <v>35.619999999999997</v>
      </c>
    </row>
    <row r="89" spans="1:16">
      <c r="A89" s="1">
        <v>41934</v>
      </c>
      <c r="B89">
        <v>34.82</v>
      </c>
      <c r="C89">
        <v>35.409999999999997</v>
      </c>
      <c r="D89">
        <v>34.79</v>
      </c>
      <c r="E89">
        <v>35.17</v>
      </c>
      <c r="F89">
        <v>459700</v>
      </c>
      <c r="G89">
        <v>35.17</v>
      </c>
    </row>
    <row r="90" spans="1:16">
      <c r="A90" s="1">
        <v>41933</v>
      </c>
      <c r="B90">
        <v>34.369999999999997</v>
      </c>
      <c r="C90">
        <v>34.83</v>
      </c>
      <c r="D90">
        <v>34.18</v>
      </c>
      <c r="E90">
        <v>34.78</v>
      </c>
      <c r="F90">
        <v>476200</v>
      </c>
      <c r="G90">
        <v>34.78</v>
      </c>
    </row>
    <row r="91" spans="1:16">
      <c r="A91" s="1">
        <v>41932</v>
      </c>
      <c r="B91">
        <v>33.799999999999997</v>
      </c>
      <c r="C91">
        <v>34.35</v>
      </c>
      <c r="D91">
        <v>33.67</v>
      </c>
      <c r="E91">
        <v>34.33</v>
      </c>
      <c r="F91">
        <v>999700</v>
      </c>
      <c r="G91">
        <v>34.33</v>
      </c>
    </row>
    <row r="92" spans="1:16">
      <c r="A92" s="1">
        <v>41929</v>
      </c>
      <c r="B92">
        <v>33.9</v>
      </c>
      <c r="C92">
        <v>33.94</v>
      </c>
      <c r="D92">
        <v>33.29</v>
      </c>
      <c r="E92">
        <v>33.700000000000003</v>
      </c>
      <c r="F92">
        <v>719800</v>
      </c>
      <c r="G92">
        <v>33.700000000000003</v>
      </c>
    </row>
    <row r="93" spans="1:16">
      <c r="A93" s="1">
        <v>41928</v>
      </c>
      <c r="B93">
        <v>33.67</v>
      </c>
      <c r="C93">
        <v>34.14</v>
      </c>
      <c r="D93">
        <v>33.56</v>
      </c>
      <c r="E93">
        <v>33.69</v>
      </c>
      <c r="F93">
        <v>1332200</v>
      </c>
      <c r="G93">
        <v>33.69</v>
      </c>
    </row>
    <row r="94" spans="1:16">
      <c r="A94" s="1">
        <v>41927</v>
      </c>
      <c r="B94">
        <v>34.450000000000003</v>
      </c>
      <c r="C94">
        <v>34.65</v>
      </c>
      <c r="D94">
        <v>33.700000000000003</v>
      </c>
      <c r="E94">
        <v>34.04</v>
      </c>
      <c r="F94">
        <v>1432800</v>
      </c>
      <c r="G94">
        <v>34.04</v>
      </c>
    </row>
    <row r="95" spans="1:16">
      <c r="A95" s="1">
        <v>41926</v>
      </c>
      <c r="B95">
        <v>34.07</v>
      </c>
      <c r="C95">
        <v>34.99</v>
      </c>
      <c r="D95">
        <v>33.94</v>
      </c>
      <c r="E95">
        <v>34.54</v>
      </c>
      <c r="F95">
        <v>955900</v>
      </c>
      <c r="G95">
        <v>34.54</v>
      </c>
    </row>
    <row r="96" spans="1:16">
      <c r="A96" s="1">
        <v>41925</v>
      </c>
      <c r="B96">
        <v>33.49</v>
      </c>
      <c r="C96">
        <v>34.21</v>
      </c>
      <c r="D96">
        <v>33.42</v>
      </c>
      <c r="E96">
        <v>33.869999999999997</v>
      </c>
      <c r="F96">
        <v>857200</v>
      </c>
      <c r="G96">
        <v>33.869999999999997</v>
      </c>
    </row>
    <row r="97" spans="1:7">
      <c r="A97" s="1">
        <v>41922</v>
      </c>
      <c r="B97">
        <v>33</v>
      </c>
      <c r="C97">
        <v>33.590000000000003</v>
      </c>
      <c r="D97">
        <v>32.97</v>
      </c>
      <c r="E97">
        <v>33.44</v>
      </c>
      <c r="F97">
        <v>663900</v>
      </c>
      <c r="G97">
        <v>33.44</v>
      </c>
    </row>
    <row r="98" spans="1:7">
      <c r="A98" s="1">
        <v>41921</v>
      </c>
      <c r="B98">
        <v>33.630000000000003</v>
      </c>
      <c r="C98">
        <v>33.99</v>
      </c>
      <c r="D98">
        <v>32.99</v>
      </c>
      <c r="E98">
        <v>33</v>
      </c>
      <c r="F98">
        <v>610100</v>
      </c>
      <c r="G98">
        <v>33</v>
      </c>
    </row>
    <row r="99" spans="1:7">
      <c r="A99" s="1">
        <v>41920</v>
      </c>
      <c r="B99">
        <v>32.72</v>
      </c>
      <c r="C99">
        <v>33.65</v>
      </c>
      <c r="D99">
        <v>32.71</v>
      </c>
      <c r="E99">
        <v>33.64</v>
      </c>
      <c r="F99">
        <v>617100</v>
      </c>
      <c r="G99">
        <v>33.64</v>
      </c>
    </row>
    <row r="100" spans="1:7">
      <c r="A100" s="1">
        <v>41919</v>
      </c>
      <c r="B100">
        <v>32.520000000000003</v>
      </c>
      <c r="C100">
        <v>33.07</v>
      </c>
      <c r="D100">
        <v>32.520000000000003</v>
      </c>
      <c r="E100">
        <v>32.69</v>
      </c>
      <c r="F100">
        <v>423700</v>
      </c>
      <c r="G100">
        <v>32.69</v>
      </c>
    </row>
    <row r="101" spans="1:7">
      <c r="A101" s="1">
        <v>41918</v>
      </c>
      <c r="B101">
        <v>32.65</v>
      </c>
      <c r="C101">
        <v>32.799999999999997</v>
      </c>
      <c r="D101">
        <v>32.53</v>
      </c>
      <c r="E101">
        <v>32.619999999999997</v>
      </c>
      <c r="F101">
        <v>457500</v>
      </c>
      <c r="G101">
        <v>32.619999999999997</v>
      </c>
    </row>
    <row r="102" spans="1:7">
      <c r="A102" s="1">
        <v>41915</v>
      </c>
      <c r="B102">
        <v>32.64</v>
      </c>
      <c r="C102">
        <v>32.659999999999997</v>
      </c>
      <c r="D102">
        <v>32.26</v>
      </c>
      <c r="E102">
        <v>32.53</v>
      </c>
      <c r="F102">
        <v>388600</v>
      </c>
      <c r="G102">
        <v>32.53</v>
      </c>
    </row>
    <row r="103" spans="1:7">
      <c r="A103" s="1">
        <v>41914</v>
      </c>
      <c r="B103">
        <v>32.229999999999997</v>
      </c>
      <c r="C103">
        <v>32.57</v>
      </c>
      <c r="D103">
        <v>32.07</v>
      </c>
      <c r="E103">
        <v>32.42</v>
      </c>
      <c r="F103">
        <v>517200</v>
      </c>
      <c r="G103">
        <v>32.42</v>
      </c>
    </row>
    <row r="104" spans="1:7">
      <c r="A104" s="1">
        <v>41913</v>
      </c>
      <c r="B104">
        <v>32.11</v>
      </c>
      <c r="C104">
        <v>32.5</v>
      </c>
      <c r="D104">
        <v>32.11</v>
      </c>
      <c r="E104">
        <v>32.26</v>
      </c>
      <c r="F104">
        <v>535200</v>
      </c>
      <c r="G104">
        <v>32.26</v>
      </c>
    </row>
    <row r="105" spans="1:7">
      <c r="A105" s="1">
        <v>41912</v>
      </c>
      <c r="B105">
        <v>32.14</v>
      </c>
      <c r="C105">
        <v>32.5</v>
      </c>
      <c r="D105">
        <v>31.96</v>
      </c>
      <c r="E105">
        <v>32.119999999999997</v>
      </c>
      <c r="F105">
        <v>625800</v>
      </c>
      <c r="G105">
        <v>32.119999999999997</v>
      </c>
    </row>
    <row r="106" spans="1:7">
      <c r="A106" s="1">
        <v>41911</v>
      </c>
      <c r="B106">
        <v>31.87</v>
      </c>
      <c r="C106">
        <v>32.21</v>
      </c>
      <c r="D106">
        <v>31.79</v>
      </c>
      <c r="E106">
        <v>32.130000000000003</v>
      </c>
      <c r="F106">
        <v>528500</v>
      </c>
      <c r="G106">
        <v>32.130000000000003</v>
      </c>
    </row>
    <row r="107" spans="1:7">
      <c r="A107" s="1">
        <v>41908</v>
      </c>
      <c r="B107">
        <v>32.11</v>
      </c>
      <c r="C107">
        <v>32.14</v>
      </c>
      <c r="D107">
        <v>31.7</v>
      </c>
      <c r="E107">
        <v>32.06</v>
      </c>
      <c r="F107">
        <v>386300</v>
      </c>
      <c r="G107">
        <v>32.06</v>
      </c>
    </row>
    <row r="108" spans="1:7">
      <c r="A108" s="1">
        <v>41907</v>
      </c>
      <c r="B108">
        <v>32.340000000000003</v>
      </c>
      <c r="C108">
        <v>32.43</v>
      </c>
      <c r="D108">
        <v>32</v>
      </c>
      <c r="E108">
        <v>32.020000000000003</v>
      </c>
      <c r="F108">
        <v>474300</v>
      </c>
      <c r="G108">
        <v>32.020000000000003</v>
      </c>
    </row>
    <row r="109" spans="1:7">
      <c r="A109" s="1">
        <v>41906</v>
      </c>
      <c r="B109">
        <v>32.24</v>
      </c>
      <c r="C109">
        <v>32.39</v>
      </c>
      <c r="D109">
        <v>31.9</v>
      </c>
      <c r="E109">
        <v>32.39</v>
      </c>
      <c r="F109">
        <v>596400</v>
      </c>
      <c r="G109">
        <v>32.39</v>
      </c>
    </row>
    <row r="110" spans="1:7">
      <c r="A110" s="1">
        <v>41905</v>
      </c>
      <c r="B110">
        <v>32.549999999999997</v>
      </c>
      <c r="C110">
        <v>32.56</v>
      </c>
      <c r="D110">
        <v>32.22</v>
      </c>
      <c r="E110">
        <v>32.22</v>
      </c>
      <c r="F110">
        <v>556100</v>
      </c>
      <c r="G110">
        <v>32.22</v>
      </c>
    </row>
    <row r="111" spans="1:7">
      <c r="A111" s="1">
        <v>41904</v>
      </c>
      <c r="B111">
        <v>32.99</v>
      </c>
      <c r="C111">
        <v>33.119999999999997</v>
      </c>
      <c r="D111">
        <v>32.78</v>
      </c>
      <c r="E111">
        <v>32.85</v>
      </c>
      <c r="F111">
        <v>535700</v>
      </c>
      <c r="G111">
        <v>32.57</v>
      </c>
    </row>
    <row r="112" spans="1:7">
      <c r="A112" s="1">
        <v>41901</v>
      </c>
      <c r="B112">
        <v>32.99</v>
      </c>
      <c r="C112">
        <v>33.15</v>
      </c>
      <c r="D112">
        <v>32.979999999999997</v>
      </c>
      <c r="E112">
        <v>33.090000000000003</v>
      </c>
      <c r="F112">
        <v>701700</v>
      </c>
      <c r="G112">
        <v>32.81</v>
      </c>
    </row>
    <row r="113" spans="1:7">
      <c r="A113" s="1">
        <v>41900</v>
      </c>
      <c r="B113">
        <v>33.299999999999997</v>
      </c>
      <c r="C113">
        <v>33.299999999999997</v>
      </c>
      <c r="D113">
        <v>32.979999999999997</v>
      </c>
      <c r="E113">
        <v>33.01</v>
      </c>
      <c r="F113">
        <v>519600</v>
      </c>
      <c r="G113">
        <v>32.729999999999997</v>
      </c>
    </row>
    <row r="114" spans="1:7">
      <c r="A114" s="1">
        <v>41899</v>
      </c>
      <c r="B114">
        <v>33.53</v>
      </c>
      <c r="C114">
        <v>33.65</v>
      </c>
      <c r="D114">
        <v>33.07</v>
      </c>
      <c r="E114">
        <v>33.18</v>
      </c>
      <c r="F114">
        <v>713400</v>
      </c>
      <c r="G114">
        <v>32.9</v>
      </c>
    </row>
    <row r="115" spans="1:7">
      <c r="A115" s="1">
        <v>41898</v>
      </c>
      <c r="B115">
        <v>33.020000000000003</v>
      </c>
      <c r="C115">
        <v>33.56</v>
      </c>
      <c r="D115">
        <v>32.979999999999997</v>
      </c>
      <c r="E115">
        <v>33.47</v>
      </c>
      <c r="F115">
        <v>293100</v>
      </c>
      <c r="G115">
        <v>33.18</v>
      </c>
    </row>
    <row r="116" spans="1:7">
      <c r="A116" s="1">
        <v>41897</v>
      </c>
      <c r="B116">
        <v>33.130000000000003</v>
      </c>
      <c r="C116">
        <v>33.32</v>
      </c>
      <c r="D116">
        <v>32.979999999999997</v>
      </c>
      <c r="E116">
        <v>33.07</v>
      </c>
      <c r="F116">
        <v>305300</v>
      </c>
      <c r="G116">
        <v>32.79</v>
      </c>
    </row>
    <row r="117" spans="1:7">
      <c r="A117" s="1">
        <v>41894</v>
      </c>
      <c r="B117">
        <v>33.89</v>
      </c>
      <c r="C117">
        <v>33.97</v>
      </c>
      <c r="D117">
        <v>33.03</v>
      </c>
      <c r="E117">
        <v>33.049999999999997</v>
      </c>
      <c r="F117">
        <v>524900</v>
      </c>
      <c r="G117">
        <v>32.770000000000003</v>
      </c>
    </row>
    <row r="118" spans="1:7">
      <c r="A118" s="1">
        <v>41893</v>
      </c>
      <c r="B118">
        <v>33.53</v>
      </c>
      <c r="C118">
        <v>34.11</v>
      </c>
      <c r="D118">
        <v>33.53</v>
      </c>
      <c r="E118">
        <v>34</v>
      </c>
      <c r="F118">
        <v>441300</v>
      </c>
      <c r="G118">
        <v>33.71</v>
      </c>
    </row>
    <row r="119" spans="1:7">
      <c r="A119" s="1">
        <v>41892</v>
      </c>
      <c r="B119">
        <v>33.729999999999997</v>
      </c>
      <c r="C119">
        <v>33.78</v>
      </c>
      <c r="D119">
        <v>33.43</v>
      </c>
      <c r="E119">
        <v>33.590000000000003</v>
      </c>
      <c r="F119">
        <v>292600</v>
      </c>
      <c r="G119">
        <v>33.299999999999997</v>
      </c>
    </row>
    <row r="120" spans="1:7">
      <c r="A120" s="1">
        <v>41891</v>
      </c>
      <c r="B120">
        <v>34.020000000000003</v>
      </c>
      <c r="C120">
        <v>34.07</v>
      </c>
      <c r="D120">
        <v>33.659999999999997</v>
      </c>
      <c r="E120">
        <v>33.76</v>
      </c>
      <c r="F120">
        <v>399900</v>
      </c>
      <c r="G120">
        <v>33.47</v>
      </c>
    </row>
    <row r="121" spans="1:7">
      <c r="A121" s="1">
        <v>41890</v>
      </c>
      <c r="B121">
        <v>34.119999999999997</v>
      </c>
      <c r="C121">
        <v>34.36</v>
      </c>
      <c r="D121">
        <v>33.950000000000003</v>
      </c>
      <c r="E121">
        <v>34.130000000000003</v>
      </c>
      <c r="F121">
        <v>485400</v>
      </c>
      <c r="G121">
        <v>33.840000000000003</v>
      </c>
    </row>
    <row r="122" spans="1:7">
      <c r="A122" s="1">
        <v>41887</v>
      </c>
      <c r="B122">
        <v>34.15</v>
      </c>
      <c r="C122">
        <v>34.549999999999997</v>
      </c>
      <c r="D122">
        <v>34.11</v>
      </c>
      <c r="E122">
        <v>34.54</v>
      </c>
      <c r="F122">
        <v>257200</v>
      </c>
      <c r="G122">
        <v>34.25</v>
      </c>
    </row>
    <row r="123" spans="1:7">
      <c r="A123" s="1">
        <v>41886</v>
      </c>
      <c r="B123">
        <v>34.24</v>
      </c>
      <c r="C123">
        <v>34.409999999999997</v>
      </c>
      <c r="D123">
        <v>34.049999999999997</v>
      </c>
      <c r="E123">
        <v>34.159999999999997</v>
      </c>
      <c r="F123">
        <v>280200</v>
      </c>
      <c r="G123">
        <v>33.869999999999997</v>
      </c>
    </row>
    <row r="124" spans="1:7">
      <c r="A124" s="1">
        <v>41885</v>
      </c>
      <c r="B124">
        <v>34.159999999999997</v>
      </c>
      <c r="C124">
        <v>34.44</v>
      </c>
      <c r="D124">
        <v>34.159999999999997</v>
      </c>
      <c r="E124">
        <v>34.26</v>
      </c>
      <c r="F124">
        <v>360100</v>
      </c>
      <c r="G124">
        <v>33.97</v>
      </c>
    </row>
    <row r="125" spans="1:7">
      <c r="A125" s="1">
        <v>41884</v>
      </c>
      <c r="B125">
        <v>34.450000000000003</v>
      </c>
      <c r="C125">
        <v>34.51</v>
      </c>
      <c r="D125">
        <v>34.07</v>
      </c>
      <c r="E125">
        <v>34.14</v>
      </c>
      <c r="F125">
        <v>565900</v>
      </c>
      <c r="G125">
        <v>33.85</v>
      </c>
    </row>
    <row r="126" spans="1:7">
      <c r="A126" s="1">
        <v>41880</v>
      </c>
      <c r="B126">
        <v>34.31</v>
      </c>
      <c r="C126">
        <v>34.47</v>
      </c>
      <c r="D126">
        <v>34.28</v>
      </c>
      <c r="E126">
        <v>34.47</v>
      </c>
      <c r="F126">
        <v>298500</v>
      </c>
      <c r="G126">
        <v>34.18</v>
      </c>
    </row>
    <row r="127" spans="1:7">
      <c r="A127" s="1">
        <v>41879</v>
      </c>
      <c r="B127">
        <v>34.159999999999997</v>
      </c>
      <c r="C127">
        <v>34.380000000000003</v>
      </c>
      <c r="D127">
        <v>34</v>
      </c>
      <c r="E127">
        <v>34.33</v>
      </c>
      <c r="F127">
        <v>305500</v>
      </c>
      <c r="G127">
        <v>34.04</v>
      </c>
    </row>
    <row r="128" spans="1:7">
      <c r="A128" s="1">
        <v>41878</v>
      </c>
      <c r="B128">
        <v>33.96</v>
      </c>
      <c r="C128">
        <v>34.200000000000003</v>
      </c>
      <c r="D128">
        <v>33.94</v>
      </c>
      <c r="E128">
        <v>34.200000000000003</v>
      </c>
      <c r="F128">
        <v>487500</v>
      </c>
      <c r="G128">
        <v>33.909999999999997</v>
      </c>
    </row>
    <row r="129" spans="1:7">
      <c r="A129" s="1">
        <v>41877</v>
      </c>
      <c r="B129">
        <v>34.119999999999997</v>
      </c>
      <c r="C129">
        <v>34.299999999999997</v>
      </c>
      <c r="D129">
        <v>33.909999999999997</v>
      </c>
      <c r="E129">
        <v>33.950000000000003</v>
      </c>
      <c r="F129">
        <v>413300</v>
      </c>
      <c r="G129">
        <v>33.659999999999997</v>
      </c>
    </row>
    <row r="130" spans="1:7">
      <c r="A130" s="1">
        <v>41876</v>
      </c>
      <c r="B130">
        <v>34.06</v>
      </c>
      <c r="C130">
        <v>34.26</v>
      </c>
      <c r="D130">
        <v>34.01</v>
      </c>
      <c r="E130">
        <v>34.119999999999997</v>
      </c>
      <c r="F130">
        <v>310800</v>
      </c>
      <c r="G130">
        <v>33.83</v>
      </c>
    </row>
    <row r="131" spans="1:7">
      <c r="A131" s="1">
        <v>41873</v>
      </c>
      <c r="B131">
        <v>34.01</v>
      </c>
      <c r="C131">
        <v>34.1</v>
      </c>
      <c r="D131">
        <v>33.799999999999997</v>
      </c>
      <c r="E131">
        <v>34.01</v>
      </c>
      <c r="F131">
        <v>417800</v>
      </c>
      <c r="G131">
        <v>33.72</v>
      </c>
    </row>
    <row r="132" spans="1:7">
      <c r="A132" s="1">
        <v>41872</v>
      </c>
      <c r="B132">
        <v>33.9</v>
      </c>
      <c r="C132">
        <v>34.049999999999997</v>
      </c>
      <c r="D132">
        <v>33.76</v>
      </c>
      <c r="E132">
        <v>33.950000000000003</v>
      </c>
      <c r="F132">
        <v>454700</v>
      </c>
      <c r="G132">
        <v>33.659999999999997</v>
      </c>
    </row>
    <row r="133" spans="1:7">
      <c r="A133" s="1">
        <v>41871</v>
      </c>
      <c r="B133">
        <v>33.729999999999997</v>
      </c>
      <c r="C133">
        <v>33.96</v>
      </c>
      <c r="D133">
        <v>33.53</v>
      </c>
      <c r="E133">
        <v>33.869999999999997</v>
      </c>
      <c r="F133">
        <v>471400</v>
      </c>
      <c r="G133">
        <v>33.58</v>
      </c>
    </row>
    <row r="134" spans="1:7">
      <c r="A134" s="1">
        <v>41870</v>
      </c>
      <c r="B134">
        <v>33.5</v>
      </c>
      <c r="C134">
        <v>33.85</v>
      </c>
      <c r="D134">
        <v>33.46</v>
      </c>
      <c r="E134">
        <v>33.76</v>
      </c>
      <c r="F134">
        <v>438600</v>
      </c>
      <c r="G134">
        <v>33.47</v>
      </c>
    </row>
    <row r="135" spans="1:7">
      <c r="A135" s="1">
        <v>41869</v>
      </c>
      <c r="B135">
        <v>33.32</v>
      </c>
      <c r="C135">
        <v>33.56</v>
      </c>
      <c r="D135">
        <v>33.159999999999997</v>
      </c>
      <c r="E135">
        <v>33.44</v>
      </c>
      <c r="F135">
        <v>1080400</v>
      </c>
      <c r="G135">
        <v>33.15</v>
      </c>
    </row>
    <row r="136" spans="1:7">
      <c r="A136" s="1">
        <v>41866</v>
      </c>
      <c r="B136">
        <v>33.11</v>
      </c>
      <c r="C136">
        <v>33.33</v>
      </c>
      <c r="D136">
        <v>32.880000000000003</v>
      </c>
      <c r="E136">
        <v>33.200000000000003</v>
      </c>
      <c r="F136">
        <v>485500</v>
      </c>
      <c r="G136">
        <v>32.92</v>
      </c>
    </row>
    <row r="137" spans="1:7">
      <c r="A137" s="1">
        <v>41865</v>
      </c>
      <c r="B137">
        <v>32.520000000000003</v>
      </c>
      <c r="C137">
        <v>32.950000000000003</v>
      </c>
      <c r="D137">
        <v>32.520000000000003</v>
      </c>
      <c r="E137">
        <v>32.93</v>
      </c>
      <c r="F137">
        <v>340900</v>
      </c>
      <c r="G137">
        <v>32.65</v>
      </c>
    </row>
    <row r="138" spans="1:7">
      <c r="A138" s="1">
        <v>41864</v>
      </c>
      <c r="B138">
        <v>32.380000000000003</v>
      </c>
      <c r="C138">
        <v>32.72</v>
      </c>
      <c r="D138">
        <v>32.380000000000003</v>
      </c>
      <c r="E138">
        <v>32.53</v>
      </c>
      <c r="F138">
        <v>567500</v>
      </c>
      <c r="G138">
        <v>32.25</v>
      </c>
    </row>
    <row r="139" spans="1:7">
      <c r="A139" s="1">
        <v>41863</v>
      </c>
      <c r="B139">
        <v>32.39</v>
      </c>
      <c r="C139">
        <v>32.54</v>
      </c>
      <c r="D139">
        <v>32.18</v>
      </c>
      <c r="E139">
        <v>32.36</v>
      </c>
      <c r="F139">
        <v>530700</v>
      </c>
      <c r="G139">
        <v>32.08</v>
      </c>
    </row>
    <row r="140" spans="1:7">
      <c r="A140" s="1">
        <v>41862</v>
      </c>
      <c r="B140">
        <v>32.46</v>
      </c>
      <c r="C140">
        <v>32.71</v>
      </c>
      <c r="D140">
        <v>32.35</v>
      </c>
      <c r="E140">
        <v>32.49</v>
      </c>
      <c r="F140">
        <v>556900</v>
      </c>
      <c r="G140">
        <v>32.21</v>
      </c>
    </row>
    <row r="141" spans="1:7">
      <c r="A141" s="1">
        <v>41859</v>
      </c>
      <c r="B141">
        <v>31.92</v>
      </c>
      <c r="C141">
        <v>32.340000000000003</v>
      </c>
      <c r="D141">
        <v>31.92</v>
      </c>
      <c r="E141">
        <v>32.31</v>
      </c>
      <c r="F141">
        <v>852100</v>
      </c>
      <c r="G141">
        <v>32.03</v>
      </c>
    </row>
    <row r="142" spans="1:7">
      <c r="A142" s="1">
        <v>41858</v>
      </c>
      <c r="B142">
        <v>31.6</v>
      </c>
      <c r="C142">
        <v>31.98</v>
      </c>
      <c r="D142">
        <v>31.6</v>
      </c>
      <c r="E142">
        <v>31.89</v>
      </c>
      <c r="F142">
        <v>485700</v>
      </c>
      <c r="G142">
        <v>31.62</v>
      </c>
    </row>
    <row r="143" spans="1:7">
      <c r="A143" s="1">
        <v>41857</v>
      </c>
      <c r="B143">
        <v>31.7</v>
      </c>
      <c r="C143">
        <v>31.84</v>
      </c>
      <c r="D143">
        <v>31.48</v>
      </c>
      <c r="E143">
        <v>31.56</v>
      </c>
      <c r="F143">
        <v>553800</v>
      </c>
      <c r="G143">
        <v>31.29</v>
      </c>
    </row>
    <row r="144" spans="1:7">
      <c r="A144" s="1">
        <v>41856</v>
      </c>
      <c r="B144">
        <v>31.71</v>
      </c>
      <c r="C144">
        <v>31.96</v>
      </c>
      <c r="D144">
        <v>31.59</v>
      </c>
      <c r="E144">
        <v>31.76</v>
      </c>
      <c r="F144">
        <v>648000</v>
      </c>
      <c r="G144">
        <v>31.49</v>
      </c>
    </row>
    <row r="145" spans="1:7">
      <c r="A145" s="1">
        <v>41855</v>
      </c>
      <c r="B145">
        <v>32.22</v>
      </c>
      <c r="C145">
        <v>32.22</v>
      </c>
      <c r="D145">
        <v>31.41</v>
      </c>
      <c r="E145">
        <v>31.92</v>
      </c>
      <c r="F145">
        <v>689800</v>
      </c>
      <c r="G145">
        <v>31.65</v>
      </c>
    </row>
    <row r="146" spans="1:7">
      <c r="A146" s="1">
        <v>41852</v>
      </c>
      <c r="B146">
        <v>31.92</v>
      </c>
      <c r="C146">
        <v>32.369999999999997</v>
      </c>
      <c r="D146">
        <v>31.92</v>
      </c>
      <c r="E146">
        <v>32.130000000000003</v>
      </c>
      <c r="F146">
        <v>652800</v>
      </c>
      <c r="G146">
        <v>31.86</v>
      </c>
    </row>
    <row r="147" spans="1:7">
      <c r="A147" s="1">
        <v>41851</v>
      </c>
      <c r="B147">
        <v>32.6</v>
      </c>
      <c r="C147">
        <v>32.74</v>
      </c>
      <c r="D147">
        <v>31.93</v>
      </c>
      <c r="E147">
        <v>31.93</v>
      </c>
      <c r="F147">
        <v>689300</v>
      </c>
      <c r="G147">
        <v>31.66</v>
      </c>
    </row>
    <row r="148" spans="1:7">
      <c r="A148" s="1">
        <v>41850</v>
      </c>
      <c r="B148">
        <v>33.520000000000003</v>
      </c>
      <c r="C148">
        <v>33.520000000000003</v>
      </c>
      <c r="D148">
        <v>32.75</v>
      </c>
      <c r="E148">
        <v>32.86</v>
      </c>
      <c r="F148">
        <v>825200</v>
      </c>
      <c r="G148">
        <v>32.58</v>
      </c>
    </row>
    <row r="149" spans="1:7">
      <c r="A149" s="1">
        <v>41849</v>
      </c>
      <c r="B149">
        <v>33.380000000000003</v>
      </c>
      <c r="C149">
        <v>33.69</v>
      </c>
      <c r="D149">
        <v>33.14</v>
      </c>
      <c r="E149">
        <v>33.29</v>
      </c>
      <c r="F149">
        <v>700700</v>
      </c>
      <c r="G149">
        <v>33.01</v>
      </c>
    </row>
    <row r="150" spans="1:7">
      <c r="A150" s="1">
        <v>41848</v>
      </c>
      <c r="B150">
        <v>32.880000000000003</v>
      </c>
      <c r="C150">
        <v>33.229999999999997</v>
      </c>
      <c r="D150">
        <v>32.79</v>
      </c>
      <c r="E150">
        <v>33.17</v>
      </c>
      <c r="F150">
        <v>418500</v>
      </c>
      <c r="G150">
        <v>32.89</v>
      </c>
    </row>
    <row r="151" spans="1:7">
      <c r="A151" s="1">
        <v>41845</v>
      </c>
      <c r="B151">
        <v>32.93</v>
      </c>
      <c r="C151">
        <v>33.18</v>
      </c>
      <c r="D151">
        <v>32.78</v>
      </c>
      <c r="E151">
        <v>32.82</v>
      </c>
      <c r="F151">
        <v>344900</v>
      </c>
      <c r="G151">
        <v>32.54</v>
      </c>
    </row>
    <row r="152" spans="1:7">
      <c r="A152" s="1">
        <v>41844</v>
      </c>
      <c r="B152">
        <v>33.049999999999997</v>
      </c>
      <c r="C152">
        <v>33.159999999999997</v>
      </c>
      <c r="D152">
        <v>32.950000000000003</v>
      </c>
      <c r="E152">
        <v>33.090000000000003</v>
      </c>
      <c r="F152">
        <v>348500</v>
      </c>
      <c r="G152">
        <v>32.81</v>
      </c>
    </row>
    <row r="153" spans="1:7">
      <c r="A153" s="1">
        <v>41843</v>
      </c>
      <c r="B153">
        <v>33.21</v>
      </c>
      <c r="C153">
        <v>33.21</v>
      </c>
      <c r="D153">
        <v>33</v>
      </c>
      <c r="E153">
        <v>33.06</v>
      </c>
      <c r="F153">
        <v>301200</v>
      </c>
      <c r="G153">
        <v>32.78</v>
      </c>
    </row>
    <row r="154" spans="1:7">
      <c r="A154" s="1">
        <v>41842</v>
      </c>
      <c r="B154">
        <v>33.29</v>
      </c>
      <c r="C154">
        <v>33.32</v>
      </c>
      <c r="D154">
        <v>33.11</v>
      </c>
      <c r="E154">
        <v>33.14</v>
      </c>
      <c r="F154">
        <v>359200</v>
      </c>
      <c r="G154">
        <v>32.86</v>
      </c>
    </row>
    <row r="155" spans="1:7">
      <c r="A155" s="1">
        <v>41841</v>
      </c>
      <c r="B155">
        <v>33</v>
      </c>
      <c r="C155">
        <v>33.229999999999997</v>
      </c>
      <c r="D155">
        <v>33</v>
      </c>
      <c r="E155">
        <v>33.14</v>
      </c>
      <c r="F155">
        <v>384600</v>
      </c>
      <c r="G155">
        <v>32.86</v>
      </c>
    </row>
    <row r="156" spans="1:7">
      <c r="A156" s="1">
        <v>41838</v>
      </c>
      <c r="B156">
        <v>32.72</v>
      </c>
      <c r="C156">
        <v>33.19</v>
      </c>
      <c r="D156">
        <v>32.72</v>
      </c>
      <c r="E156">
        <v>33.15</v>
      </c>
      <c r="F156">
        <v>463000</v>
      </c>
      <c r="G156">
        <v>32.869999999999997</v>
      </c>
    </row>
    <row r="157" spans="1:7">
      <c r="A157" s="1">
        <v>41837</v>
      </c>
      <c r="B157">
        <v>33.15</v>
      </c>
      <c r="C157">
        <v>33.159999999999997</v>
      </c>
      <c r="D157">
        <v>32.74</v>
      </c>
      <c r="E157">
        <v>32.76</v>
      </c>
      <c r="F157">
        <v>511900</v>
      </c>
      <c r="G157">
        <v>32.479999999999997</v>
      </c>
    </row>
    <row r="158" spans="1:7">
      <c r="A158" s="1">
        <v>41836</v>
      </c>
      <c r="B158">
        <v>33.33</v>
      </c>
      <c r="C158">
        <v>33.33</v>
      </c>
      <c r="D158">
        <v>32.93</v>
      </c>
      <c r="E158">
        <v>33.200000000000003</v>
      </c>
      <c r="F158">
        <v>264800</v>
      </c>
      <c r="G158">
        <v>32.92</v>
      </c>
    </row>
    <row r="159" spans="1:7">
      <c r="A159" s="1">
        <v>41835</v>
      </c>
      <c r="B159">
        <v>33.049999999999997</v>
      </c>
      <c r="C159">
        <v>33.32</v>
      </c>
      <c r="D159">
        <v>33.04</v>
      </c>
      <c r="E159">
        <v>33.18</v>
      </c>
      <c r="F159">
        <v>359500</v>
      </c>
      <c r="G159">
        <v>32.9</v>
      </c>
    </row>
    <row r="160" spans="1:7">
      <c r="A160" s="1">
        <v>41834</v>
      </c>
      <c r="B160">
        <v>33.659999999999997</v>
      </c>
      <c r="C160">
        <v>33.659999999999997</v>
      </c>
      <c r="D160">
        <v>33.11</v>
      </c>
      <c r="E160">
        <v>33.119999999999997</v>
      </c>
      <c r="F160">
        <v>322500</v>
      </c>
      <c r="G160">
        <v>32.840000000000003</v>
      </c>
    </row>
    <row r="161" spans="1:7">
      <c r="A161" s="1">
        <v>41831</v>
      </c>
      <c r="B161">
        <v>33.83</v>
      </c>
      <c r="C161">
        <v>33.9</v>
      </c>
      <c r="D161">
        <v>33.42</v>
      </c>
      <c r="E161">
        <v>33.49</v>
      </c>
      <c r="F161">
        <v>260600</v>
      </c>
      <c r="G161">
        <v>33.200000000000003</v>
      </c>
    </row>
    <row r="162" spans="1:7">
      <c r="A162" s="1">
        <v>41830</v>
      </c>
      <c r="B162">
        <v>33.36</v>
      </c>
      <c r="C162">
        <v>33.869999999999997</v>
      </c>
      <c r="D162">
        <v>33.32</v>
      </c>
      <c r="E162">
        <v>33.840000000000003</v>
      </c>
      <c r="F162">
        <v>352800</v>
      </c>
      <c r="G162">
        <v>33.549999999999997</v>
      </c>
    </row>
    <row r="163" spans="1:7">
      <c r="A163" s="1">
        <v>41829</v>
      </c>
      <c r="B163">
        <v>33.67</v>
      </c>
      <c r="C163">
        <v>33.770000000000003</v>
      </c>
      <c r="D163">
        <v>33.47</v>
      </c>
      <c r="E163">
        <v>33.619999999999997</v>
      </c>
      <c r="F163">
        <v>362200</v>
      </c>
      <c r="G163">
        <v>33.33</v>
      </c>
    </row>
    <row r="164" spans="1:7">
      <c r="A164" s="1">
        <v>41828</v>
      </c>
      <c r="B164">
        <v>33.44</v>
      </c>
      <c r="C164">
        <v>33.81</v>
      </c>
      <c r="D164">
        <v>33.44</v>
      </c>
      <c r="E164">
        <v>33.64</v>
      </c>
      <c r="F164">
        <v>510600</v>
      </c>
      <c r="G164">
        <v>33.35</v>
      </c>
    </row>
    <row r="165" spans="1:7">
      <c r="A165" s="1">
        <v>41827</v>
      </c>
      <c r="B165">
        <v>33.35</v>
      </c>
      <c r="C165">
        <v>33.83</v>
      </c>
      <c r="D165">
        <v>33.35</v>
      </c>
      <c r="E165">
        <v>33.520000000000003</v>
      </c>
      <c r="F165">
        <v>496600</v>
      </c>
      <c r="G165">
        <v>33.229999999999997</v>
      </c>
    </row>
    <row r="166" spans="1:7">
      <c r="A166" s="1">
        <v>41823</v>
      </c>
      <c r="B166">
        <v>33.75</v>
      </c>
      <c r="C166">
        <v>33.76</v>
      </c>
      <c r="D166">
        <v>33.36</v>
      </c>
      <c r="E166">
        <v>33.47</v>
      </c>
      <c r="F166">
        <v>228000</v>
      </c>
      <c r="G166">
        <v>33.18</v>
      </c>
    </row>
    <row r="167" spans="1:7">
      <c r="A167" s="1">
        <v>41822</v>
      </c>
      <c r="B167">
        <v>34.35</v>
      </c>
      <c r="C167">
        <v>34.43</v>
      </c>
      <c r="D167">
        <v>33.700000000000003</v>
      </c>
      <c r="E167">
        <v>33.85</v>
      </c>
      <c r="F167">
        <v>361300</v>
      </c>
      <c r="G167">
        <v>33.56</v>
      </c>
    </row>
    <row r="168" spans="1:7">
      <c r="A168" s="1">
        <v>41821</v>
      </c>
      <c r="B168">
        <v>34.67</v>
      </c>
      <c r="C168">
        <v>34.74</v>
      </c>
      <c r="D168">
        <v>34.4</v>
      </c>
      <c r="E168">
        <v>34.42</v>
      </c>
      <c r="F168">
        <v>720400</v>
      </c>
      <c r="G168">
        <v>34.130000000000003</v>
      </c>
    </row>
    <row r="169" spans="1:7">
      <c r="A169" s="1">
        <v>41820</v>
      </c>
      <c r="B169">
        <v>34.35</v>
      </c>
      <c r="C169">
        <v>34.69</v>
      </c>
      <c r="D169">
        <v>34.17</v>
      </c>
      <c r="E169">
        <v>34.67</v>
      </c>
      <c r="F169">
        <v>505300</v>
      </c>
      <c r="G169">
        <v>34.369999999999997</v>
      </c>
    </row>
    <row r="170" spans="1:7">
      <c r="A170" s="1">
        <v>41817</v>
      </c>
      <c r="B170">
        <v>33.979999999999997</v>
      </c>
      <c r="C170">
        <v>34.450000000000003</v>
      </c>
      <c r="D170">
        <v>33.979999999999997</v>
      </c>
      <c r="E170">
        <v>34.340000000000003</v>
      </c>
      <c r="F170">
        <v>589800</v>
      </c>
      <c r="G170">
        <v>34.049999999999997</v>
      </c>
    </row>
    <row r="171" spans="1:7">
      <c r="A171" s="1">
        <v>41816</v>
      </c>
      <c r="B171">
        <v>34.15</v>
      </c>
      <c r="C171">
        <v>34.200000000000003</v>
      </c>
      <c r="D171">
        <v>33.909999999999997</v>
      </c>
      <c r="E171">
        <v>34.119999999999997</v>
      </c>
      <c r="F171">
        <v>301600</v>
      </c>
      <c r="G171">
        <v>33.83</v>
      </c>
    </row>
    <row r="172" spans="1:7">
      <c r="A172" s="1">
        <v>41815</v>
      </c>
      <c r="B172">
        <v>33.9</v>
      </c>
      <c r="C172">
        <v>34.25</v>
      </c>
      <c r="D172">
        <v>33.83</v>
      </c>
      <c r="E172">
        <v>34.15</v>
      </c>
      <c r="F172">
        <v>461100</v>
      </c>
      <c r="G172">
        <v>33.86</v>
      </c>
    </row>
    <row r="173" spans="1:7">
      <c r="A173" s="1">
        <v>41814</v>
      </c>
      <c r="B173">
        <v>33.75</v>
      </c>
      <c r="C173">
        <v>34.22</v>
      </c>
      <c r="D173">
        <v>33.71</v>
      </c>
      <c r="E173">
        <v>34.01</v>
      </c>
      <c r="F173">
        <v>837600</v>
      </c>
      <c r="G173">
        <v>33.72</v>
      </c>
    </row>
    <row r="174" spans="1:7">
      <c r="A174" s="1">
        <v>41813</v>
      </c>
      <c r="B174">
        <v>33.78</v>
      </c>
      <c r="C174">
        <v>33.94</v>
      </c>
      <c r="D174">
        <v>33.479999999999997</v>
      </c>
      <c r="E174">
        <v>33.770000000000003</v>
      </c>
      <c r="F174">
        <v>734300</v>
      </c>
      <c r="G174">
        <v>33.479999999999997</v>
      </c>
    </row>
    <row r="175" spans="1:7">
      <c r="A175" s="1">
        <v>41810</v>
      </c>
      <c r="B175">
        <v>33.86</v>
      </c>
      <c r="C175">
        <v>33.97</v>
      </c>
      <c r="D175">
        <v>33.659999999999997</v>
      </c>
      <c r="E175">
        <v>33.9</v>
      </c>
      <c r="F175">
        <v>699300</v>
      </c>
      <c r="G175">
        <v>33.33</v>
      </c>
    </row>
    <row r="176" spans="1:7">
      <c r="A176" s="1">
        <v>41809</v>
      </c>
      <c r="B176">
        <v>33.53</v>
      </c>
      <c r="C176">
        <v>33.92</v>
      </c>
      <c r="D176">
        <v>33.43</v>
      </c>
      <c r="E176">
        <v>33.78</v>
      </c>
      <c r="F176">
        <v>590000</v>
      </c>
      <c r="G176">
        <v>33.22</v>
      </c>
    </row>
    <row r="177" spans="1:7">
      <c r="A177" s="1">
        <v>41808</v>
      </c>
      <c r="B177">
        <v>33.03</v>
      </c>
      <c r="C177">
        <v>33.47</v>
      </c>
      <c r="D177">
        <v>33.020000000000003</v>
      </c>
      <c r="E177">
        <v>33.46</v>
      </c>
      <c r="F177">
        <v>572600</v>
      </c>
      <c r="G177">
        <v>32.9</v>
      </c>
    </row>
    <row r="178" spans="1:7">
      <c r="A178" s="1">
        <v>41807</v>
      </c>
      <c r="B178">
        <v>32.950000000000003</v>
      </c>
      <c r="C178">
        <v>33.200000000000003</v>
      </c>
      <c r="D178">
        <v>32.9</v>
      </c>
      <c r="E178">
        <v>32.93</v>
      </c>
      <c r="F178">
        <v>448500</v>
      </c>
      <c r="G178">
        <v>32.380000000000003</v>
      </c>
    </row>
    <row r="179" spans="1:7">
      <c r="A179" s="1">
        <v>41806</v>
      </c>
      <c r="B179">
        <v>32.67</v>
      </c>
      <c r="C179">
        <v>33.25</v>
      </c>
      <c r="D179">
        <v>32.659999999999997</v>
      </c>
      <c r="E179">
        <v>33.01</v>
      </c>
      <c r="F179">
        <v>499200</v>
      </c>
      <c r="G179">
        <v>32.46</v>
      </c>
    </row>
    <row r="180" spans="1:7">
      <c r="A180" s="1">
        <v>41803</v>
      </c>
      <c r="B180">
        <v>32.53</v>
      </c>
      <c r="C180">
        <v>32.840000000000003</v>
      </c>
      <c r="D180">
        <v>32.36</v>
      </c>
      <c r="E180">
        <v>32.72</v>
      </c>
      <c r="F180">
        <v>356600</v>
      </c>
      <c r="G180">
        <v>32.17</v>
      </c>
    </row>
    <row r="181" spans="1:7">
      <c r="A181" s="1">
        <v>41802</v>
      </c>
      <c r="B181">
        <v>32.68</v>
      </c>
      <c r="C181">
        <v>32.729999999999997</v>
      </c>
      <c r="D181">
        <v>32.15</v>
      </c>
      <c r="E181">
        <v>32.5</v>
      </c>
      <c r="F181">
        <v>940400</v>
      </c>
      <c r="G181">
        <v>31.96</v>
      </c>
    </row>
    <row r="182" spans="1:7">
      <c r="A182" s="1">
        <v>41801</v>
      </c>
      <c r="B182">
        <v>32.97</v>
      </c>
      <c r="C182">
        <v>33.06</v>
      </c>
      <c r="D182">
        <v>32.71</v>
      </c>
      <c r="E182">
        <v>32.72</v>
      </c>
      <c r="F182">
        <v>458100</v>
      </c>
      <c r="G182">
        <v>32.17</v>
      </c>
    </row>
    <row r="183" spans="1:7">
      <c r="A183" s="1">
        <v>41800</v>
      </c>
      <c r="B183">
        <v>33.270000000000003</v>
      </c>
      <c r="C183">
        <v>33.49</v>
      </c>
      <c r="D183">
        <v>33.020000000000003</v>
      </c>
      <c r="E183">
        <v>33.049999999999997</v>
      </c>
      <c r="F183">
        <v>479300</v>
      </c>
      <c r="G183">
        <v>32.5</v>
      </c>
    </row>
    <row r="184" spans="1:7">
      <c r="A184" s="1">
        <v>41799</v>
      </c>
      <c r="B184">
        <v>33.65</v>
      </c>
      <c r="C184">
        <v>33.770000000000003</v>
      </c>
      <c r="D184">
        <v>33.340000000000003</v>
      </c>
      <c r="E184">
        <v>33.35</v>
      </c>
      <c r="F184">
        <v>278400</v>
      </c>
      <c r="G184">
        <v>32.79</v>
      </c>
    </row>
    <row r="185" spans="1:7">
      <c r="A185" s="1">
        <v>41796</v>
      </c>
      <c r="B185">
        <v>33.590000000000003</v>
      </c>
      <c r="C185">
        <v>33.869999999999997</v>
      </c>
      <c r="D185">
        <v>33.58</v>
      </c>
      <c r="E185">
        <v>33.69</v>
      </c>
      <c r="F185">
        <v>549600</v>
      </c>
      <c r="G185">
        <v>33.130000000000003</v>
      </c>
    </row>
    <row r="186" spans="1:7">
      <c r="A186" s="1">
        <v>41795</v>
      </c>
      <c r="B186">
        <v>33.049999999999997</v>
      </c>
      <c r="C186">
        <v>33.53</v>
      </c>
      <c r="D186">
        <v>32.869999999999997</v>
      </c>
      <c r="E186">
        <v>33.53</v>
      </c>
      <c r="F186">
        <v>398900</v>
      </c>
      <c r="G186">
        <v>32.97</v>
      </c>
    </row>
    <row r="187" spans="1:7">
      <c r="A187" s="1">
        <v>41794</v>
      </c>
      <c r="B187">
        <v>32.950000000000003</v>
      </c>
      <c r="C187">
        <v>33.14</v>
      </c>
      <c r="D187">
        <v>32.869999999999997</v>
      </c>
      <c r="E187">
        <v>32.869999999999997</v>
      </c>
      <c r="F187">
        <v>431400</v>
      </c>
      <c r="G187">
        <v>32.32</v>
      </c>
    </row>
    <row r="188" spans="1:7">
      <c r="A188" s="1">
        <v>41793</v>
      </c>
      <c r="B188">
        <v>32.799999999999997</v>
      </c>
      <c r="C188">
        <v>33.020000000000003</v>
      </c>
      <c r="D188">
        <v>32.729999999999997</v>
      </c>
      <c r="E188">
        <v>32.94</v>
      </c>
      <c r="F188">
        <v>661500</v>
      </c>
      <c r="G188">
        <v>32.39</v>
      </c>
    </row>
    <row r="189" spans="1:7">
      <c r="A189" s="1">
        <v>41792</v>
      </c>
      <c r="B189">
        <v>33.11</v>
      </c>
      <c r="C189">
        <v>33.25</v>
      </c>
      <c r="D189">
        <v>32.840000000000003</v>
      </c>
      <c r="E189">
        <v>32.880000000000003</v>
      </c>
      <c r="F189">
        <v>552400</v>
      </c>
      <c r="G189">
        <v>32.33</v>
      </c>
    </row>
    <row r="190" spans="1:7">
      <c r="A190" s="1">
        <v>41789</v>
      </c>
      <c r="B190">
        <v>33.04</v>
      </c>
      <c r="C190">
        <v>33.159999999999997</v>
      </c>
      <c r="D190">
        <v>32.86</v>
      </c>
      <c r="E190">
        <v>33.07</v>
      </c>
      <c r="F190">
        <v>928200</v>
      </c>
      <c r="G190">
        <v>32.520000000000003</v>
      </c>
    </row>
    <row r="191" spans="1:7">
      <c r="A191" s="1">
        <v>41788</v>
      </c>
      <c r="B191">
        <v>33.229999999999997</v>
      </c>
      <c r="C191">
        <v>33.28</v>
      </c>
      <c r="D191">
        <v>32.92</v>
      </c>
      <c r="E191">
        <v>32.99</v>
      </c>
      <c r="F191">
        <v>473000</v>
      </c>
      <c r="G191">
        <v>32.44</v>
      </c>
    </row>
    <row r="192" spans="1:7">
      <c r="A192" s="1">
        <v>41787</v>
      </c>
      <c r="B192">
        <v>33.049999999999997</v>
      </c>
      <c r="C192">
        <v>33.29</v>
      </c>
      <c r="D192">
        <v>32.89</v>
      </c>
      <c r="E192">
        <v>33.200000000000003</v>
      </c>
      <c r="F192">
        <v>927100</v>
      </c>
      <c r="G192">
        <v>32.65</v>
      </c>
    </row>
    <row r="193" spans="1:7">
      <c r="A193" s="1">
        <v>41786</v>
      </c>
      <c r="B193">
        <v>32.96</v>
      </c>
      <c r="C193">
        <v>33.29</v>
      </c>
      <c r="D193">
        <v>32.93</v>
      </c>
      <c r="E193">
        <v>33.18</v>
      </c>
      <c r="F193">
        <v>645100</v>
      </c>
      <c r="G193">
        <v>32.630000000000003</v>
      </c>
    </row>
    <row r="194" spans="1:7">
      <c r="A194" s="1">
        <v>41782</v>
      </c>
      <c r="B194">
        <v>32.880000000000003</v>
      </c>
      <c r="C194">
        <v>32.909999999999997</v>
      </c>
      <c r="D194">
        <v>32.65</v>
      </c>
      <c r="E194">
        <v>32.75</v>
      </c>
      <c r="F194">
        <v>574800</v>
      </c>
      <c r="G194">
        <v>32.200000000000003</v>
      </c>
    </row>
    <row r="195" spans="1:7">
      <c r="A195" s="1">
        <v>41781</v>
      </c>
      <c r="B195">
        <v>32.58</v>
      </c>
      <c r="C195">
        <v>32.92</v>
      </c>
      <c r="D195">
        <v>32.549999999999997</v>
      </c>
      <c r="E195">
        <v>32.83</v>
      </c>
      <c r="F195">
        <v>673700</v>
      </c>
      <c r="G195">
        <v>32.28</v>
      </c>
    </row>
    <row r="196" spans="1:7">
      <c r="A196" s="1">
        <v>41780</v>
      </c>
      <c r="B196">
        <v>32.880000000000003</v>
      </c>
      <c r="C196">
        <v>33.11</v>
      </c>
      <c r="D196">
        <v>32.58</v>
      </c>
      <c r="E196">
        <v>32.6</v>
      </c>
      <c r="F196">
        <v>529400</v>
      </c>
      <c r="G196">
        <v>32.06</v>
      </c>
    </row>
    <row r="197" spans="1:7">
      <c r="A197" s="1">
        <v>41779</v>
      </c>
      <c r="B197">
        <v>32.68</v>
      </c>
      <c r="C197">
        <v>32.99</v>
      </c>
      <c r="D197">
        <v>32.619999999999997</v>
      </c>
      <c r="E197">
        <v>32.869999999999997</v>
      </c>
      <c r="F197">
        <v>1287800</v>
      </c>
      <c r="G197">
        <v>32.32</v>
      </c>
    </row>
    <row r="198" spans="1:7">
      <c r="A198" s="1">
        <v>41778</v>
      </c>
      <c r="B198">
        <v>33.01</v>
      </c>
      <c r="C198">
        <v>33.01</v>
      </c>
      <c r="D198">
        <v>32.630000000000003</v>
      </c>
      <c r="E198">
        <v>32.72</v>
      </c>
      <c r="F198">
        <v>762100</v>
      </c>
      <c r="G198">
        <v>32.17</v>
      </c>
    </row>
    <row r="199" spans="1:7">
      <c r="A199" s="1">
        <v>41775</v>
      </c>
      <c r="B199">
        <v>32.770000000000003</v>
      </c>
      <c r="C199">
        <v>33.04</v>
      </c>
      <c r="D199">
        <v>32.6</v>
      </c>
      <c r="E199">
        <v>33.04</v>
      </c>
      <c r="F199">
        <v>613900</v>
      </c>
      <c r="G199">
        <v>32.49</v>
      </c>
    </row>
    <row r="200" spans="1:7">
      <c r="A200" s="1">
        <v>41774</v>
      </c>
      <c r="B200">
        <v>32.81</v>
      </c>
      <c r="C200">
        <v>32.93</v>
      </c>
      <c r="D200">
        <v>32.700000000000003</v>
      </c>
      <c r="E200">
        <v>32.79</v>
      </c>
      <c r="F200">
        <v>1145800</v>
      </c>
      <c r="G200">
        <v>32.24</v>
      </c>
    </row>
    <row r="201" spans="1:7">
      <c r="A201" s="1">
        <v>41773</v>
      </c>
      <c r="B201">
        <v>32.61</v>
      </c>
      <c r="C201">
        <v>33.07</v>
      </c>
      <c r="D201">
        <v>32.61</v>
      </c>
      <c r="E201">
        <v>32.869999999999997</v>
      </c>
      <c r="F201">
        <v>632900</v>
      </c>
      <c r="G201">
        <v>32.32</v>
      </c>
    </row>
    <row r="202" spans="1:7">
      <c r="A202" s="1">
        <v>41772</v>
      </c>
      <c r="B202">
        <v>32.479999999999997</v>
      </c>
      <c r="C202">
        <v>32.75</v>
      </c>
      <c r="D202">
        <v>32.479999999999997</v>
      </c>
      <c r="E202">
        <v>32.64</v>
      </c>
      <c r="F202">
        <v>753800</v>
      </c>
      <c r="G202">
        <v>32.090000000000003</v>
      </c>
    </row>
    <row r="203" spans="1:7">
      <c r="A203" s="1">
        <v>41771</v>
      </c>
      <c r="B203">
        <v>32.74</v>
      </c>
      <c r="C203">
        <v>32.869999999999997</v>
      </c>
      <c r="D203">
        <v>32.46</v>
      </c>
      <c r="E203">
        <v>32.479999999999997</v>
      </c>
      <c r="F203">
        <v>888200</v>
      </c>
      <c r="G203">
        <v>31.94</v>
      </c>
    </row>
    <row r="204" spans="1:7">
      <c r="A204" s="1">
        <v>41768</v>
      </c>
      <c r="B204">
        <v>33.020000000000003</v>
      </c>
      <c r="C204">
        <v>33.11</v>
      </c>
      <c r="D204">
        <v>32.619999999999997</v>
      </c>
      <c r="E204">
        <v>32.64</v>
      </c>
      <c r="F204">
        <v>801600</v>
      </c>
      <c r="G204">
        <v>32.090000000000003</v>
      </c>
    </row>
    <row r="205" spans="1:7">
      <c r="A205" s="1">
        <v>41767</v>
      </c>
      <c r="B205">
        <v>33.17</v>
      </c>
      <c r="C205">
        <v>33.25</v>
      </c>
      <c r="D205">
        <v>32.97</v>
      </c>
      <c r="E205">
        <v>33.03</v>
      </c>
      <c r="F205">
        <v>925500</v>
      </c>
      <c r="G205">
        <v>32.479999999999997</v>
      </c>
    </row>
    <row r="206" spans="1:7">
      <c r="A206" s="1">
        <v>41766</v>
      </c>
      <c r="B206">
        <v>32.64</v>
      </c>
      <c r="C206">
        <v>33.1</v>
      </c>
      <c r="D206">
        <v>32.56</v>
      </c>
      <c r="E206">
        <v>33.08</v>
      </c>
      <c r="F206">
        <v>393700</v>
      </c>
      <c r="G206">
        <v>32.53</v>
      </c>
    </row>
    <row r="207" spans="1:7">
      <c r="A207" s="1">
        <v>41765</v>
      </c>
      <c r="B207">
        <v>32.630000000000003</v>
      </c>
      <c r="C207">
        <v>32.82</v>
      </c>
      <c r="D207">
        <v>32.54</v>
      </c>
      <c r="E207">
        <v>32.65</v>
      </c>
      <c r="F207">
        <v>983100</v>
      </c>
      <c r="G207">
        <v>32.1</v>
      </c>
    </row>
    <row r="208" spans="1:7">
      <c r="A208" s="1">
        <v>41764</v>
      </c>
      <c r="B208">
        <v>32.659999999999997</v>
      </c>
      <c r="C208">
        <v>32.880000000000003</v>
      </c>
      <c r="D208">
        <v>32.56</v>
      </c>
      <c r="E208">
        <v>32.76</v>
      </c>
      <c r="F208">
        <v>418000</v>
      </c>
      <c r="G208">
        <v>32.21</v>
      </c>
    </row>
    <row r="209" spans="1:7">
      <c r="A209" s="1">
        <v>41761</v>
      </c>
      <c r="B209">
        <v>33.32</v>
      </c>
      <c r="C209">
        <v>33.450000000000003</v>
      </c>
      <c r="D209">
        <v>32.56</v>
      </c>
      <c r="E209">
        <v>32.82</v>
      </c>
      <c r="F209">
        <v>1178400</v>
      </c>
      <c r="G209">
        <v>32.270000000000003</v>
      </c>
    </row>
    <row r="210" spans="1:7">
      <c r="A210" s="1">
        <v>41760</v>
      </c>
      <c r="B210">
        <v>33.46</v>
      </c>
      <c r="C210">
        <v>33.57</v>
      </c>
      <c r="D210">
        <v>32.950000000000003</v>
      </c>
      <c r="E210">
        <v>33.340000000000003</v>
      </c>
      <c r="F210">
        <v>509300</v>
      </c>
      <c r="G210">
        <v>32.78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I4" sqref="I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57.13</v>
      </c>
      <c r="C2">
        <v>57.13</v>
      </c>
      <c r="D2">
        <v>56.51</v>
      </c>
      <c r="E2">
        <v>56.95</v>
      </c>
      <c r="F2">
        <v>926700</v>
      </c>
      <c r="G2">
        <v>56.95</v>
      </c>
      <c r="J2" s="4">
        <f>AVERAGE(G2:G31)</f>
        <v>61.209666666666664</v>
      </c>
      <c r="K2" s="6">
        <f>AVERAGE(G2:G91)</f>
        <v>58.570111111111125</v>
      </c>
      <c r="L2" s="6">
        <f>AVERAGE(G2:G181)</f>
        <v>54.70222222222224</v>
      </c>
      <c r="M2" s="4"/>
      <c r="N2" s="4"/>
      <c r="O2" s="4"/>
      <c r="P2" s="4"/>
    </row>
    <row r="3" spans="1:16">
      <c r="A3" s="1">
        <v>42061</v>
      </c>
      <c r="B3">
        <v>58.22</v>
      </c>
      <c r="C3">
        <v>58.25</v>
      </c>
      <c r="D3">
        <v>56.9</v>
      </c>
      <c r="E3">
        <v>57.02</v>
      </c>
      <c r="F3">
        <v>1185300</v>
      </c>
      <c r="G3">
        <v>57.02</v>
      </c>
      <c r="I3">
        <v>2.1800000000000002</v>
      </c>
      <c r="J3" s="4">
        <f>$I3/J2</f>
        <v>3.561528952398587E-2</v>
      </c>
      <c r="K3" s="7">
        <f>$I3/K2</f>
        <v>3.7220349400813077E-2</v>
      </c>
      <c r="L3" s="7">
        <f>$I3/L2</f>
        <v>3.985212869678257E-2</v>
      </c>
      <c r="M3" s="4"/>
      <c r="N3" s="4"/>
      <c r="O3" s="4"/>
      <c r="P3" s="4"/>
    </row>
    <row r="4" spans="1:16">
      <c r="A4" s="1">
        <v>42060</v>
      </c>
      <c r="B4">
        <v>59.21</v>
      </c>
      <c r="C4">
        <v>59.7</v>
      </c>
      <c r="D4">
        <v>57.89</v>
      </c>
      <c r="E4">
        <v>58.05</v>
      </c>
      <c r="F4">
        <v>1217900</v>
      </c>
      <c r="G4">
        <v>58.05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58.8</v>
      </c>
      <c r="C5">
        <v>59.4</v>
      </c>
      <c r="D5">
        <v>58.58</v>
      </c>
      <c r="E5">
        <v>59.29</v>
      </c>
      <c r="F5">
        <v>1100100</v>
      </c>
      <c r="G5">
        <v>59.29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58.65</v>
      </c>
      <c r="C6">
        <v>59.08</v>
      </c>
      <c r="D6">
        <v>58.07</v>
      </c>
      <c r="E6">
        <v>58.86</v>
      </c>
      <c r="F6">
        <v>1274200</v>
      </c>
      <c r="G6">
        <v>58.86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58.55</v>
      </c>
      <c r="C7">
        <v>58.66</v>
      </c>
      <c r="D7">
        <v>57.13</v>
      </c>
      <c r="E7">
        <v>58.3</v>
      </c>
      <c r="F7">
        <v>1320800</v>
      </c>
      <c r="G7">
        <v>58.3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59.4</v>
      </c>
      <c r="C8">
        <v>59.4</v>
      </c>
      <c r="D8">
        <v>57.61</v>
      </c>
      <c r="E8">
        <v>58.27</v>
      </c>
      <c r="F8">
        <v>1220300</v>
      </c>
      <c r="G8">
        <v>58.27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57.88</v>
      </c>
      <c r="C9">
        <v>59.51</v>
      </c>
      <c r="D9">
        <v>57.77</v>
      </c>
      <c r="E9">
        <v>59.42</v>
      </c>
      <c r="F9">
        <v>1332400</v>
      </c>
      <c r="G9">
        <v>59.42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57.7</v>
      </c>
      <c r="C10">
        <v>58.58</v>
      </c>
      <c r="D10">
        <v>57.13</v>
      </c>
      <c r="E10">
        <v>57.8</v>
      </c>
      <c r="F10">
        <v>1392400</v>
      </c>
      <c r="G10">
        <v>57.8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58.73</v>
      </c>
      <c r="C11">
        <v>58.97</v>
      </c>
      <c r="D11">
        <v>57.23</v>
      </c>
      <c r="E11">
        <v>57.8</v>
      </c>
      <c r="F11">
        <v>1166600</v>
      </c>
      <c r="G11">
        <v>57.8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59.49</v>
      </c>
      <c r="C12">
        <v>59.76</v>
      </c>
      <c r="D12">
        <v>58.89</v>
      </c>
      <c r="E12">
        <v>59.03</v>
      </c>
      <c r="F12">
        <v>1026900</v>
      </c>
      <c r="G12">
        <v>59.03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60.97</v>
      </c>
      <c r="C13">
        <v>61.08</v>
      </c>
      <c r="D13">
        <v>59.32</v>
      </c>
      <c r="E13">
        <v>59.45</v>
      </c>
      <c r="F13">
        <v>1192600</v>
      </c>
      <c r="G13">
        <v>59.45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60.09</v>
      </c>
      <c r="C14">
        <v>61.39</v>
      </c>
      <c r="D14">
        <v>60.07</v>
      </c>
      <c r="E14">
        <v>61.27</v>
      </c>
      <c r="F14">
        <v>850800</v>
      </c>
      <c r="G14">
        <v>61.27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60.45</v>
      </c>
      <c r="C15">
        <v>60.78</v>
      </c>
      <c r="D15">
        <v>59.81</v>
      </c>
      <c r="E15">
        <v>60.14</v>
      </c>
      <c r="F15">
        <v>1066900</v>
      </c>
      <c r="G15">
        <v>60.14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63.49</v>
      </c>
      <c r="C16">
        <v>63.77</v>
      </c>
      <c r="D16">
        <v>60.05</v>
      </c>
      <c r="E16">
        <v>60.47</v>
      </c>
      <c r="F16">
        <v>1480900</v>
      </c>
      <c r="G16">
        <v>60.47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63.54</v>
      </c>
      <c r="C17">
        <v>63.95</v>
      </c>
      <c r="D17">
        <v>63.09</v>
      </c>
      <c r="E17">
        <v>63.86</v>
      </c>
      <c r="F17">
        <v>614800</v>
      </c>
      <c r="G17">
        <v>63.86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63.57</v>
      </c>
      <c r="C18">
        <v>64.040000000000006</v>
      </c>
      <c r="D18">
        <v>63.19</v>
      </c>
      <c r="E18">
        <v>63.32</v>
      </c>
      <c r="F18">
        <v>1206500</v>
      </c>
      <c r="G18">
        <v>63.32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63.27</v>
      </c>
      <c r="C19">
        <v>64</v>
      </c>
      <c r="D19">
        <v>63.07</v>
      </c>
      <c r="E19">
        <v>63.76</v>
      </c>
      <c r="F19">
        <v>954500</v>
      </c>
      <c r="G19">
        <v>63.76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63.73</v>
      </c>
      <c r="C20">
        <v>64</v>
      </c>
      <c r="D20">
        <v>62.82</v>
      </c>
      <c r="E20">
        <v>63.38</v>
      </c>
      <c r="F20">
        <v>1398200</v>
      </c>
      <c r="G20">
        <v>63.38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65</v>
      </c>
      <c r="C21">
        <v>65.37</v>
      </c>
      <c r="D21">
        <v>63.72</v>
      </c>
      <c r="E21">
        <v>63.77</v>
      </c>
      <c r="F21">
        <v>1306000</v>
      </c>
      <c r="G21">
        <v>63.77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64.290000000000006</v>
      </c>
      <c r="C22">
        <v>65.569999999999993</v>
      </c>
      <c r="D22">
        <v>64.08</v>
      </c>
      <c r="E22">
        <v>65.36</v>
      </c>
      <c r="F22">
        <v>1014500</v>
      </c>
      <c r="G22">
        <v>65.36</v>
      </c>
      <c r="M22" s="7"/>
      <c r="N22" s="6"/>
      <c r="O22" s="7"/>
      <c r="P22" s="5" t="e">
        <f t="shared" ref="P22:P26" si="0">+O22/M22</f>
        <v>#DIV/0!</v>
      </c>
    </row>
    <row r="23" spans="1:16">
      <c r="A23" s="1">
        <v>42032</v>
      </c>
      <c r="B23">
        <v>64.34</v>
      </c>
      <c r="C23">
        <v>65.5</v>
      </c>
      <c r="D23">
        <v>64</v>
      </c>
      <c r="E23">
        <v>64.209999999999994</v>
      </c>
      <c r="F23">
        <v>1051700</v>
      </c>
      <c r="G23">
        <v>64.209999999999994</v>
      </c>
      <c r="J23" s="4"/>
      <c r="K23" s="7"/>
      <c r="L23" s="7"/>
      <c r="M23" s="7"/>
      <c r="N23" s="6"/>
      <c r="O23" s="7"/>
      <c r="P23" s="5" t="e">
        <f t="shared" si="0"/>
        <v>#DIV/0!</v>
      </c>
    </row>
    <row r="24" spans="1:16">
      <c r="A24" s="1">
        <v>42031</v>
      </c>
      <c r="B24">
        <v>63.47</v>
      </c>
      <c r="C24">
        <v>64.5</v>
      </c>
      <c r="D24">
        <v>63.47</v>
      </c>
      <c r="E24">
        <v>64.41</v>
      </c>
      <c r="F24">
        <v>978100</v>
      </c>
      <c r="G24">
        <v>64.41</v>
      </c>
      <c r="J24" s="4"/>
      <c r="K24" s="7"/>
      <c r="L24" s="7"/>
      <c r="M24" s="7"/>
      <c r="N24" s="6"/>
      <c r="O24" s="7"/>
      <c r="P24" s="5" t="e">
        <f t="shared" si="0"/>
        <v>#DIV/0!</v>
      </c>
    </row>
    <row r="25" spans="1:16">
      <c r="A25" s="1">
        <v>42030</v>
      </c>
      <c r="B25">
        <v>63.45</v>
      </c>
      <c r="C25">
        <v>63.65</v>
      </c>
      <c r="D25">
        <v>62.88</v>
      </c>
      <c r="E25">
        <v>63.62</v>
      </c>
      <c r="F25">
        <v>831600</v>
      </c>
      <c r="G25">
        <v>63.62</v>
      </c>
      <c r="J25" s="4"/>
      <c r="K25" s="7"/>
      <c r="L25" s="7"/>
      <c r="M25" s="7"/>
      <c r="N25" s="6"/>
      <c r="O25" s="7"/>
      <c r="P25" s="5" t="e">
        <f t="shared" si="0"/>
        <v>#DIV/0!</v>
      </c>
    </row>
    <row r="26" spans="1:16">
      <c r="A26" s="1">
        <v>42027</v>
      </c>
      <c r="B26">
        <v>63.62</v>
      </c>
      <c r="C26">
        <v>63.98</v>
      </c>
      <c r="D26">
        <v>63.3</v>
      </c>
      <c r="E26">
        <v>63.74</v>
      </c>
      <c r="F26">
        <v>536300</v>
      </c>
      <c r="G26">
        <v>63.74</v>
      </c>
      <c r="J26" s="4"/>
      <c r="K26" s="7"/>
      <c r="L26" s="7"/>
      <c r="M26" s="7"/>
      <c r="N26" s="6"/>
      <c r="O26" s="7"/>
      <c r="P26" s="5" t="e">
        <f t="shared" si="0"/>
        <v>#DIV/0!</v>
      </c>
    </row>
    <row r="27" spans="1:16">
      <c r="A27" s="1">
        <v>42026</v>
      </c>
      <c r="B27">
        <v>63.72</v>
      </c>
      <c r="C27">
        <v>63.89</v>
      </c>
      <c r="D27">
        <v>63.03</v>
      </c>
      <c r="E27">
        <v>63.55</v>
      </c>
      <c r="F27">
        <v>550800</v>
      </c>
      <c r="G27">
        <v>63.55</v>
      </c>
    </row>
    <row r="28" spans="1:16">
      <c r="A28" s="1">
        <v>42025</v>
      </c>
      <c r="B28">
        <v>62.93</v>
      </c>
      <c r="C28">
        <v>63.55</v>
      </c>
      <c r="D28">
        <v>62.17</v>
      </c>
      <c r="E28">
        <v>63.45</v>
      </c>
      <c r="F28">
        <v>696800</v>
      </c>
      <c r="G28">
        <v>63.45</v>
      </c>
      <c r="J28" s="2"/>
      <c r="M28" s="3"/>
    </row>
    <row r="29" spans="1:16">
      <c r="A29" s="1">
        <v>42024</v>
      </c>
      <c r="B29">
        <v>62.93</v>
      </c>
      <c r="C29">
        <v>63.13</v>
      </c>
      <c r="D29">
        <v>62.34</v>
      </c>
      <c r="E29">
        <v>62.97</v>
      </c>
      <c r="F29">
        <v>807400</v>
      </c>
      <c r="G29">
        <v>62.97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62.24</v>
      </c>
      <c r="C30">
        <v>62.66</v>
      </c>
      <c r="D30">
        <v>61.79</v>
      </c>
      <c r="E30">
        <v>62.62</v>
      </c>
      <c r="F30">
        <v>939700</v>
      </c>
      <c r="G30">
        <v>62.62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62.03</v>
      </c>
      <c r="C31">
        <v>62.38</v>
      </c>
      <c r="D31">
        <v>61.67</v>
      </c>
      <c r="E31">
        <v>62.15</v>
      </c>
      <c r="F31">
        <v>707400</v>
      </c>
      <c r="G31">
        <v>62.15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61.21</v>
      </c>
      <c r="C32">
        <v>62.11</v>
      </c>
      <c r="D32">
        <v>60.84</v>
      </c>
      <c r="E32">
        <v>62.03</v>
      </c>
      <c r="F32">
        <v>605100</v>
      </c>
      <c r="G32">
        <v>62.03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61.43</v>
      </c>
      <c r="C33">
        <v>62.32</v>
      </c>
      <c r="D33">
        <v>60.95</v>
      </c>
      <c r="E33">
        <v>61.39</v>
      </c>
      <c r="F33">
        <v>718400</v>
      </c>
      <c r="G33">
        <v>61.39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61.24</v>
      </c>
      <c r="C34">
        <v>61.29</v>
      </c>
      <c r="D34">
        <v>60.55</v>
      </c>
      <c r="E34">
        <v>60.94</v>
      </c>
      <c r="F34">
        <v>558900</v>
      </c>
      <c r="G34">
        <v>60.94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61.82</v>
      </c>
      <c r="C35">
        <v>62.12</v>
      </c>
      <c r="D35">
        <v>60.83</v>
      </c>
      <c r="E35">
        <v>61.03</v>
      </c>
      <c r="F35">
        <v>656000</v>
      </c>
      <c r="G35">
        <v>61.03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61.84</v>
      </c>
      <c r="C36">
        <v>62.36</v>
      </c>
      <c r="D36">
        <v>61.74</v>
      </c>
      <c r="E36">
        <v>61.81</v>
      </c>
      <c r="F36">
        <v>976800</v>
      </c>
      <c r="G36">
        <v>61.81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60.69</v>
      </c>
      <c r="C37">
        <v>61.85</v>
      </c>
      <c r="D37">
        <v>60.19</v>
      </c>
      <c r="E37">
        <v>61.63</v>
      </c>
      <c r="F37">
        <v>1102900</v>
      </c>
      <c r="G37">
        <v>61.63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60.45</v>
      </c>
      <c r="C38">
        <v>61.44</v>
      </c>
      <c r="D38">
        <v>60.31</v>
      </c>
      <c r="E38">
        <v>60.53</v>
      </c>
      <c r="F38">
        <v>1461100</v>
      </c>
      <c r="G38">
        <v>60.53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60.69</v>
      </c>
      <c r="C39">
        <v>60.91</v>
      </c>
      <c r="D39">
        <v>60.04</v>
      </c>
      <c r="E39">
        <v>60.25</v>
      </c>
      <c r="F39">
        <v>1065900</v>
      </c>
      <c r="G39">
        <v>60.25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60.83</v>
      </c>
      <c r="C40">
        <v>60.84</v>
      </c>
      <c r="D40">
        <v>59.94</v>
      </c>
      <c r="E40">
        <v>60.81</v>
      </c>
      <c r="F40">
        <v>605700</v>
      </c>
      <c r="G40">
        <v>60.81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61.84</v>
      </c>
      <c r="C41">
        <v>62.05</v>
      </c>
      <c r="D41">
        <v>60.33</v>
      </c>
      <c r="E41">
        <v>60.4</v>
      </c>
      <c r="F41">
        <v>740700</v>
      </c>
      <c r="G41">
        <v>60.4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62.96</v>
      </c>
      <c r="C42">
        <v>62.97</v>
      </c>
      <c r="D42">
        <v>61.45</v>
      </c>
      <c r="E42">
        <v>61.68</v>
      </c>
      <c r="F42">
        <v>826700</v>
      </c>
      <c r="G42">
        <v>61.68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62.22</v>
      </c>
      <c r="C43">
        <v>63.41</v>
      </c>
      <c r="D43">
        <v>62.22</v>
      </c>
      <c r="E43">
        <v>63.18</v>
      </c>
      <c r="F43">
        <v>954200</v>
      </c>
      <c r="G43">
        <v>63.18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61.47</v>
      </c>
      <c r="C44">
        <v>62.35</v>
      </c>
      <c r="D44">
        <v>61.47</v>
      </c>
      <c r="E44">
        <v>62.27</v>
      </c>
      <c r="F44">
        <v>808100</v>
      </c>
      <c r="G44">
        <v>62.27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59.9</v>
      </c>
      <c r="C45">
        <v>61.48</v>
      </c>
      <c r="D45">
        <v>59.7</v>
      </c>
      <c r="E45">
        <v>61.32</v>
      </c>
      <c r="F45">
        <v>512500</v>
      </c>
      <c r="G45">
        <v>61.32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60</v>
      </c>
      <c r="C46">
        <v>60.28</v>
      </c>
      <c r="D46">
        <v>59.66</v>
      </c>
      <c r="E46">
        <v>59.9</v>
      </c>
      <c r="F46">
        <v>596200</v>
      </c>
      <c r="G46">
        <v>59.9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59.63</v>
      </c>
      <c r="C47">
        <v>59.87</v>
      </c>
      <c r="D47">
        <v>59.31</v>
      </c>
      <c r="E47">
        <v>59.78</v>
      </c>
      <c r="F47">
        <v>623700</v>
      </c>
      <c r="G47">
        <v>59.78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60.03</v>
      </c>
      <c r="C48">
        <v>60.16</v>
      </c>
      <c r="D48">
        <v>59.41</v>
      </c>
      <c r="E48">
        <v>59.63</v>
      </c>
      <c r="F48">
        <v>1645300</v>
      </c>
      <c r="G48">
        <v>59.63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58.99</v>
      </c>
      <c r="C49">
        <v>59.77</v>
      </c>
      <c r="D49">
        <v>58.65</v>
      </c>
      <c r="E49">
        <v>59.75</v>
      </c>
      <c r="F49">
        <v>859900</v>
      </c>
      <c r="G49">
        <v>59.75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57.66</v>
      </c>
      <c r="C50">
        <v>58.81</v>
      </c>
      <c r="D50">
        <v>57.47</v>
      </c>
      <c r="E50">
        <v>58.76</v>
      </c>
      <c r="F50">
        <v>1032900</v>
      </c>
      <c r="G50">
        <v>58.76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56.48</v>
      </c>
      <c r="C51">
        <v>58.22</v>
      </c>
      <c r="D51">
        <v>56.48</v>
      </c>
      <c r="E51">
        <v>57.64</v>
      </c>
      <c r="F51">
        <v>1636300</v>
      </c>
      <c r="G51">
        <v>57.64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57.01</v>
      </c>
      <c r="C52">
        <v>57.08</v>
      </c>
      <c r="D52">
        <v>56.02</v>
      </c>
      <c r="E52">
        <v>56.48</v>
      </c>
      <c r="F52">
        <v>643600</v>
      </c>
      <c r="G52">
        <v>56.48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57.37</v>
      </c>
      <c r="C53">
        <v>57.72</v>
      </c>
      <c r="D53">
        <v>56.7</v>
      </c>
      <c r="E53">
        <v>56.73</v>
      </c>
      <c r="F53">
        <v>745200</v>
      </c>
      <c r="G53">
        <v>56.73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56.83</v>
      </c>
      <c r="C54">
        <v>57.95</v>
      </c>
      <c r="D54">
        <v>56.83</v>
      </c>
      <c r="E54">
        <v>57.58</v>
      </c>
      <c r="F54">
        <v>904600</v>
      </c>
      <c r="G54">
        <v>57.58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57.39</v>
      </c>
      <c r="C55">
        <v>57.74</v>
      </c>
      <c r="D55">
        <v>56.64</v>
      </c>
      <c r="E55">
        <v>56.68</v>
      </c>
      <c r="F55">
        <v>728600</v>
      </c>
      <c r="G55">
        <v>56.68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57.15</v>
      </c>
      <c r="C56">
        <v>57.48</v>
      </c>
      <c r="D56">
        <v>56.84</v>
      </c>
      <c r="E56">
        <v>57.32</v>
      </c>
      <c r="F56">
        <v>1195400</v>
      </c>
      <c r="G56">
        <v>57.32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56.72</v>
      </c>
      <c r="C57">
        <v>57.53</v>
      </c>
      <c r="D57">
        <v>56.53</v>
      </c>
      <c r="E57">
        <v>57.3</v>
      </c>
      <c r="F57">
        <v>851400</v>
      </c>
      <c r="G57">
        <v>57.3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57.44</v>
      </c>
      <c r="C58">
        <v>57.86</v>
      </c>
      <c r="D58">
        <v>56.9</v>
      </c>
      <c r="E58">
        <v>57.24</v>
      </c>
      <c r="F58">
        <v>930600</v>
      </c>
      <c r="G58">
        <v>56.72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57.62</v>
      </c>
      <c r="C59">
        <v>57.99</v>
      </c>
      <c r="D59">
        <v>57.48</v>
      </c>
      <c r="E59">
        <v>57.82</v>
      </c>
      <c r="F59">
        <v>658300</v>
      </c>
      <c r="G59">
        <v>57.29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57.54</v>
      </c>
      <c r="C60">
        <v>57.77</v>
      </c>
      <c r="D60">
        <v>57.19</v>
      </c>
      <c r="E60">
        <v>57.54</v>
      </c>
      <c r="F60">
        <v>708800</v>
      </c>
      <c r="G60">
        <v>57.01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57.31</v>
      </c>
      <c r="C61">
        <v>57.77</v>
      </c>
      <c r="D61">
        <v>57.01</v>
      </c>
      <c r="E61">
        <v>57.62</v>
      </c>
      <c r="F61">
        <v>967200</v>
      </c>
      <c r="G61">
        <v>57.09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56.77</v>
      </c>
      <c r="C62">
        <v>57.94</v>
      </c>
      <c r="D62">
        <v>56.44</v>
      </c>
      <c r="E62">
        <v>57.41</v>
      </c>
      <c r="F62">
        <v>1057100</v>
      </c>
      <c r="G62">
        <v>56.88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56.64</v>
      </c>
      <c r="C63">
        <v>57.39</v>
      </c>
      <c r="D63">
        <v>56.6</v>
      </c>
      <c r="E63">
        <v>57.03</v>
      </c>
      <c r="F63">
        <v>505000</v>
      </c>
      <c r="G63">
        <v>56.51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56.26</v>
      </c>
      <c r="C64">
        <v>56.66</v>
      </c>
      <c r="D64">
        <v>55.98</v>
      </c>
      <c r="E64">
        <v>56.52</v>
      </c>
      <c r="F64">
        <v>462200</v>
      </c>
      <c r="G64">
        <v>56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56.31</v>
      </c>
      <c r="C65">
        <v>56.44</v>
      </c>
      <c r="D65">
        <v>55.83</v>
      </c>
      <c r="E65">
        <v>56.26</v>
      </c>
      <c r="F65">
        <v>650500</v>
      </c>
      <c r="G65">
        <v>55.74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56.4</v>
      </c>
      <c r="C66">
        <v>56.59</v>
      </c>
      <c r="D66">
        <v>56.07</v>
      </c>
      <c r="E66">
        <v>56.14</v>
      </c>
      <c r="F66">
        <v>844200</v>
      </c>
      <c r="G66">
        <v>55.63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56.65</v>
      </c>
      <c r="C67">
        <v>56.72</v>
      </c>
      <c r="D67">
        <v>55.85</v>
      </c>
      <c r="E67">
        <v>56.52</v>
      </c>
      <c r="F67">
        <v>1021900</v>
      </c>
      <c r="G67">
        <v>56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56.56</v>
      </c>
      <c r="C68">
        <v>56.71</v>
      </c>
      <c r="D68">
        <v>56.17</v>
      </c>
      <c r="E68">
        <v>56.31</v>
      </c>
      <c r="F68">
        <v>608400</v>
      </c>
      <c r="G68">
        <v>55.79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56.38</v>
      </c>
      <c r="C69">
        <v>56.84</v>
      </c>
      <c r="D69">
        <v>56.13</v>
      </c>
      <c r="E69">
        <v>56.66</v>
      </c>
      <c r="F69">
        <v>509200</v>
      </c>
      <c r="G69">
        <v>56.14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56.45</v>
      </c>
      <c r="C70">
        <v>56.88</v>
      </c>
      <c r="D70">
        <v>55.92</v>
      </c>
      <c r="E70">
        <v>56.63</v>
      </c>
      <c r="F70">
        <v>753600</v>
      </c>
      <c r="G70">
        <v>56.11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55.55</v>
      </c>
      <c r="C71">
        <v>56.35</v>
      </c>
      <c r="D71">
        <v>55.34</v>
      </c>
      <c r="E71">
        <v>56.22</v>
      </c>
      <c r="F71">
        <v>831500</v>
      </c>
      <c r="G71">
        <v>55.7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55.82</v>
      </c>
      <c r="C72">
        <v>55.9</v>
      </c>
      <c r="D72">
        <v>55.36</v>
      </c>
      <c r="E72">
        <v>55.55</v>
      </c>
      <c r="F72">
        <v>758500</v>
      </c>
      <c r="G72">
        <v>55.04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56.5</v>
      </c>
      <c r="C73">
        <v>56.66</v>
      </c>
      <c r="D73">
        <v>55.78</v>
      </c>
      <c r="E73">
        <v>55.99</v>
      </c>
      <c r="F73">
        <v>830300</v>
      </c>
      <c r="G73">
        <v>55.48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56.61</v>
      </c>
      <c r="C74">
        <v>56.62</v>
      </c>
      <c r="D74">
        <v>55.62</v>
      </c>
      <c r="E74">
        <v>56.32</v>
      </c>
      <c r="F74">
        <v>1237700</v>
      </c>
      <c r="G74">
        <v>55.8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56.76</v>
      </c>
      <c r="C75">
        <v>57.11</v>
      </c>
      <c r="D75">
        <v>56.62</v>
      </c>
      <c r="E75">
        <v>57.01</v>
      </c>
      <c r="F75">
        <v>1023600</v>
      </c>
      <c r="G75">
        <v>56.49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56.94</v>
      </c>
      <c r="C76">
        <v>56.97</v>
      </c>
      <c r="D76">
        <v>56.36</v>
      </c>
      <c r="E76">
        <v>56.73</v>
      </c>
      <c r="F76">
        <v>1107400</v>
      </c>
      <c r="G76">
        <v>56.21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56</v>
      </c>
      <c r="C77">
        <v>56.62</v>
      </c>
      <c r="D77">
        <v>55.86</v>
      </c>
      <c r="E77">
        <v>56.53</v>
      </c>
      <c r="F77">
        <v>933400</v>
      </c>
      <c r="G77">
        <v>56.01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56.52</v>
      </c>
      <c r="C78">
        <v>56.62</v>
      </c>
      <c r="D78">
        <v>55.29</v>
      </c>
      <c r="E78">
        <v>55.86</v>
      </c>
      <c r="F78">
        <v>1112700</v>
      </c>
      <c r="G78">
        <v>55.35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55.46</v>
      </c>
      <c r="C79">
        <v>56.74</v>
      </c>
      <c r="D79">
        <v>55.41</v>
      </c>
      <c r="E79">
        <v>56.67</v>
      </c>
      <c r="F79">
        <v>1275800</v>
      </c>
      <c r="G79">
        <v>56.15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55.52</v>
      </c>
      <c r="C80">
        <v>56</v>
      </c>
      <c r="D80">
        <v>55.2</v>
      </c>
      <c r="E80">
        <v>55.35</v>
      </c>
      <c r="F80">
        <v>785800</v>
      </c>
      <c r="G80">
        <v>54.84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54.9</v>
      </c>
      <c r="C81">
        <v>55.63</v>
      </c>
      <c r="D81">
        <v>54.83</v>
      </c>
      <c r="E81">
        <v>55.53</v>
      </c>
      <c r="F81">
        <v>963200</v>
      </c>
      <c r="G81">
        <v>55.02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54.98</v>
      </c>
      <c r="C82">
        <v>55.25</v>
      </c>
      <c r="D82">
        <v>54.35</v>
      </c>
      <c r="E82">
        <v>54.89</v>
      </c>
      <c r="F82">
        <v>1138700</v>
      </c>
      <c r="G82">
        <v>54.89</v>
      </c>
    </row>
    <row r="83" spans="1:16">
      <c r="A83" s="1">
        <v>41942</v>
      </c>
      <c r="B83">
        <v>53.55</v>
      </c>
      <c r="C83">
        <v>54.37</v>
      </c>
      <c r="D83">
        <v>52.99</v>
      </c>
      <c r="E83">
        <v>54.32</v>
      </c>
      <c r="F83">
        <v>1382300</v>
      </c>
      <c r="G83">
        <v>54.32</v>
      </c>
    </row>
    <row r="84" spans="1:16">
      <c r="A84" s="1">
        <v>41941</v>
      </c>
      <c r="B84">
        <v>53.69</v>
      </c>
      <c r="C84">
        <v>53.87</v>
      </c>
      <c r="D84">
        <v>52.63</v>
      </c>
      <c r="E84">
        <v>53.24</v>
      </c>
      <c r="F84">
        <v>1536900</v>
      </c>
      <c r="G84">
        <v>53.24</v>
      </c>
    </row>
    <row r="85" spans="1:16">
      <c r="A85" s="1">
        <v>41940</v>
      </c>
      <c r="B85">
        <v>53.21</v>
      </c>
      <c r="C85">
        <v>53.79</v>
      </c>
      <c r="D85">
        <v>53.04</v>
      </c>
      <c r="E85">
        <v>53.79</v>
      </c>
      <c r="F85">
        <v>770800</v>
      </c>
      <c r="G85">
        <v>53.79</v>
      </c>
    </row>
    <row r="86" spans="1:16">
      <c r="A86" s="1">
        <v>41939</v>
      </c>
      <c r="B86">
        <v>53.21</v>
      </c>
      <c r="C86">
        <v>53.47</v>
      </c>
      <c r="D86">
        <v>52.96</v>
      </c>
      <c r="E86">
        <v>53.19</v>
      </c>
      <c r="F86">
        <v>514700</v>
      </c>
      <c r="G86">
        <v>53.19</v>
      </c>
    </row>
    <row r="87" spans="1:16">
      <c r="A87" s="1">
        <v>41936</v>
      </c>
      <c r="B87">
        <v>53.22</v>
      </c>
      <c r="C87">
        <v>53.51</v>
      </c>
      <c r="D87">
        <v>53</v>
      </c>
      <c r="E87">
        <v>53.33</v>
      </c>
      <c r="F87">
        <v>541000</v>
      </c>
      <c r="G87">
        <v>53.33</v>
      </c>
    </row>
    <row r="88" spans="1:16">
      <c r="A88" s="1">
        <v>41935</v>
      </c>
      <c r="B88">
        <v>53.04</v>
      </c>
      <c r="C88">
        <v>53.37</v>
      </c>
      <c r="D88">
        <v>52.74</v>
      </c>
      <c r="E88">
        <v>53.05</v>
      </c>
      <c r="F88">
        <v>636400</v>
      </c>
      <c r="G88">
        <v>53.05</v>
      </c>
    </row>
    <row r="89" spans="1:16">
      <c r="A89" s="1">
        <v>41934</v>
      </c>
      <c r="B89">
        <v>52.43</v>
      </c>
      <c r="C89">
        <v>53.03</v>
      </c>
      <c r="D89">
        <v>52.25</v>
      </c>
      <c r="E89">
        <v>52.77</v>
      </c>
      <c r="F89">
        <v>920300</v>
      </c>
      <c r="G89">
        <v>52.77</v>
      </c>
    </row>
    <row r="90" spans="1:16">
      <c r="A90" s="1">
        <v>41933</v>
      </c>
      <c r="B90">
        <v>52.26</v>
      </c>
      <c r="C90">
        <v>52.5</v>
      </c>
      <c r="D90">
        <v>51.98</v>
      </c>
      <c r="E90">
        <v>52.45</v>
      </c>
      <c r="F90">
        <v>588000</v>
      </c>
      <c r="G90">
        <v>52.45</v>
      </c>
    </row>
    <row r="91" spans="1:16">
      <c r="A91" s="1">
        <v>41932</v>
      </c>
      <c r="B91">
        <v>51.32</v>
      </c>
      <c r="C91">
        <v>52.21</v>
      </c>
      <c r="D91">
        <v>51.32</v>
      </c>
      <c r="E91">
        <v>52.17</v>
      </c>
      <c r="F91">
        <v>997400</v>
      </c>
      <c r="G91">
        <v>52.17</v>
      </c>
    </row>
    <row r="92" spans="1:16">
      <c r="A92" s="1">
        <v>41929</v>
      </c>
      <c r="B92">
        <v>51.85</v>
      </c>
      <c r="C92">
        <v>51.85</v>
      </c>
      <c r="D92">
        <v>50.85</v>
      </c>
      <c r="E92">
        <v>51.35</v>
      </c>
      <c r="F92">
        <v>1281400</v>
      </c>
      <c r="G92">
        <v>51.35</v>
      </c>
    </row>
    <row r="93" spans="1:16">
      <c r="A93" s="1">
        <v>41928</v>
      </c>
      <c r="B93">
        <v>50.89</v>
      </c>
      <c r="C93">
        <v>51.33</v>
      </c>
      <c r="D93">
        <v>50.02</v>
      </c>
      <c r="E93">
        <v>51.23</v>
      </c>
      <c r="F93">
        <v>1785000</v>
      </c>
      <c r="G93">
        <v>51.23</v>
      </c>
    </row>
    <row r="94" spans="1:16">
      <c r="A94" s="1">
        <v>41927</v>
      </c>
      <c r="B94">
        <v>51.2</v>
      </c>
      <c r="C94">
        <v>51.69</v>
      </c>
      <c r="D94">
        <v>49.77</v>
      </c>
      <c r="E94">
        <v>51.08</v>
      </c>
      <c r="F94">
        <v>1823500</v>
      </c>
      <c r="G94">
        <v>51.08</v>
      </c>
    </row>
    <row r="95" spans="1:16">
      <c r="A95" s="1">
        <v>41926</v>
      </c>
      <c r="B95">
        <v>50.25</v>
      </c>
      <c r="C95">
        <v>52.16</v>
      </c>
      <c r="D95">
        <v>50.07</v>
      </c>
      <c r="E95">
        <v>51.22</v>
      </c>
      <c r="F95">
        <v>2208300</v>
      </c>
      <c r="G95">
        <v>51.22</v>
      </c>
    </row>
    <row r="96" spans="1:16">
      <c r="A96" s="1">
        <v>41925</v>
      </c>
      <c r="B96">
        <v>49.41</v>
      </c>
      <c r="C96">
        <v>50.52</v>
      </c>
      <c r="D96">
        <v>49.34</v>
      </c>
      <c r="E96">
        <v>49.89</v>
      </c>
      <c r="F96">
        <v>1548700</v>
      </c>
      <c r="G96">
        <v>49.89</v>
      </c>
    </row>
    <row r="97" spans="1:7">
      <c r="A97" s="1">
        <v>41922</v>
      </c>
      <c r="B97">
        <v>48.76</v>
      </c>
      <c r="C97">
        <v>49.8</v>
      </c>
      <c r="D97">
        <v>48.62</v>
      </c>
      <c r="E97">
        <v>49.41</v>
      </c>
      <c r="F97">
        <v>1445900</v>
      </c>
      <c r="G97">
        <v>49.41</v>
      </c>
    </row>
    <row r="98" spans="1:7">
      <c r="A98" s="1">
        <v>41921</v>
      </c>
      <c r="B98">
        <v>49.41</v>
      </c>
      <c r="C98">
        <v>49.72</v>
      </c>
      <c r="D98">
        <v>48.44</v>
      </c>
      <c r="E98">
        <v>48.48</v>
      </c>
      <c r="F98">
        <v>805700</v>
      </c>
      <c r="G98">
        <v>48.48</v>
      </c>
    </row>
    <row r="99" spans="1:7">
      <c r="A99" s="1">
        <v>41920</v>
      </c>
      <c r="B99">
        <v>48.38</v>
      </c>
      <c r="C99">
        <v>49.41</v>
      </c>
      <c r="D99">
        <v>48.26</v>
      </c>
      <c r="E99">
        <v>49.35</v>
      </c>
      <c r="F99">
        <v>897700</v>
      </c>
      <c r="G99">
        <v>49.35</v>
      </c>
    </row>
    <row r="100" spans="1:7">
      <c r="A100" s="1">
        <v>41919</v>
      </c>
      <c r="B100">
        <v>48.15</v>
      </c>
      <c r="C100">
        <v>48.79</v>
      </c>
      <c r="D100">
        <v>48.07</v>
      </c>
      <c r="E100">
        <v>48.27</v>
      </c>
      <c r="F100">
        <v>999900</v>
      </c>
      <c r="G100">
        <v>48.27</v>
      </c>
    </row>
    <row r="101" spans="1:7">
      <c r="A101" s="1">
        <v>41918</v>
      </c>
      <c r="B101">
        <v>48.47</v>
      </c>
      <c r="C101">
        <v>48.67</v>
      </c>
      <c r="D101">
        <v>48.02</v>
      </c>
      <c r="E101">
        <v>48.3</v>
      </c>
      <c r="F101">
        <v>870100</v>
      </c>
      <c r="G101">
        <v>48.3</v>
      </c>
    </row>
    <row r="102" spans="1:7">
      <c r="A102" s="1">
        <v>41915</v>
      </c>
      <c r="B102">
        <v>48.28</v>
      </c>
      <c r="C102">
        <v>48.62</v>
      </c>
      <c r="D102">
        <v>47.77</v>
      </c>
      <c r="E102">
        <v>48.52</v>
      </c>
      <c r="F102">
        <v>1970700</v>
      </c>
      <c r="G102">
        <v>48.52</v>
      </c>
    </row>
    <row r="103" spans="1:7">
      <c r="A103" s="1">
        <v>41914</v>
      </c>
      <c r="B103">
        <v>49.59</v>
      </c>
      <c r="C103">
        <v>49.85</v>
      </c>
      <c r="D103">
        <v>48.37</v>
      </c>
      <c r="E103">
        <v>48.77</v>
      </c>
      <c r="F103">
        <v>2476200</v>
      </c>
      <c r="G103">
        <v>48.77</v>
      </c>
    </row>
    <row r="104" spans="1:7">
      <c r="A104" s="1">
        <v>41913</v>
      </c>
      <c r="B104">
        <v>49.7</v>
      </c>
      <c r="C104">
        <v>50.25</v>
      </c>
      <c r="D104">
        <v>49.6</v>
      </c>
      <c r="E104">
        <v>49.67</v>
      </c>
      <c r="F104">
        <v>871200</v>
      </c>
      <c r="G104">
        <v>49.67</v>
      </c>
    </row>
    <row r="105" spans="1:7">
      <c r="A105" s="1">
        <v>41912</v>
      </c>
      <c r="B105">
        <v>49.6</v>
      </c>
      <c r="C105">
        <v>50.05</v>
      </c>
      <c r="D105">
        <v>49.36</v>
      </c>
      <c r="E105">
        <v>49.61</v>
      </c>
      <c r="F105">
        <v>907700</v>
      </c>
      <c r="G105">
        <v>49.61</v>
      </c>
    </row>
    <row r="106" spans="1:7">
      <c r="A106" s="1">
        <v>41911</v>
      </c>
      <c r="B106">
        <v>49.08</v>
      </c>
      <c r="C106">
        <v>49.52</v>
      </c>
      <c r="D106">
        <v>48.86</v>
      </c>
      <c r="E106">
        <v>49.47</v>
      </c>
      <c r="F106">
        <v>597100</v>
      </c>
      <c r="G106">
        <v>49.47</v>
      </c>
    </row>
    <row r="107" spans="1:7">
      <c r="A107" s="1">
        <v>41908</v>
      </c>
      <c r="B107">
        <v>49.43</v>
      </c>
      <c r="C107">
        <v>49.48</v>
      </c>
      <c r="D107">
        <v>48.81</v>
      </c>
      <c r="E107">
        <v>49.24</v>
      </c>
      <c r="F107">
        <v>632700</v>
      </c>
      <c r="G107">
        <v>49.24</v>
      </c>
    </row>
    <row r="108" spans="1:7">
      <c r="A108" s="1">
        <v>41907</v>
      </c>
      <c r="B108">
        <v>49.37</v>
      </c>
      <c r="C108">
        <v>49.84</v>
      </c>
      <c r="D108">
        <v>49.24</v>
      </c>
      <c r="E108">
        <v>49.3</v>
      </c>
      <c r="F108">
        <v>654300</v>
      </c>
      <c r="G108">
        <v>49.3</v>
      </c>
    </row>
    <row r="109" spans="1:7">
      <c r="A109" s="1">
        <v>41906</v>
      </c>
      <c r="B109">
        <v>49.71</v>
      </c>
      <c r="C109">
        <v>49.81</v>
      </c>
      <c r="D109">
        <v>49.19</v>
      </c>
      <c r="E109">
        <v>49.38</v>
      </c>
      <c r="F109">
        <v>669600</v>
      </c>
      <c r="G109">
        <v>49.38</v>
      </c>
    </row>
    <row r="110" spans="1:7">
      <c r="A110" s="1">
        <v>41905</v>
      </c>
      <c r="B110">
        <v>50</v>
      </c>
      <c r="C110">
        <v>50.08</v>
      </c>
      <c r="D110">
        <v>49.6</v>
      </c>
      <c r="E110">
        <v>49.63</v>
      </c>
      <c r="F110">
        <v>812100</v>
      </c>
      <c r="G110">
        <v>49.63</v>
      </c>
    </row>
    <row r="111" spans="1:7">
      <c r="A111" s="1">
        <v>41904</v>
      </c>
      <c r="B111">
        <v>50.41</v>
      </c>
      <c r="C111">
        <v>50.48</v>
      </c>
      <c r="D111">
        <v>49.97</v>
      </c>
      <c r="E111">
        <v>50.02</v>
      </c>
      <c r="F111">
        <v>646100</v>
      </c>
      <c r="G111">
        <v>50.02</v>
      </c>
    </row>
    <row r="112" spans="1:7">
      <c r="A112" s="1">
        <v>41901</v>
      </c>
      <c r="B112">
        <v>50.1</v>
      </c>
      <c r="C112">
        <v>50.77</v>
      </c>
      <c r="D112">
        <v>50</v>
      </c>
      <c r="E112">
        <v>50.54</v>
      </c>
      <c r="F112">
        <v>1464700</v>
      </c>
      <c r="G112">
        <v>50.54</v>
      </c>
    </row>
    <row r="113" spans="1:7">
      <c r="A113" s="1">
        <v>41900</v>
      </c>
      <c r="B113">
        <v>50.49</v>
      </c>
      <c r="C113">
        <v>50.66</v>
      </c>
      <c r="D113">
        <v>49.76</v>
      </c>
      <c r="E113">
        <v>49.93</v>
      </c>
      <c r="F113">
        <v>576300</v>
      </c>
      <c r="G113">
        <v>49.93</v>
      </c>
    </row>
    <row r="114" spans="1:7">
      <c r="A114" s="1">
        <v>41899</v>
      </c>
      <c r="B114">
        <v>50.72</v>
      </c>
      <c r="C114">
        <v>50.91</v>
      </c>
      <c r="D114">
        <v>50.19</v>
      </c>
      <c r="E114">
        <v>50.48</v>
      </c>
      <c r="F114">
        <v>637000</v>
      </c>
      <c r="G114">
        <v>50.48</v>
      </c>
    </row>
    <row r="115" spans="1:7">
      <c r="A115" s="1">
        <v>41898</v>
      </c>
      <c r="B115">
        <v>50.04</v>
      </c>
      <c r="C115">
        <v>50.8</v>
      </c>
      <c r="D115">
        <v>49.97</v>
      </c>
      <c r="E115">
        <v>50.62</v>
      </c>
      <c r="F115">
        <v>582100</v>
      </c>
      <c r="G115">
        <v>50.62</v>
      </c>
    </row>
    <row r="116" spans="1:7">
      <c r="A116" s="1">
        <v>41897</v>
      </c>
      <c r="B116">
        <v>50.05</v>
      </c>
      <c r="C116">
        <v>50.41</v>
      </c>
      <c r="D116">
        <v>49.88</v>
      </c>
      <c r="E116">
        <v>50.07</v>
      </c>
      <c r="F116">
        <v>509200</v>
      </c>
      <c r="G116">
        <v>50.07</v>
      </c>
    </row>
    <row r="117" spans="1:7">
      <c r="A117" s="1">
        <v>41894</v>
      </c>
      <c r="B117">
        <v>50.68</v>
      </c>
      <c r="C117">
        <v>50.68</v>
      </c>
      <c r="D117">
        <v>49.75</v>
      </c>
      <c r="E117">
        <v>49.88</v>
      </c>
      <c r="F117">
        <v>614700</v>
      </c>
      <c r="G117">
        <v>49.88</v>
      </c>
    </row>
    <row r="118" spans="1:7">
      <c r="A118" s="1">
        <v>41893</v>
      </c>
      <c r="B118">
        <v>50.46</v>
      </c>
      <c r="C118">
        <v>50.95</v>
      </c>
      <c r="D118">
        <v>50.3</v>
      </c>
      <c r="E118">
        <v>50.88</v>
      </c>
      <c r="F118">
        <v>531200</v>
      </c>
      <c r="G118">
        <v>50.88</v>
      </c>
    </row>
    <row r="119" spans="1:7">
      <c r="A119" s="1">
        <v>41892</v>
      </c>
      <c r="B119">
        <v>50.59</v>
      </c>
      <c r="C119">
        <v>50.69</v>
      </c>
      <c r="D119">
        <v>50.23</v>
      </c>
      <c r="E119">
        <v>50.42</v>
      </c>
      <c r="F119">
        <v>558800</v>
      </c>
      <c r="G119">
        <v>50.42</v>
      </c>
    </row>
    <row r="120" spans="1:7">
      <c r="A120" s="1">
        <v>41891</v>
      </c>
      <c r="B120">
        <v>51.02</v>
      </c>
      <c r="C120">
        <v>51.04</v>
      </c>
      <c r="D120">
        <v>50.54</v>
      </c>
      <c r="E120">
        <v>50.59</v>
      </c>
      <c r="F120">
        <v>583200</v>
      </c>
      <c r="G120">
        <v>50.59</v>
      </c>
    </row>
    <row r="121" spans="1:7">
      <c r="A121" s="1">
        <v>41890</v>
      </c>
      <c r="B121">
        <v>51.69</v>
      </c>
      <c r="C121">
        <v>51.86</v>
      </c>
      <c r="D121">
        <v>50.92</v>
      </c>
      <c r="E121">
        <v>51.15</v>
      </c>
      <c r="F121">
        <v>882100</v>
      </c>
      <c r="G121">
        <v>51.15</v>
      </c>
    </row>
    <row r="122" spans="1:7">
      <c r="A122" s="1">
        <v>41887</v>
      </c>
      <c r="B122">
        <v>51.79</v>
      </c>
      <c r="C122">
        <v>52.23</v>
      </c>
      <c r="D122">
        <v>51.78</v>
      </c>
      <c r="E122">
        <v>52.23</v>
      </c>
      <c r="F122">
        <v>942100</v>
      </c>
      <c r="G122">
        <v>51.71</v>
      </c>
    </row>
    <row r="123" spans="1:7">
      <c r="A123" s="1">
        <v>41886</v>
      </c>
      <c r="B123">
        <v>51.62</v>
      </c>
      <c r="C123">
        <v>51.79</v>
      </c>
      <c r="D123">
        <v>51.33</v>
      </c>
      <c r="E123">
        <v>51.66</v>
      </c>
      <c r="F123">
        <v>679900</v>
      </c>
      <c r="G123">
        <v>51.14</v>
      </c>
    </row>
    <row r="124" spans="1:7">
      <c r="A124" s="1">
        <v>41885</v>
      </c>
      <c r="B124">
        <v>51.42</v>
      </c>
      <c r="C124">
        <v>51.89</v>
      </c>
      <c r="D124">
        <v>51.36</v>
      </c>
      <c r="E124">
        <v>51.71</v>
      </c>
      <c r="F124">
        <v>921600</v>
      </c>
      <c r="G124">
        <v>51.19</v>
      </c>
    </row>
    <row r="125" spans="1:7">
      <c r="A125" s="1">
        <v>41884</v>
      </c>
      <c r="B125">
        <v>52</v>
      </c>
      <c r="C125">
        <v>52</v>
      </c>
      <c r="D125">
        <v>51.03</v>
      </c>
      <c r="E125">
        <v>51.32</v>
      </c>
      <c r="F125">
        <v>898600</v>
      </c>
      <c r="G125">
        <v>50.8</v>
      </c>
    </row>
    <row r="126" spans="1:7">
      <c r="A126" s="1">
        <v>41880</v>
      </c>
      <c r="B126">
        <v>51.5</v>
      </c>
      <c r="C126">
        <v>51.94</v>
      </c>
      <c r="D126">
        <v>51.38</v>
      </c>
      <c r="E126">
        <v>51.94</v>
      </c>
      <c r="F126">
        <v>539200</v>
      </c>
      <c r="G126">
        <v>51.42</v>
      </c>
    </row>
    <row r="127" spans="1:7">
      <c r="A127" s="1">
        <v>41879</v>
      </c>
      <c r="B127">
        <v>51.09</v>
      </c>
      <c r="C127">
        <v>51.61</v>
      </c>
      <c r="D127">
        <v>51.03</v>
      </c>
      <c r="E127">
        <v>51.59</v>
      </c>
      <c r="F127">
        <v>515500</v>
      </c>
      <c r="G127">
        <v>51.07</v>
      </c>
    </row>
    <row r="128" spans="1:7">
      <c r="A128" s="1">
        <v>41878</v>
      </c>
      <c r="B128">
        <v>50.85</v>
      </c>
      <c r="C128">
        <v>51.24</v>
      </c>
      <c r="D128">
        <v>50.78</v>
      </c>
      <c r="E128">
        <v>51.24</v>
      </c>
      <c r="F128">
        <v>558500</v>
      </c>
      <c r="G128">
        <v>50.72</v>
      </c>
    </row>
    <row r="129" spans="1:7">
      <c r="A129" s="1">
        <v>41877</v>
      </c>
      <c r="B129">
        <v>51.49</v>
      </c>
      <c r="C129">
        <v>51.68</v>
      </c>
      <c r="D129">
        <v>50.78</v>
      </c>
      <c r="E129">
        <v>50.87</v>
      </c>
      <c r="F129">
        <v>557100</v>
      </c>
      <c r="G129">
        <v>50.36</v>
      </c>
    </row>
    <row r="130" spans="1:7">
      <c r="A130" s="1">
        <v>41876</v>
      </c>
      <c r="B130">
        <v>51.22</v>
      </c>
      <c r="C130">
        <v>51.67</v>
      </c>
      <c r="D130">
        <v>51.16</v>
      </c>
      <c r="E130">
        <v>51.43</v>
      </c>
      <c r="F130">
        <v>514600</v>
      </c>
      <c r="G130">
        <v>50.91</v>
      </c>
    </row>
    <row r="131" spans="1:7">
      <c r="A131" s="1">
        <v>41873</v>
      </c>
      <c r="B131">
        <v>51.29</v>
      </c>
      <c r="C131">
        <v>51.43</v>
      </c>
      <c r="D131">
        <v>50.73</v>
      </c>
      <c r="E131">
        <v>51.13</v>
      </c>
      <c r="F131">
        <v>610100</v>
      </c>
      <c r="G131">
        <v>50.62</v>
      </c>
    </row>
    <row r="132" spans="1:7">
      <c r="A132" s="1">
        <v>41872</v>
      </c>
      <c r="B132">
        <v>51.18</v>
      </c>
      <c r="C132">
        <v>51.44</v>
      </c>
      <c r="D132">
        <v>50.97</v>
      </c>
      <c r="E132">
        <v>51.27</v>
      </c>
      <c r="F132">
        <v>721000</v>
      </c>
      <c r="G132">
        <v>50.75</v>
      </c>
    </row>
    <row r="133" spans="1:7">
      <c r="A133" s="1">
        <v>41871</v>
      </c>
      <c r="B133">
        <v>50.91</v>
      </c>
      <c r="C133">
        <v>51.18</v>
      </c>
      <c r="D133">
        <v>50.7</v>
      </c>
      <c r="E133">
        <v>51.12</v>
      </c>
      <c r="F133">
        <v>697500</v>
      </c>
      <c r="G133">
        <v>50.61</v>
      </c>
    </row>
    <row r="134" spans="1:7">
      <c r="A134" s="1">
        <v>41870</v>
      </c>
      <c r="B134">
        <v>50.23</v>
      </c>
      <c r="C134">
        <v>50.99</v>
      </c>
      <c r="D134">
        <v>50.2</v>
      </c>
      <c r="E134">
        <v>50.98</v>
      </c>
      <c r="F134">
        <v>761800</v>
      </c>
      <c r="G134">
        <v>50.47</v>
      </c>
    </row>
    <row r="135" spans="1:7">
      <c r="A135" s="1">
        <v>41869</v>
      </c>
      <c r="B135">
        <v>50.46</v>
      </c>
      <c r="C135">
        <v>50.6</v>
      </c>
      <c r="D135">
        <v>50.14</v>
      </c>
      <c r="E135">
        <v>50.25</v>
      </c>
      <c r="F135">
        <v>582200</v>
      </c>
      <c r="G135">
        <v>49.74</v>
      </c>
    </row>
    <row r="136" spans="1:7">
      <c r="A136" s="1">
        <v>41866</v>
      </c>
      <c r="B136">
        <v>50.38</v>
      </c>
      <c r="C136">
        <v>50.69</v>
      </c>
      <c r="D136">
        <v>50.06</v>
      </c>
      <c r="E136">
        <v>50.39</v>
      </c>
      <c r="F136">
        <v>892500</v>
      </c>
      <c r="G136">
        <v>49.88</v>
      </c>
    </row>
    <row r="137" spans="1:7">
      <c r="A137" s="1">
        <v>41865</v>
      </c>
      <c r="B137">
        <v>49.68</v>
      </c>
      <c r="C137">
        <v>50.35</v>
      </c>
      <c r="D137">
        <v>49.67</v>
      </c>
      <c r="E137">
        <v>50.27</v>
      </c>
      <c r="F137">
        <v>690900</v>
      </c>
      <c r="G137">
        <v>49.76</v>
      </c>
    </row>
    <row r="138" spans="1:7">
      <c r="A138" s="1">
        <v>41864</v>
      </c>
      <c r="B138">
        <v>49.53</v>
      </c>
      <c r="C138">
        <v>49.87</v>
      </c>
      <c r="D138">
        <v>49.31</v>
      </c>
      <c r="E138">
        <v>49.71</v>
      </c>
      <c r="F138">
        <v>754400</v>
      </c>
      <c r="G138">
        <v>49.21</v>
      </c>
    </row>
    <row r="139" spans="1:7">
      <c r="A139" s="1">
        <v>41863</v>
      </c>
      <c r="B139">
        <v>49.4</v>
      </c>
      <c r="C139">
        <v>49.85</v>
      </c>
      <c r="D139">
        <v>49.28</v>
      </c>
      <c r="E139">
        <v>49.55</v>
      </c>
      <c r="F139">
        <v>1073600</v>
      </c>
      <c r="G139">
        <v>49.05</v>
      </c>
    </row>
    <row r="140" spans="1:7">
      <c r="A140" s="1">
        <v>41862</v>
      </c>
      <c r="B140">
        <v>50.25</v>
      </c>
      <c r="C140">
        <v>50.36</v>
      </c>
      <c r="D140">
        <v>49.31</v>
      </c>
      <c r="E140">
        <v>49.43</v>
      </c>
      <c r="F140">
        <v>1549500</v>
      </c>
      <c r="G140">
        <v>48.93</v>
      </c>
    </row>
    <row r="141" spans="1:7">
      <c r="A141" s="1">
        <v>41859</v>
      </c>
      <c r="B141">
        <v>49.3</v>
      </c>
      <c r="C141">
        <v>50.21</v>
      </c>
      <c r="D141">
        <v>49.28</v>
      </c>
      <c r="E141">
        <v>50.2</v>
      </c>
      <c r="F141">
        <v>828000</v>
      </c>
      <c r="G141">
        <v>49.7</v>
      </c>
    </row>
    <row r="142" spans="1:7">
      <c r="A142" s="1">
        <v>41858</v>
      </c>
      <c r="B142">
        <v>48.92</v>
      </c>
      <c r="C142">
        <v>49.56</v>
      </c>
      <c r="D142">
        <v>48.92</v>
      </c>
      <c r="E142">
        <v>49.22</v>
      </c>
      <c r="F142">
        <v>908700</v>
      </c>
      <c r="G142">
        <v>48.73</v>
      </c>
    </row>
    <row r="143" spans="1:7">
      <c r="A143" s="1">
        <v>41857</v>
      </c>
      <c r="B143">
        <v>49.33</v>
      </c>
      <c r="C143">
        <v>49.46</v>
      </c>
      <c r="D143">
        <v>48.53</v>
      </c>
      <c r="E143">
        <v>48.75</v>
      </c>
      <c r="F143">
        <v>1730400</v>
      </c>
      <c r="G143">
        <v>48.26</v>
      </c>
    </row>
    <row r="144" spans="1:7">
      <c r="A144" s="1">
        <v>41856</v>
      </c>
      <c r="B144">
        <v>50.07</v>
      </c>
      <c r="C144">
        <v>50.4</v>
      </c>
      <c r="D144">
        <v>49.34</v>
      </c>
      <c r="E144">
        <v>49.56</v>
      </c>
      <c r="F144">
        <v>1137500</v>
      </c>
      <c r="G144">
        <v>49.06</v>
      </c>
    </row>
    <row r="145" spans="1:7">
      <c r="A145" s="1">
        <v>41855</v>
      </c>
      <c r="B145">
        <v>50.98</v>
      </c>
      <c r="C145">
        <v>50.98</v>
      </c>
      <c r="D145">
        <v>49.48</v>
      </c>
      <c r="E145">
        <v>50.27</v>
      </c>
      <c r="F145">
        <v>1650500</v>
      </c>
      <c r="G145">
        <v>49.76</v>
      </c>
    </row>
    <row r="146" spans="1:7">
      <c r="A146" s="1">
        <v>41852</v>
      </c>
      <c r="B146">
        <v>50.75</v>
      </c>
      <c r="C146">
        <v>51.39</v>
      </c>
      <c r="D146">
        <v>50.59</v>
      </c>
      <c r="E146">
        <v>50.86</v>
      </c>
      <c r="F146">
        <v>871000</v>
      </c>
      <c r="G146">
        <v>50.35</v>
      </c>
    </row>
    <row r="147" spans="1:7">
      <c r="A147" s="1">
        <v>41851</v>
      </c>
      <c r="B147">
        <v>51.66</v>
      </c>
      <c r="C147">
        <v>52.17</v>
      </c>
      <c r="D147">
        <v>50.78</v>
      </c>
      <c r="E147">
        <v>50.88</v>
      </c>
      <c r="F147">
        <v>974400</v>
      </c>
      <c r="G147">
        <v>50.37</v>
      </c>
    </row>
    <row r="148" spans="1:7">
      <c r="A148" s="1">
        <v>41850</v>
      </c>
      <c r="B148">
        <v>52.86</v>
      </c>
      <c r="C148">
        <v>53.24</v>
      </c>
      <c r="D148">
        <v>51.94</v>
      </c>
      <c r="E148">
        <v>52.1</v>
      </c>
      <c r="F148">
        <v>823700</v>
      </c>
      <c r="G148">
        <v>51.58</v>
      </c>
    </row>
    <row r="149" spans="1:7">
      <c r="A149" s="1">
        <v>41849</v>
      </c>
      <c r="B149">
        <v>53.65</v>
      </c>
      <c r="C149">
        <v>53.89</v>
      </c>
      <c r="D149">
        <v>52.91</v>
      </c>
      <c r="E149">
        <v>52.93</v>
      </c>
      <c r="F149">
        <v>734100</v>
      </c>
      <c r="G149">
        <v>52.4</v>
      </c>
    </row>
    <row r="150" spans="1:7">
      <c r="A150" s="1">
        <v>41848</v>
      </c>
      <c r="B150">
        <v>52.89</v>
      </c>
      <c r="C150">
        <v>53.76</v>
      </c>
      <c r="D150">
        <v>52.85</v>
      </c>
      <c r="E150">
        <v>53.71</v>
      </c>
      <c r="F150">
        <v>656200</v>
      </c>
      <c r="G150">
        <v>53.17</v>
      </c>
    </row>
    <row r="151" spans="1:7">
      <c r="A151" s="1">
        <v>41845</v>
      </c>
      <c r="B151">
        <v>53.23</v>
      </c>
      <c r="C151">
        <v>53.4</v>
      </c>
      <c r="D151">
        <v>52.85</v>
      </c>
      <c r="E151">
        <v>52.95</v>
      </c>
      <c r="F151">
        <v>366300</v>
      </c>
      <c r="G151">
        <v>52.42</v>
      </c>
    </row>
    <row r="152" spans="1:7">
      <c r="A152" s="1">
        <v>41844</v>
      </c>
      <c r="B152">
        <v>53.12</v>
      </c>
      <c r="C152">
        <v>53.4</v>
      </c>
      <c r="D152">
        <v>52.9</v>
      </c>
      <c r="E152">
        <v>53.23</v>
      </c>
      <c r="F152">
        <v>409600</v>
      </c>
      <c r="G152">
        <v>52.69</v>
      </c>
    </row>
    <row r="153" spans="1:7">
      <c r="A153" s="1">
        <v>41843</v>
      </c>
      <c r="B153">
        <v>53.13</v>
      </c>
      <c r="C153">
        <v>53.25</v>
      </c>
      <c r="D153">
        <v>52.92</v>
      </c>
      <c r="E153">
        <v>53.07</v>
      </c>
      <c r="F153">
        <v>441600</v>
      </c>
      <c r="G153">
        <v>52.54</v>
      </c>
    </row>
    <row r="154" spans="1:7">
      <c r="A154" s="1">
        <v>41842</v>
      </c>
      <c r="B154">
        <v>53.36</v>
      </c>
      <c r="C154">
        <v>53.49</v>
      </c>
      <c r="D154">
        <v>53</v>
      </c>
      <c r="E154">
        <v>53.14</v>
      </c>
      <c r="F154">
        <v>428300</v>
      </c>
      <c r="G154">
        <v>52.61</v>
      </c>
    </row>
    <row r="155" spans="1:7">
      <c r="A155" s="1">
        <v>41841</v>
      </c>
      <c r="B155">
        <v>53.1</v>
      </c>
      <c r="C155">
        <v>53.4</v>
      </c>
      <c r="D155">
        <v>52.91</v>
      </c>
      <c r="E155">
        <v>53.2</v>
      </c>
      <c r="F155">
        <v>702800</v>
      </c>
      <c r="G155">
        <v>52.67</v>
      </c>
    </row>
    <row r="156" spans="1:7">
      <c r="A156" s="1">
        <v>41838</v>
      </c>
      <c r="B156">
        <v>52.74</v>
      </c>
      <c r="C156">
        <v>53.15</v>
      </c>
      <c r="D156">
        <v>52.43</v>
      </c>
      <c r="E156">
        <v>53.15</v>
      </c>
      <c r="F156">
        <v>487100</v>
      </c>
      <c r="G156">
        <v>52.62</v>
      </c>
    </row>
    <row r="157" spans="1:7">
      <c r="A157" s="1">
        <v>41837</v>
      </c>
      <c r="B157">
        <v>52.94</v>
      </c>
      <c r="C157">
        <v>53.06</v>
      </c>
      <c r="D157">
        <v>52.61</v>
      </c>
      <c r="E157">
        <v>52.61</v>
      </c>
      <c r="F157">
        <v>588700</v>
      </c>
      <c r="G157">
        <v>52.08</v>
      </c>
    </row>
    <row r="158" spans="1:7">
      <c r="A158" s="1">
        <v>41836</v>
      </c>
      <c r="B158">
        <v>52.94</v>
      </c>
      <c r="C158">
        <v>52.99</v>
      </c>
      <c r="D158">
        <v>52.49</v>
      </c>
      <c r="E158">
        <v>52.96</v>
      </c>
      <c r="F158">
        <v>510700</v>
      </c>
      <c r="G158">
        <v>52.43</v>
      </c>
    </row>
    <row r="159" spans="1:7">
      <c r="A159" s="1">
        <v>41835</v>
      </c>
      <c r="B159">
        <v>52.52</v>
      </c>
      <c r="C159">
        <v>52.97</v>
      </c>
      <c r="D159">
        <v>52.5</v>
      </c>
      <c r="E159">
        <v>52.83</v>
      </c>
      <c r="F159">
        <v>920000</v>
      </c>
      <c r="G159">
        <v>52.3</v>
      </c>
    </row>
    <row r="160" spans="1:7">
      <c r="A160" s="1">
        <v>41834</v>
      </c>
      <c r="B160">
        <v>53.22</v>
      </c>
      <c r="C160">
        <v>53.31</v>
      </c>
      <c r="D160">
        <v>52.62</v>
      </c>
      <c r="E160">
        <v>52.63</v>
      </c>
      <c r="F160">
        <v>627200</v>
      </c>
      <c r="G160">
        <v>52.1</v>
      </c>
    </row>
    <row r="161" spans="1:7">
      <c r="A161" s="1">
        <v>41831</v>
      </c>
      <c r="B161">
        <v>53.37</v>
      </c>
      <c r="C161">
        <v>53.6</v>
      </c>
      <c r="D161">
        <v>52.89</v>
      </c>
      <c r="E161">
        <v>53.02</v>
      </c>
      <c r="F161">
        <v>707400</v>
      </c>
      <c r="G161">
        <v>52.49</v>
      </c>
    </row>
    <row r="162" spans="1:7">
      <c r="A162" s="1">
        <v>41830</v>
      </c>
      <c r="B162">
        <v>53.01</v>
      </c>
      <c r="C162">
        <v>53.56</v>
      </c>
      <c r="D162">
        <v>53.01</v>
      </c>
      <c r="E162">
        <v>53.46</v>
      </c>
      <c r="F162">
        <v>803400</v>
      </c>
      <c r="G162">
        <v>52.92</v>
      </c>
    </row>
    <row r="163" spans="1:7">
      <c r="A163" s="1">
        <v>41829</v>
      </c>
      <c r="B163">
        <v>53.19</v>
      </c>
      <c r="C163">
        <v>53.28</v>
      </c>
      <c r="D163">
        <v>52.8</v>
      </c>
      <c r="E163">
        <v>53.04</v>
      </c>
      <c r="F163">
        <v>674500</v>
      </c>
      <c r="G163">
        <v>52.51</v>
      </c>
    </row>
    <row r="164" spans="1:7">
      <c r="A164" s="1">
        <v>41828</v>
      </c>
      <c r="B164">
        <v>52.68</v>
      </c>
      <c r="C164">
        <v>53.45</v>
      </c>
      <c r="D164">
        <v>52.68</v>
      </c>
      <c r="E164">
        <v>53.12</v>
      </c>
      <c r="F164">
        <v>1054800</v>
      </c>
      <c r="G164">
        <v>52.59</v>
      </c>
    </row>
    <row r="165" spans="1:7">
      <c r="A165" s="1">
        <v>41827</v>
      </c>
      <c r="B165">
        <v>52.35</v>
      </c>
      <c r="C165">
        <v>53.12</v>
      </c>
      <c r="D165">
        <v>52.23</v>
      </c>
      <c r="E165">
        <v>52.75</v>
      </c>
      <c r="F165">
        <v>1173800</v>
      </c>
      <c r="G165">
        <v>52.22</v>
      </c>
    </row>
    <row r="166" spans="1:7">
      <c r="A166" s="1">
        <v>41823</v>
      </c>
      <c r="B166">
        <v>52.31</v>
      </c>
      <c r="C166">
        <v>52.48</v>
      </c>
      <c r="D166">
        <v>51.97</v>
      </c>
      <c r="E166">
        <v>52.34</v>
      </c>
      <c r="F166">
        <v>650400</v>
      </c>
      <c r="G166">
        <v>51.81</v>
      </c>
    </row>
    <row r="167" spans="1:7">
      <c r="A167" s="1">
        <v>41822</v>
      </c>
      <c r="B167">
        <v>53.22</v>
      </c>
      <c r="C167">
        <v>53.28</v>
      </c>
      <c r="D167">
        <v>52.29</v>
      </c>
      <c r="E167">
        <v>52.55</v>
      </c>
      <c r="F167">
        <v>1152900</v>
      </c>
      <c r="G167">
        <v>52.02</v>
      </c>
    </row>
    <row r="168" spans="1:7">
      <c r="A168" s="1">
        <v>41821</v>
      </c>
      <c r="B168">
        <v>53.86</v>
      </c>
      <c r="C168">
        <v>53.89</v>
      </c>
      <c r="D168">
        <v>53.26</v>
      </c>
      <c r="E168">
        <v>53.33</v>
      </c>
      <c r="F168">
        <v>781600</v>
      </c>
      <c r="G168">
        <v>52.79</v>
      </c>
    </row>
    <row r="169" spans="1:7">
      <c r="A169" s="1">
        <v>41820</v>
      </c>
      <c r="B169">
        <v>53.49</v>
      </c>
      <c r="C169">
        <v>53.88</v>
      </c>
      <c r="D169">
        <v>53.3</v>
      </c>
      <c r="E169">
        <v>53.81</v>
      </c>
      <c r="F169">
        <v>916400</v>
      </c>
      <c r="G169">
        <v>53.27</v>
      </c>
    </row>
    <row r="170" spans="1:7">
      <c r="A170" s="1">
        <v>41817</v>
      </c>
      <c r="B170">
        <v>53.07</v>
      </c>
      <c r="C170">
        <v>53.5</v>
      </c>
      <c r="D170">
        <v>52.95</v>
      </c>
      <c r="E170">
        <v>53.37</v>
      </c>
      <c r="F170">
        <v>565300</v>
      </c>
      <c r="G170">
        <v>52.83</v>
      </c>
    </row>
    <row r="171" spans="1:7">
      <c r="A171" s="1">
        <v>41816</v>
      </c>
      <c r="B171">
        <v>53</v>
      </c>
      <c r="C171">
        <v>53.21</v>
      </c>
      <c r="D171">
        <v>52.83</v>
      </c>
      <c r="E171">
        <v>53.17</v>
      </c>
      <c r="F171">
        <v>548500</v>
      </c>
      <c r="G171">
        <v>52.64</v>
      </c>
    </row>
    <row r="172" spans="1:7">
      <c r="A172" s="1">
        <v>41815</v>
      </c>
      <c r="B172">
        <v>52.76</v>
      </c>
      <c r="C172">
        <v>53.07</v>
      </c>
      <c r="D172">
        <v>52.66</v>
      </c>
      <c r="E172">
        <v>53</v>
      </c>
      <c r="F172">
        <v>608000</v>
      </c>
      <c r="G172">
        <v>52.47</v>
      </c>
    </row>
    <row r="173" spans="1:7">
      <c r="A173" s="1">
        <v>41814</v>
      </c>
      <c r="B173">
        <v>52.43</v>
      </c>
      <c r="C173">
        <v>52.97</v>
      </c>
      <c r="D173">
        <v>52.41</v>
      </c>
      <c r="E173">
        <v>52.77</v>
      </c>
      <c r="F173">
        <v>1098500</v>
      </c>
      <c r="G173">
        <v>52.24</v>
      </c>
    </row>
    <row r="174" spans="1:7">
      <c r="A174" s="1">
        <v>41813</v>
      </c>
      <c r="B174">
        <v>52.71</v>
      </c>
      <c r="C174">
        <v>52.9</v>
      </c>
      <c r="D174">
        <v>52.31</v>
      </c>
      <c r="E174">
        <v>52.54</v>
      </c>
      <c r="F174">
        <v>563400</v>
      </c>
      <c r="G174">
        <v>52.01</v>
      </c>
    </row>
    <row r="175" spans="1:7">
      <c r="A175" s="1">
        <v>41810</v>
      </c>
      <c r="B175">
        <v>52.94</v>
      </c>
      <c r="C175">
        <v>52.95</v>
      </c>
      <c r="D175">
        <v>52.61</v>
      </c>
      <c r="E175">
        <v>52.69</v>
      </c>
      <c r="F175">
        <v>854700</v>
      </c>
      <c r="G175">
        <v>52.16</v>
      </c>
    </row>
    <row r="176" spans="1:7">
      <c r="A176" s="1">
        <v>41809</v>
      </c>
      <c r="B176">
        <v>52.25</v>
      </c>
      <c r="C176">
        <v>52.91</v>
      </c>
      <c r="D176">
        <v>52.17</v>
      </c>
      <c r="E176">
        <v>52.86</v>
      </c>
      <c r="F176">
        <v>807300</v>
      </c>
      <c r="G176">
        <v>52.33</v>
      </c>
    </row>
    <row r="177" spans="1:7">
      <c r="A177" s="1">
        <v>41808</v>
      </c>
      <c r="B177">
        <v>50.95</v>
      </c>
      <c r="C177">
        <v>52.29</v>
      </c>
      <c r="D177">
        <v>50.85</v>
      </c>
      <c r="E177">
        <v>52.24</v>
      </c>
      <c r="F177">
        <v>1025600</v>
      </c>
      <c r="G177">
        <v>51.71</v>
      </c>
    </row>
    <row r="178" spans="1:7">
      <c r="A178" s="1">
        <v>41807</v>
      </c>
      <c r="B178">
        <v>50.98</v>
      </c>
      <c r="C178">
        <v>51.17</v>
      </c>
      <c r="D178">
        <v>50.73</v>
      </c>
      <c r="E178">
        <v>50.97</v>
      </c>
      <c r="F178">
        <v>586600</v>
      </c>
      <c r="G178">
        <v>50.46</v>
      </c>
    </row>
    <row r="179" spans="1:7">
      <c r="A179" s="1">
        <v>41806</v>
      </c>
      <c r="B179">
        <v>50.56</v>
      </c>
      <c r="C179">
        <v>51.52</v>
      </c>
      <c r="D179">
        <v>50.56</v>
      </c>
      <c r="E179">
        <v>51.09</v>
      </c>
      <c r="F179">
        <v>898000</v>
      </c>
      <c r="G179">
        <v>50.58</v>
      </c>
    </row>
    <row r="180" spans="1:7">
      <c r="A180" s="1">
        <v>41803</v>
      </c>
      <c r="B180">
        <v>50.45</v>
      </c>
      <c r="C180">
        <v>50.82</v>
      </c>
      <c r="D180">
        <v>50.1</v>
      </c>
      <c r="E180">
        <v>50.69</v>
      </c>
      <c r="F180">
        <v>569800</v>
      </c>
      <c r="G180">
        <v>50.18</v>
      </c>
    </row>
    <row r="181" spans="1:7">
      <c r="A181" s="1">
        <v>41802</v>
      </c>
      <c r="B181">
        <v>50.15</v>
      </c>
      <c r="C181">
        <v>50.54</v>
      </c>
      <c r="D181">
        <v>49.51</v>
      </c>
      <c r="E181">
        <v>50.44</v>
      </c>
      <c r="F181">
        <v>652100</v>
      </c>
      <c r="G181">
        <v>49.93</v>
      </c>
    </row>
    <row r="182" spans="1:7">
      <c r="A182" s="1">
        <v>41801</v>
      </c>
      <c r="B182">
        <v>50.67</v>
      </c>
      <c r="C182">
        <v>50.83</v>
      </c>
      <c r="D182">
        <v>50.12</v>
      </c>
      <c r="E182">
        <v>50.15</v>
      </c>
      <c r="F182">
        <v>643100</v>
      </c>
      <c r="G182">
        <v>49.65</v>
      </c>
    </row>
    <row r="183" spans="1:7">
      <c r="A183" s="1">
        <v>41800</v>
      </c>
      <c r="B183">
        <v>51.15</v>
      </c>
      <c r="C183">
        <v>51.18</v>
      </c>
      <c r="D183">
        <v>50.67</v>
      </c>
      <c r="E183">
        <v>50.81</v>
      </c>
      <c r="F183">
        <v>1074400</v>
      </c>
      <c r="G183">
        <v>50.3</v>
      </c>
    </row>
    <row r="184" spans="1:7">
      <c r="A184" s="1">
        <v>41799</v>
      </c>
      <c r="B184">
        <v>51.19</v>
      </c>
      <c r="C184">
        <v>51.52</v>
      </c>
      <c r="D184">
        <v>50.95</v>
      </c>
      <c r="E184">
        <v>51.1</v>
      </c>
      <c r="F184">
        <v>645900</v>
      </c>
      <c r="G184">
        <v>50.59</v>
      </c>
    </row>
    <row r="185" spans="1:7">
      <c r="A185" s="1">
        <v>41796</v>
      </c>
      <c r="B185">
        <v>51.79</v>
      </c>
      <c r="C185">
        <v>51.96</v>
      </c>
      <c r="D185">
        <v>51.29</v>
      </c>
      <c r="E185">
        <v>51.38</v>
      </c>
      <c r="F185">
        <v>947000</v>
      </c>
      <c r="G185">
        <v>50.86</v>
      </c>
    </row>
    <row r="186" spans="1:7">
      <c r="A186" s="1">
        <v>41795</v>
      </c>
      <c r="B186">
        <v>51.59</v>
      </c>
      <c r="C186">
        <v>52.36</v>
      </c>
      <c r="D186">
        <v>51.59</v>
      </c>
      <c r="E186">
        <v>52.34</v>
      </c>
      <c r="F186">
        <v>767200</v>
      </c>
      <c r="G186">
        <v>51.29</v>
      </c>
    </row>
    <row r="187" spans="1:7">
      <c r="A187" s="1">
        <v>41794</v>
      </c>
      <c r="B187">
        <v>51.75</v>
      </c>
      <c r="C187">
        <v>51.9</v>
      </c>
      <c r="D187">
        <v>51.5</v>
      </c>
      <c r="E187">
        <v>51.62</v>
      </c>
      <c r="F187">
        <v>862600</v>
      </c>
      <c r="G187">
        <v>50.59</v>
      </c>
    </row>
    <row r="188" spans="1:7">
      <c r="A188" s="1">
        <v>41793</v>
      </c>
      <c r="B188">
        <v>51.9</v>
      </c>
      <c r="C188">
        <v>52</v>
      </c>
      <c r="D188">
        <v>51.68</v>
      </c>
      <c r="E188">
        <v>51.74</v>
      </c>
      <c r="F188">
        <v>822900</v>
      </c>
      <c r="G188">
        <v>50.71</v>
      </c>
    </row>
    <row r="189" spans="1:7">
      <c r="A189" s="1">
        <v>41792</v>
      </c>
      <c r="B189">
        <v>51.99</v>
      </c>
      <c r="C189">
        <v>52.19</v>
      </c>
      <c r="D189">
        <v>51.76</v>
      </c>
      <c r="E189">
        <v>51.88</v>
      </c>
      <c r="F189">
        <v>565600</v>
      </c>
      <c r="G189">
        <v>50.84</v>
      </c>
    </row>
    <row r="190" spans="1:7">
      <c r="A190" s="1">
        <v>41789</v>
      </c>
      <c r="B190">
        <v>51.55</v>
      </c>
      <c r="C190">
        <v>52.02</v>
      </c>
      <c r="D190">
        <v>51.45</v>
      </c>
      <c r="E190">
        <v>52</v>
      </c>
      <c r="F190">
        <v>815300</v>
      </c>
      <c r="G190">
        <v>50.96</v>
      </c>
    </row>
    <row r="191" spans="1:7">
      <c r="A191" s="1">
        <v>41788</v>
      </c>
      <c r="B191">
        <v>51.62</v>
      </c>
      <c r="C191">
        <v>51.67</v>
      </c>
      <c r="D191">
        <v>51.27</v>
      </c>
      <c r="E191">
        <v>51.52</v>
      </c>
      <c r="F191">
        <v>589000</v>
      </c>
      <c r="G191">
        <v>50.49</v>
      </c>
    </row>
    <row r="192" spans="1:7">
      <c r="A192" s="1">
        <v>41787</v>
      </c>
      <c r="B192">
        <v>51.35</v>
      </c>
      <c r="C192">
        <v>51.64</v>
      </c>
      <c r="D192">
        <v>51.16</v>
      </c>
      <c r="E192">
        <v>51.59</v>
      </c>
      <c r="F192">
        <v>719300</v>
      </c>
      <c r="G192">
        <v>50.56</v>
      </c>
    </row>
    <row r="193" spans="1:7">
      <c r="A193" s="1">
        <v>41786</v>
      </c>
      <c r="B193">
        <v>51.42</v>
      </c>
      <c r="C193">
        <v>51.62</v>
      </c>
      <c r="D193">
        <v>51.02</v>
      </c>
      <c r="E193">
        <v>51.2</v>
      </c>
      <c r="F193">
        <v>644100</v>
      </c>
      <c r="G193">
        <v>50.18</v>
      </c>
    </row>
    <row r="194" spans="1:7">
      <c r="A194" s="1">
        <v>41782</v>
      </c>
      <c r="B194">
        <v>51.35</v>
      </c>
      <c r="C194">
        <v>51.56</v>
      </c>
      <c r="D194">
        <v>51.13</v>
      </c>
      <c r="E194">
        <v>51.22</v>
      </c>
      <c r="F194">
        <v>478900</v>
      </c>
      <c r="G194">
        <v>50.2</v>
      </c>
    </row>
    <row r="195" spans="1:7">
      <c r="A195" s="1">
        <v>41781</v>
      </c>
      <c r="B195">
        <v>50.82</v>
      </c>
      <c r="C195">
        <v>51.52</v>
      </c>
      <c r="D195">
        <v>50.82</v>
      </c>
      <c r="E195">
        <v>51.37</v>
      </c>
      <c r="F195">
        <v>588500</v>
      </c>
      <c r="G195">
        <v>50.34</v>
      </c>
    </row>
    <row r="196" spans="1:7">
      <c r="A196" s="1">
        <v>41780</v>
      </c>
      <c r="B196">
        <v>50.8</v>
      </c>
      <c r="C196">
        <v>51.11</v>
      </c>
      <c r="D196">
        <v>50.64</v>
      </c>
      <c r="E196">
        <v>50.82</v>
      </c>
      <c r="F196">
        <v>539300</v>
      </c>
      <c r="G196">
        <v>49.8</v>
      </c>
    </row>
    <row r="197" spans="1:7">
      <c r="A197" s="1">
        <v>41779</v>
      </c>
      <c r="B197">
        <v>50.94</v>
      </c>
      <c r="C197">
        <v>51.35</v>
      </c>
      <c r="D197">
        <v>50.44</v>
      </c>
      <c r="E197">
        <v>50.83</v>
      </c>
      <c r="F197">
        <v>665600</v>
      </c>
      <c r="G197">
        <v>49.81</v>
      </c>
    </row>
    <row r="198" spans="1:7">
      <c r="A198" s="1">
        <v>41778</v>
      </c>
      <c r="B198">
        <v>51.63</v>
      </c>
      <c r="C198">
        <v>51.7</v>
      </c>
      <c r="D198">
        <v>50.8</v>
      </c>
      <c r="E198">
        <v>50.86</v>
      </c>
      <c r="F198">
        <v>570700</v>
      </c>
      <c r="G198">
        <v>49.84</v>
      </c>
    </row>
    <row r="199" spans="1:7">
      <c r="A199" s="1">
        <v>41775</v>
      </c>
      <c r="B199">
        <v>51.48</v>
      </c>
      <c r="C199">
        <v>51.69</v>
      </c>
      <c r="D199">
        <v>51.21</v>
      </c>
      <c r="E199">
        <v>51.63</v>
      </c>
      <c r="F199">
        <v>518200</v>
      </c>
      <c r="G199">
        <v>50.6</v>
      </c>
    </row>
    <row r="200" spans="1:7">
      <c r="A200" s="1">
        <v>41774</v>
      </c>
      <c r="B200">
        <v>51.75</v>
      </c>
      <c r="C200">
        <v>51.96</v>
      </c>
      <c r="D200">
        <v>51.34</v>
      </c>
      <c r="E200">
        <v>51.48</v>
      </c>
      <c r="F200">
        <v>546600</v>
      </c>
      <c r="G200">
        <v>50.45</v>
      </c>
    </row>
    <row r="201" spans="1:7">
      <c r="A201" s="1">
        <v>41773</v>
      </c>
      <c r="B201">
        <v>51.58</v>
      </c>
      <c r="C201">
        <v>52.15</v>
      </c>
      <c r="D201">
        <v>51.42</v>
      </c>
      <c r="E201">
        <v>51.69</v>
      </c>
      <c r="F201">
        <v>594900</v>
      </c>
      <c r="G201">
        <v>50.66</v>
      </c>
    </row>
    <row r="202" spans="1:7">
      <c r="A202" s="1">
        <v>41772</v>
      </c>
      <c r="B202">
        <v>51.46</v>
      </c>
      <c r="C202">
        <v>51.82</v>
      </c>
      <c r="D202">
        <v>51.31</v>
      </c>
      <c r="E202">
        <v>51.62</v>
      </c>
      <c r="F202">
        <v>1028500</v>
      </c>
      <c r="G202">
        <v>50.59</v>
      </c>
    </row>
    <row r="203" spans="1:7">
      <c r="A203" s="1">
        <v>41771</v>
      </c>
      <c r="B203">
        <v>51.88</v>
      </c>
      <c r="C203">
        <v>51.93</v>
      </c>
      <c r="D203">
        <v>51.22</v>
      </c>
      <c r="E203">
        <v>51.27</v>
      </c>
      <c r="F203">
        <v>646800</v>
      </c>
      <c r="G203">
        <v>50.25</v>
      </c>
    </row>
    <row r="204" spans="1:7">
      <c r="A204" s="1">
        <v>41768</v>
      </c>
      <c r="B204">
        <v>52.5</v>
      </c>
      <c r="C204">
        <v>52.72</v>
      </c>
      <c r="D204">
        <v>51.79</v>
      </c>
      <c r="E204">
        <v>51.83</v>
      </c>
      <c r="F204">
        <v>597000</v>
      </c>
      <c r="G204">
        <v>50.79</v>
      </c>
    </row>
    <row r="205" spans="1:7">
      <c r="A205" s="1">
        <v>41767</v>
      </c>
      <c r="B205">
        <v>53.07</v>
      </c>
      <c r="C205">
        <v>53.21</v>
      </c>
      <c r="D205">
        <v>52.56</v>
      </c>
      <c r="E205">
        <v>52.65</v>
      </c>
      <c r="F205">
        <v>1136100</v>
      </c>
      <c r="G205">
        <v>51.6</v>
      </c>
    </row>
    <row r="206" spans="1:7">
      <c r="A206" s="1">
        <v>41766</v>
      </c>
      <c r="B206">
        <v>52.04</v>
      </c>
      <c r="C206">
        <v>53.04</v>
      </c>
      <c r="D206">
        <v>51.91</v>
      </c>
      <c r="E206">
        <v>53.03</v>
      </c>
      <c r="F206">
        <v>1239000</v>
      </c>
      <c r="G206">
        <v>51.97</v>
      </c>
    </row>
    <row r="207" spans="1:7">
      <c r="A207" s="1">
        <v>41765</v>
      </c>
      <c r="B207">
        <v>52.12</v>
      </c>
      <c r="C207">
        <v>52.35</v>
      </c>
      <c r="D207">
        <v>51.77</v>
      </c>
      <c r="E207">
        <v>51.86</v>
      </c>
      <c r="F207">
        <v>806900</v>
      </c>
      <c r="G207">
        <v>50.82</v>
      </c>
    </row>
    <row r="208" spans="1:7">
      <c r="A208" s="1">
        <v>41764</v>
      </c>
      <c r="B208">
        <v>52</v>
      </c>
      <c r="C208">
        <v>52.46</v>
      </c>
      <c r="D208">
        <v>51.8</v>
      </c>
      <c r="E208">
        <v>52.25</v>
      </c>
      <c r="F208">
        <v>868300</v>
      </c>
      <c r="G208">
        <v>51.21</v>
      </c>
    </row>
    <row r="209" spans="1:7">
      <c r="A209" s="1">
        <v>41761</v>
      </c>
      <c r="B209">
        <v>52.91</v>
      </c>
      <c r="C209">
        <v>53.05</v>
      </c>
      <c r="D209">
        <v>51.87</v>
      </c>
      <c r="E209">
        <v>52</v>
      </c>
      <c r="F209">
        <v>1195900</v>
      </c>
      <c r="G209">
        <v>50.96</v>
      </c>
    </row>
    <row r="210" spans="1:7">
      <c r="A210" s="1">
        <v>41760</v>
      </c>
      <c r="B210">
        <v>53.79</v>
      </c>
      <c r="C210">
        <v>53.83</v>
      </c>
      <c r="D210">
        <v>52.93</v>
      </c>
      <c r="E210">
        <v>53.29</v>
      </c>
      <c r="F210">
        <v>720200</v>
      </c>
      <c r="G210">
        <v>52.23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42.15</v>
      </c>
      <c r="C2">
        <v>42.23</v>
      </c>
      <c r="D2">
        <v>41.72</v>
      </c>
      <c r="E2">
        <v>42.06</v>
      </c>
      <c r="F2">
        <v>3930400</v>
      </c>
      <c r="G2">
        <v>42.06</v>
      </c>
      <c r="J2" s="4">
        <f>AVERAGE(G2:G31)</f>
        <v>42.17966666666667</v>
      </c>
      <c r="K2" s="6">
        <f>AVERAGE(G2:G91)</f>
        <v>41.299555555555578</v>
      </c>
      <c r="L2" s="6">
        <f>AVERAGE(G2:G181)</f>
        <v>39.217555555555585</v>
      </c>
      <c r="M2" s="4"/>
      <c r="N2" s="4"/>
      <c r="O2" s="4"/>
      <c r="P2" s="4"/>
    </row>
    <row r="3" spans="1:16">
      <c r="A3" s="1">
        <v>42061</v>
      </c>
      <c r="B3">
        <v>42.37</v>
      </c>
      <c r="C3">
        <v>42.69</v>
      </c>
      <c r="D3">
        <v>42.05</v>
      </c>
      <c r="E3">
        <v>42.21</v>
      </c>
      <c r="F3">
        <v>3750200</v>
      </c>
      <c r="G3">
        <v>42.21</v>
      </c>
      <c r="I3">
        <v>1.48</v>
      </c>
      <c r="J3" s="4">
        <f>$I3/J2</f>
        <v>3.508799658603276E-2</v>
      </c>
      <c r="K3" s="7">
        <f>$I3/K2</f>
        <v>3.5835736731092055E-2</v>
      </c>
      <c r="L3" s="7">
        <f>$I3/L2</f>
        <v>3.7738201145745359E-2</v>
      </c>
      <c r="M3" s="4"/>
      <c r="N3" s="4"/>
      <c r="O3" s="4"/>
      <c r="P3" s="4"/>
    </row>
    <row r="4" spans="1:16">
      <c r="A4" s="1">
        <v>42060</v>
      </c>
      <c r="B4">
        <v>43.28</v>
      </c>
      <c r="C4">
        <v>43.33</v>
      </c>
      <c r="D4">
        <v>42.12</v>
      </c>
      <c r="E4">
        <v>42.23</v>
      </c>
      <c r="F4">
        <v>3866700</v>
      </c>
      <c r="G4">
        <v>42.23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42.68</v>
      </c>
      <c r="C5">
        <v>43.69</v>
      </c>
      <c r="D5">
        <v>42.64</v>
      </c>
      <c r="E5">
        <v>43.16</v>
      </c>
      <c r="F5">
        <v>4772000</v>
      </c>
      <c r="G5">
        <v>43.16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41.64</v>
      </c>
      <c r="C6">
        <v>42.67</v>
      </c>
      <c r="D6">
        <v>41.63</v>
      </c>
      <c r="E6">
        <v>42.6</v>
      </c>
      <c r="F6">
        <v>4876900</v>
      </c>
      <c r="G6">
        <v>42.6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41.48</v>
      </c>
      <c r="C7">
        <v>42</v>
      </c>
      <c r="D7">
        <v>40.69</v>
      </c>
      <c r="E7">
        <v>41.63</v>
      </c>
      <c r="F7">
        <v>5559100</v>
      </c>
      <c r="G7">
        <v>41.63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40.54</v>
      </c>
      <c r="C8">
        <v>40.799999999999997</v>
      </c>
      <c r="D8">
        <v>40.14</v>
      </c>
      <c r="E8">
        <v>40.28</v>
      </c>
      <c r="F8">
        <v>2943000</v>
      </c>
      <c r="G8">
        <v>40.28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39.53</v>
      </c>
      <c r="C9">
        <v>40.619999999999997</v>
      </c>
      <c r="D9">
        <v>39.53</v>
      </c>
      <c r="E9">
        <v>40.54</v>
      </c>
      <c r="F9">
        <v>3191700</v>
      </c>
      <c r="G9">
        <v>40.54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39.36</v>
      </c>
      <c r="C10">
        <v>39.840000000000003</v>
      </c>
      <c r="D10">
        <v>39.03</v>
      </c>
      <c r="E10">
        <v>39.65</v>
      </c>
      <c r="F10">
        <v>4991500</v>
      </c>
      <c r="G10">
        <v>39.65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39.700000000000003</v>
      </c>
      <c r="C11">
        <v>39.76</v>
      </c>
      <c r="D11">
        <v>39</v>
      </c>
      <c r="E11">
        <v>39.36</v>
      </c>
      <c r="F11">
        <v>2630000</v>
      </c>
      <c r="G11">
        <v>39.36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40.25</v>
      </c>
      <c r="C12">
        <v>40.25</v>
      </c>
      <c r="D12">
        <v>39.69</v>
      </c>
      <c r="E12">
        <v>39.78</v>
      </c>
      <c r="F12">
        <v>3305100</v>
      </c>
      <c r="G12">
        <v>39.78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40.700000000000003</v>
      </c>
      <c r="C13">
        <v>40.729999999999997</v>
      </c>
      <c r="D13">
        <v>39.950000000000003</v>
      </c>
      <c r="E13">
        <v>40.090000000000003</v>
      </c>
      <c r="F13">
        <v>2707300</v>
      </c>
      <c r="G13">
        <v>40.090000000000003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40.31</v>
      </c>
      <c r="C14">
        <v>41.06</v>
      </c>
      <c r="D14">
        <v>40.26</v>
      </c>
      <c r="E14">
        <v>40.950000000000003</v>
      </c>
      <c r="F14">
        <v>3770100</v>
      </c>
      <c r="G14">
        <v>40.950000000000003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40.479999999999997</v>
      </c>
      <c r="C15">
        <v>40.79</v>
      </c>
      <c r="D15">
        <v>40.020000000000003</v>
      </c>
      <c r="E15">
        <v>40.270000000000003</v>
      </c>
      <c r="F15">
        <v>3792900</v>
      </c>
      <c r="G15">
        <v>40.270000000000003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42.51</v>
      </c>
      <c r="C16">
        <v>42.52</v>
      </c>
      <c r="D16">
        <v>40.299999999999997</v>
      </c>
      <c r="E16">
        <v>40.590000000000003</v>
      </c>
      <c r="F16">
        <v>3855600</v>
      </c>
      <c r="G16">
        <v>40.590000000000003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42.53</v>
      </c>
      <c r="C17">
        <v>42.97</v>
      </c>
      <c r="D17">
        <v>42.25</v>
      </c>
      <c r="E17">
        <v>42.86</v>
      </c>
      <c r="F17">
        <v>2113700</v>
      </c>
      <c r="G17">
        <v>42.86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43</v>
      </c>
      <c r="C18">
        <v>43.22</v>
      </c>
      <c r="D18">
        <v>42.12</v>
      </c>
      <c r="E18">
        <v>42.18</v>
      </c>
      <c r="F18">
        <v>3717000</v>
      </c>
      <c r="G18">
        <v>42.18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42.6</v>
      </c>
      <c r="C19">
        <v>43.24</v>
      </c>
      <c r="D19">
        <v>42.35</v>
      </c>
      <c r="E19">
        <v>43.2</v>
      </c>
      <c r="F19">
        <v>3291400</v>
      </c>
      <c r="G19">
        <v>43.2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42.63</v>
      </c>
      <c r="C20">
        <v>42.81</v>
      </c>
      <c r="D20">
        <v>41.69</v>
      </c>
      <c r="E20">
        <v>42.61</v>
      </c>
      <c r="F20">
        <v>4074100</v>
      </c>
      <c r="G20">
        <v>42.61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43.63</v>
      </c>
      <c r="C21">
        <v>43.76</v>
      </c>
      <c r="D21">
        <v>42.64</v>
      </c>
      <c r="E21">
        <v>42.68</v>
      </c>
      <c r="F21">
        <v>3174100</v>
      </c>
      <c r="G21">
        <v>42.68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43.23</v>
      </c>
      <c r="C22">
        <v>43.99</v>
      </c>
      <c r="D22">
        <v>43.07</v>
      </c>
      <c r="E22">
        <v>43.86</v>
      </c>
      <c r="F22">
        <v>4444800</v>
      </c>
      <c r="G22">
        <v>43.86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43.71</v>
      </c>
      <c r="C23">
        <v>44.22</v>
      </c>
      <c r="D23">
        <v>43.12</v>
      </c>
      <c r="E23">
        <v>43.22</v>
      </c>
      <c r="F23">
        <v>2729400</v>
      </c>
      <c r="G23">
        <v>43.22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43.6</v>
      </c>
      <c r="C24">
        <v>44.03</v>
      </c>
      <c r="D24">
        <v>43.3</v>
      </c>
      <c r="E24">
        <v>43.77</v>
      </c>
      <c r="F24">
        <v>1773400</v>
      </c>
      <c r="G24">
        <v>43.77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43.92</v>
      </c>
      <c r="C25">
        <v>43.93</v>
      </c>
      <c r="D25">
        <v>43.28</v>
      </c>
      <c r="E25">
        <v>43.81</v>
      </c>
      <c r="F25">
        <v>1977000</v>
      </c>
      <c r="G25">
        <v>43.81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43.94</v>
      </c>
      <c r="C26">
        <v>44.37</v>
      </c>
      <c r="D26">
        <v>43.82</v>
      </c>
      <c r="E26">
        <v>44</v>
      </c>
      <c r="F26">
        <v>2160600</v>
      </c>
      <c r="G26">
        <v>44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44.32</v>
      </c>
      <c r="C27">
        <v>44.45</v>
      </c>
      <c r="D27">
        <v>43.54</v>
      </c>
      <c r="E27">
        <v>43.82</v>
      </c>
      <c r="F27">
        <v>3711200</v>
      </c>
      <c r="G27">
        <v>43.82</v>
      </c>
    </row>
    <row r="28" spans="1:16">
      <c r="A28" s="1">
        <v>42025</v>
      </c>
      <c r="B28">
        <v>43.28</v>
      </c>
      <c r="C28">
        <v>44.37</v>
      </c>
      <c r="D28">
        <v>43.02</v>
      </c>
      <c r="E28">
        <v>44.3</v>
      </c>
      <c r="F28">
        <v>3858700</v>
      </c>
      <c r="G28">
        <v>44.3</v>
      </c>
      <c r="J28" s="2"/>
      <c r="M28" s="3"/>
    </row>
    <row r="29" spans="1:16">
      <c r="A29" s="1">
        <v>42024</v>
      </c>
      <c r="B29">
        <v>43.74</v>
      </c>
      <c r="C29">
        <v>43.79</v>
      </c>
      <c r="D29">
        <v>43.01</v>
      </c>
      <c r="E29">
        <v>43.47</v>
      </c>
      <c r="F29">
        <v>2381900</v>
      </c>
      <c r="G29">
        <v>43.47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42.78</v>
      </c>
      <c r="C30">
        <v>43.57</v>
      </c>
      <c r="D30">
        <v>42.75</v>
      </c>
      <c r="E30">
        <v>43.55</v>
      </c>
      <c r="F30">
        <v>3212100</v>
      </c>
      <c r="G30">
        <v>43.55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42.29</v>
      </c>
      <c r="C31">
        <v>42.86</v>
      </c>
      <c r="D31">
        <v>42.06</v>
      </c>
      <c r="E31">
        <v>42.66</v>
      </c>
      <c r="F31">
        <v>1954300</v>
      </c>
      <c r="G31">
        <v>42.66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41.73</v>
      </c>
      <c r="C32">
        <v>42.32</v>
      </c>
      <c r="D32">
        <v>41.44</v>
      </c>
      <c r="E32">
        <v>42.29</v>
      </c>
      <c r="F32">
        <v>2849200</v>
      </c>
      <c r="G32">
        <v>42.29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41.74</v>
      </c>
      <c r="C33">
        <v>42.68</v>
      </c>
      <c r="D33">
        <v>41.63</v>
      </c>
      <c r="E33">
        <v>41.91</v>
      </c>
      <c r="F33">
        <v>3317600</v>
      </c>
      <c r="G33">
        <v>41.91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41.62</v>
      </c>
      <c r="C34">
        <v>41.7</v>
      </c>
      <c r="D34">
        <v>41.05</v>
      </c>
      <c r="E34">
        <v>41.39</v>
      </c>
      <c r="F34">
        <v>2915100</v>
      </c>
      <c r="G34">
        <v>41.39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42.05</v>
      </c>
      <c r="C35">
        <v>42.05</v>
      </c>
      <c r="D35">
        <v>41.2</v>
      </c>
      <c r="E35">
        <v>41.33</v>
      </c>
      <c r="F35">
        <v>2228600</v>
      </c>
      <c r="G35">
        <v>41.33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41.77</v>
      </c>
      <c r="C36">
        <v>42.11</v>
      </c>
      <c r="D36">
        <v>41.64</v>
      </c>
      <c r="E36">
        <v>41.92</v>
      </c>
      <c r="F36">
        <v>3345700</v>
      </c>
      <c r="G36">
        <v>41.92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41.12</v>
      </c>
      <c r="C37">
        <v>41.7</v>
      </c>
      <c r="D37">
        <v>40.79</v>
      </c>
      <c r="E37">
        <v>41.56</v>
      </c>
      <c r="F37">
        <v>5295600</v>
      </c>
      <c r="G37">
        <v>41.56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41.02</v>
      </c>
      <c r="C38">
        <v>41.94</v>
      </c>
      <c r="D38">
        <v>40.9</v>
      </c>
      <c r="E38">
        <v>40.93</v>
      </c>
      <c r="F38">
        <v>4450200</v>
      </c>
      <c r="G38">
        <v>40.93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41.49</v>
      </c>
      <c r="C39">
        <v>41.8</v>
      </c>
      <c r="D39">
        <v>40.64</v>
      </c>
      <c r="E39">
        <v>40.880000000000003</v>
      </c>
      <c r="F39">
        <v>3519300</v>
      </c>
      <c r="G39">
        <v>40.880000000000003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41.5</v>
      </c>
      <c r="C40">
        <v>41.95</v>
      </c>
      <c r="D40">
        <v>41.29</v>
      </c>
      <c r="E40">
        <v>41.9</v>
      </c>
      <c r="F40">
        <v>2924800</v>
      </c>
      <c r="G40">
        <v>41.9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42.76</v>
      </c>
      <c r="C41">
        <v>42.85</v>
      </c>
      <c r="D41">
        <v>41.36</v>
      </c>
      <c r="E41">
        <v>41.41</v>
      </c>
      <c r="F41">
        <v>3292700</v>
      </c>
      <c r="G41">
        <v>41.41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43.4</v>
      </c>
      <c r="C42">
        <v>43.4</v>
      </c>
      <c r="D42">
        <v>42.43</v>
      </c>
      <c r="E42">
        <v>42.53</v>
      </c>
      <c r="F42">
        <v>2191200</v>
      </c>
      <c r="G42">
        <v>42.53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43.16</v>
      </c>
      <c r="C43">
        <v>43.77</v>
      </c>
      <c r="D43">
        <v>43.06</v>
      </c>
      <c r="E43">
        <v>43.53</v>
      </c>
      <c r="F43">
        <v>3878200</v>
      </c>
      <c r="G43">
        <v>43.53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42.92</v>
      </c>
      <c r="C44">
        <v>43.36</v>
      </c>
      <c r="D44">
        <v>42.84</v>
      </c>
      <c r="E44">
        <v>43.16</v>
      </c>
      <c r="F44">
        <v>2414500</v>
      </c>
      <c r="G44">
        <v>43.16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42.04</v>
      </c>
      <c r="C45">
        <v>42.97</v>
      </c>
      <c r="D45">
        <v>42.04</v>
      </c>
      <c r="E45">
        <v>42.71</v>
      </c>
      <c r="F45">
        <v>2467100</v>
      </c>
      <c r="G45">
        <v>42.71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42.13</v>
      </c>
      <c r="C46">
        <v>42.15</v>
      </c>
      <c r="D46">
        <v>41.59</v>
      </c>
      <c r="E46">
        <v>41.99</v>
      </c>
      <c r="F46">
        <v>3135200</v>
      </c>
      <c r="G46">
        <v>41.99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42.17</v>
      </c>
      <c r="C47">
        <v>42.19</v>
      </c>
      <c r="D47">
        <v>41.47</v>
      </c>
      <c r="E47">
        <v>41.94</v>
      </c>
      <c r="F47">
        <v>3152400</v>
      </c>
      <c r="G47">
        <v>41.94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42.47</v>
      </c>
      <c r="C48">
        <v>42.7</v>
      </c>
      <c r="D48">
        <v>42</v>
      </c>
      <c r="E48">
        <v>42.07</v>
      </c>
      <c r="F48">
        <v>5612500</v>
      </c>
      <c r="G48">
        <v>42.07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41.94</v>
      </c>
      <c r="C49">
        <v>42.28</v>
      </c>
      <c r="D49">
        <v>41.68</v>
      </c>
      <c r="E49">
        <v>42.27</v>
      </c>
      <c r="F49">
        <v>3181400</v>
      </c>
      <c r="G49">
        <v>42.27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40.54</v>
      </c>
      <c r="C50">
        <v>41.77</v>
      </c>
      <c r="D50">
        <v>40.54</v>
      </c>
      <c r="E50">
        <v>41.67</v>
      </c>
      <c r="F50">
        <v>2876000</v>
      </c>
      <c r="G50">
        <v>41.67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40.56</v>
      </c>
      <c r="C51">
        <v>41.23</v>
      </c>
      <c r="D51">
        <v>40.31</v>
      </c>
      <c r="E51">
        <v>40.46</v>
      </c>
      <c r="F51">
        <v>3444800</v>
      </c>
      <c r="G51">
        <v>40.46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40.83</v>
      </c>
      <c r="C52">
        <v>41.26</v>
      </c>
      <c r="D52">
        <v>40.31</v>
      </c>
      <c r="E52">
        <v>40.549999999999997</v>
      </c>
      <c r="F52">
        <v>3672600</v>
      </c>
      <c r="G52">
        <v>40.549999999999997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41.3</v>
      </c>
      <c r="C53">
        <v>41.64</v>
      </c>
      <c r="D53">
        <v>40.71</v>
      </c>
      <c r="E53">
        <v>40.74</v>
      </c>
      <c r="F53">
        <v>3143000</v>
      </c>
      <c r="G53">
        <v>40.74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41.06</v>
      </c>
      <c r="C54">
        <v>41.86</v>
      </c>
      <c r="D54">
        <v>41.06</v>
      </c>
      <c r="E54">
        <v>41.56</v>
      </c>
      <c r="F54">
        <v>2817900</v>
      </c>
      <c r="G54">
        <v>41.56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41.47</v>
      </c>
      <c r="C55">
        <v>41.85</v>
      </c>
      <c r="D55">
        <v>40.89</v>
      </c>
      <c r="E55">
        <v>40.94</v>
      </c>
      <c r="F55">
        <v>3382400</v>
      </c>
      <c r="G55">
        <v>40.94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40.93</v>
      </c>
      <c r="C56">
        <v>41.46</v>
      </c>
      <c r="D56">
        <v>40.869999999999997</v>
      </c>
      <c r="E56">
        <v>41.44</v>
      </c>
      <c r="F56">
        <v>2952300</v>
      </c>
      <c r="G56">
        <v>41.44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40.659999999999997</v>
      </c>
      <c r="C57">
        <v>41.21</v>
      </c>
      <c r="D57">
        <v>40.6</v>
      </c>
      <c r="E57">
        <v>41.18</v>
      </c>
      <c r="F57">
        <v>3399900</v>
      </c>
      <c r="G57">
        <v>41.18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40.659999999999997</v>
      </c>
      <c r="C58">
        <v>41.2</v>
      </c>
      <c r="D58">
        <v>40.56</v>
      </c>
      <c r="E58">
        <v>40.93</v>
      </c>
      <c r="F58">
        <v>4540100</v>
      </c>
      <c r="G58">
        <v>40.56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41.22</v>
      </c>
      <c r="C59">
        <v>41.54</v>
      </c>
      <c r="D59">
        <v>40.909999999999997</v>
      </c>
      <c r="E59">
        <v>41.03</v>
      </c>
      <c r="F59">
        <v>2853100</v>
      </c>
      <c r="G59">
        <v>40.659999999999997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41.38</v>
      </c>
      <c r="C60">
        <v>41.53</v>
      </c>
      <c r="D60">
        <v>40.659999999999997</v>
      </c>
      <c r="E60">
        <v>41.14</v>
      </c>
      <c r="F60">
        <v>6782900</v>
      </c>
      <c r="G60">
        <v>40.770000000000003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41.45</v>
      </c>
      <c r="C61">
        <v>41.66</v>
      </c>
      <c r="D61">
        <v>41.06</v>
      </c>
      <c r="E61">
        <v>41.44</v>
      </c>
      <c r="F61">
        <v>4627600</v>
      </c>
      <c r="G61">
        <v>41.07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41.49</v>
      </c>
      <c r="C62">
        <v>41.91</v>
      </c>
      <c r="D62">
        <v>41.3</v>
      </c>
      <c r="E62">
        <v>41.63</v>
      </c>
      <c r="F62">
        <v>3445900</v>
      </c>
      <c r="G62">
        <v>41.25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41.25</v>
      </c>
      <c r="C63">
        <v>41.85</v>
      </c>
      <c r="D63">
        <v>41.21</v>
      </c>
      <c r="E63">
        <v>41.78</v>
      </c>
      <c r="F63">
        <v>1555200</v>
      </c>
      <c r="G63">
        <v>41.4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40.98</v>
      </c>
      <c r="C64">
        <v>41.25</v>
      </c>
      <c r="D64">
        <v>40.950000000000003</v>
      </c>
      <c r="E64">
        <v>41.21</v>
      </c>
      <c r="F64">
        <v>2212800</v>
      </c>
      <c r="G64">
        <v>40.840000000000003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40.770000000000003</v>
      </c>
      <c r="C65">
        <v>41.02</v>
      </c>
      <c r="D65">
        <v>40.46</v>
      </c>
      <c r="E65">
        <v>40.880000000000003</v>
      </c>
      <c r="F65">
        <v>4049300</v>
      </c>
      <c r="G65">
        <v>40.51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40.98</v>
      </c>
      <c r="C66">
        <v>41.09</v>
      </c>
      <c r="D66">
        <v>40.58</v>
      </c>
      <c r="E66">
        <v>40.71</v>
      </c>
      <c r="F66">
        <v>3430300</v>
      </c>
      <c r="G66">
        <v>40.340000000000003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41.07</v>
      </c>
      <c r="C67">
        <v>41.19</v>
      </c>
      <c r="D67">
        <v>40.58</v>
      </c>
      <c r="E67">
        <v>41</v>
      </c>
      <c r="F67">
        <v>2698800</v>
      </c>
      <c r="G67">
        <v>40.630000000000003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40.42</v>
      </c>
      <c r="C68">
        <v>40.83</v>
      </c>
      <c r="D68">
        <v>40.39</v>
      </c>
      <c r="E68">
        <v>40.630000000000003</v>
      </c>
      <c r="F68">
        <v>2308200</v>
      </c>
      <c r="G68">
        <v>40.26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40.46</v>
      </c>
      <c r="C69">
        <v>40.770000000000003</v>
      </c>
      <c r="D69">
        <v>40.22</v>
      </c>
      <c r="E69">
        <v>40.549999999999997</v>
      </c>
      <c r="F69">
        <v>2676300</v>
      </c>
      <c r="G69">
        <v>40.18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40.54</v>
      </c>
      <c r="C70">
        <v>40.86</v>
      </c>
      <c r="D70">
        <v>40.26</v>
      </c>
      <c r="E70">
        <v>40.58</v>
      </c>
      <c r="F70">
        <v>3036600</v>
      </c>
      <c r="G70">
        <v>40.21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39.479999999999997</v>
      </c>
      <c r="C71">
        <v>40.479999999999997</v>
      </c>
      <c r="D71">
        <v>39.43</v>
      </c>
      <c r="E71">
        <v>40.46</v>
      </c>
      <c r="F71">
        <v>5050800</v>
      </c>
      <c r="G71">
        <v>40.090000000000003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39.18</v>
      </c>
      <c r="C72">
        <v>39.5</v>
      </c>
      <c r="D72">
        <v>39.04</v>
      </c>
      <c r="E72">
        <v>39.479999999999997</v>
      </c>
      <c r="F72">
        <v>3460100</v>
      </c>
      <c r="G72">
        <v>39.119999999999997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39.840000000000003</v>
      </c>
      <c r="C73">
        <v>39.85</v>
      </c>
      <c r="D73">
        <v>39.18</v>
      </c>
      <c r="E73">
        <v>39.28</v>
      </c>
      <c r="F73">
        <v>4168600</v>
      </c>
      <c r="G73">
        <v>38.92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40.630000000000003</v>
      </c>
      <c r="C74">
        <v>40.909999999999997</v>
      </c>
      <c r="D74">
        <v>39.659999999999997</v>
      </c>
      <c r="E74">
        <v>39.72</v>
      </c>
      <c r="F74">
        <v>6446500</v>
      </c>
      <c r="G74">
        <v>39.36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41.46</v>
      </c>
      <c r="C75">
        <v>41.47</v>
      </c>
      <c r="D75">
        <v>40.81</v>
      </c>
      <c r="E75">
        <v>40.950000000000003</v>
      </c>
      <c r="F75">
        <v>3441400</v>
      </c>
      <c r="G75">
        <v>40.58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41.06</v>
      </c>
      <c r="C76">
        <v>41.47</v>
      </c>
      <c r="D76">
        <v>40.909999999999997</v>
      </c>
      <c r="E76">
        <v>41.46</v>
      </c>
      <c r="F76">
        <v>4773600</v>
      </c>
      <c r="G76">
        <v>41.09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40.81</v>
      </c>
      <c r="C77">
        <v>41.15</v>
      </c>
      <c r="D77">
        <v>40.75</v>
      </c>
      <c r="E77">
        <v>41.1</v>
      </c>
      <c r="F77">
        <v>4904700</v>
      </c>
      <c r="G77">
        <v>40.729999999999997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41.88</v>
      </c>
      <c r="C78">
        <v>41.88</v>
      </c>
      <c r="D78">
        <v>40.69</v>
      </c>
      <c r="E78">
        <v>40.72</v>
      </c>
      <c r="F78">
        <v>6096200</v>
      </c>
      <c r="G78">
        <v>40.35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41.41</v>
      </c>
      <c r="C79">
        <v>42.06</v>
      </c>
      <c r="D79">
        <v>41.32</v>
      </c>
      <c r="E79">
        <v>41.97</v>
      </c>
      <c r="F79">
        <v>6339100</v>
      </c>
      <c r="G79">
        <v>41.59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41.69</v>
      </c>
      <c r="C80">
        <v>41.87</v>
      </c>
      <c r="D80">
        <v>41.06</v>
      </c>
      <c r="E80">
        <v>41.17</v>
      </c>
      <c r="F80">
        <v>2404100</v>
      </c>
      <c r="G80">
        <v>40.799999999999997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41.34</v>
      </c>
      <c r="C81">
        <v>41.94</v>
      </c>
      <c r="D81">
        <v>41.22</v>
      </c>
      <c r="E81">
        <v>41.62</v>
      </c>
      <c r="F81">
        <v>2735400</v>
      </c>
      <c r="G81">
        <v>41.24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41.1</v>
      </c>
      <c r="C82">
        <v>41.63</v>
      </c>
      <c r="D82">
        <v>40.76</v>
      </c>
      <c r="E82">
        <v>41.31</v>
      </c>
      <c r="F82">
        <v>4559500</v>
      </c>
      <c r="G82">
        <v>41.31</v>
      </c>
    </row>
    <row r="83" spans="1:16">
      <c r="A83" s="1">
        <v>41942</v>
      </c>
      <c r="B83">
        <v>39.76</v>
      </c>
      <c r="C83">
        <v>40.74</v>
      </c>
      <c r="D83">
        <v>39.76</v>
      </c>
      <c r="E83">
        <v>40.729999999999997</v>
      </c>
      <c r="F83">
        <v>4519100</v>
      </c>
      <c r="G83">
        <v>40.729999999999997</v>
      </c>
    </row>
    <row r="84" spans="1:16">
      <c r="A84" s="1">
        <v>41941</v>
      </c>
      <c r="B84">
        <v>39.64</v>
      </c>
      <c r="C84">
        <v>39.78</v>
      </c>
      <c r="D84">
        <v>38.92</v>
      </c>
      <c r="E84">
        <v>39.47</v>
      </c>
      <c r="F84">
        <v>2429400</v>
      </c>
      <c r="G84">
        <v>39.47</v>
      </c>
    </row>
    <row r="85" spans="1:16">
      <c r="A85" s="1">
        <v>41940</v>
      </c>
      <c r="B85">
        <v>39.479999999999997</v>
      </c>
      <c r="C85">
        <v>39.590000000000003</v>
      </c>
      <c r="D85">
        <v>38.97</v>
      </c>
      <c r="E85">
        <v>39.57</v>
      </c>
      <c r="F85">
        <v>3629900</v>
      </c>
      <c r="G85">
        <v>39.57</v>
      </c>
    </row>
    <row r="86" spans="1:16">
      <c r="A86" s="1">
        <v>41939</v>
      </c>
      <c r="B86">
        <v>39.520000000000003</v>
      </c>
      <c r="C86">
        <v>39.75</v>
      </c>
      <c r="D86">
        <v>39.28</v>
      </c>
      <c r="E86">
        <v>39.46</v>
      </c>
      <c r="F86">
        <v>2328100</v>
      </c>
      <c r="G86">
        <v>39.46</v>
      </c>
    </row>
    <row r="87" spans="1:16">
      <c r="A87" s="1">
        <v>41936</v>
      </c>
      <c r="B87">
        <v>38.93</v>
      </c>
      <c r="C87">
        <v>39.65</v>
      </c>
      <c r="D87">
        <v>38.93</v>
      </c>
      <c r="E87">
        <v>39.57</v>
      </c>
      <c r="F87">
        <v>2709200</v>
      </c>
      <c r="G87">
        <v>39.57</v>
      </c>
    </row>
    <row r="88" spans="1:16">
      <c r="A88" s="1">
        <v>41935</v>
      </c>
      <c r="B88">
        <v>39.04</v>
      </c>
      <c r="C88">
        <v>39.19</v>
      </c>
      <c r="D88">
        <v>38.549999999999997</v>
      </c>
      <c r="E88">
        <v>38.869999999999997</v>
      </c>
      <c r="F88">
        <v>2349500</v>
      </c>
      <c r="G88">
        <v>38.869999999999997</v>
      </c>
    </row>
    <row r="89" spans="1:16">
      <c r="A89" s="1">
        <v>41934</v>
      </c>
      <c r="B89">
        <v>38.74</v>
      </c>
      <c r="C89">
        <v>39.24</v>
      </c>
      <c r="D89">
        <v>38.58</v>
      </c>
      <c r="E89">
        <v>38.86</v>
      </c>
      <c r="F89">
        <v>2232300</v>
      </c>
      <c r="G89">
        <v>38.86</v>
      </c>
    </row>
    <row r="90" spans="1:16">
      <c r="A90" s="1">
        <v>41933</v>
      </c>
      <c r="B90">
        <v>38.25</v>
      </c>
      <c r="C90">
        <v>38.770000000000003</v>
      </c>
      <c r="D90">
        <v>38.04</v>
      </c>
      <c r="E90">
        <v>38.76</v>
      </c>
      <c r="F90">
        <v>2827900</v>
      </c>
      <c r="G90">
        <v>38.76</v>
      </c>
    </row>
    <row r="91" spans="1:16">
      <c r="A91" s="1">
        <v>41932</v>
      </c>
      <c r="B91">
        <v>37.53</v>
      </c>
      <c r="C91">
        <v>38.22</v>
      </c>
      <c r="D91">
        <v>37.53</v>
      </c>
      <c r="E91">
        <v>38.159999999999997</v>
      </c>
      <c r="F91">
        <v>2080200</v>
      </c>
      <c r="G91">
        <v>38.159999999999997</v>
      </c>
    </row>
    <row r="92" spans="1:16">
      <c r="A92" s="1">
        <v>41929</v>
      </c>
      <c r="B92">
        <v>37.659999999999997</v>
      </c>
      <c r="C92">
        <v>38.19</v>
      </c>
      <c r="D92">
        <v>36.880000000000003</v>
      </c>
      <c r="E92">
        <v>37.5</v>
      </c>
      <c r="F92">
        <v>2577700</v>
      </c>
      <c r="G92">
        <v>37.5</v>
      </c>
    </row>
    <row r="93" spans="1:16">
      <c r="A93" s="1">
        <v>41928</v>
      </c>
      <c r="B93">
        <v>36.81</v>
      </c>
      <c r="C93">
        <v>37.380000000000003</v>
      </c>
      <c r="D93">
        <v>36.369999999999997</v>
      </c>
      <c r="E93">
        <v>37.22</v>
      </c>
      <c r="F93">
        <v>4047200</v>
      </c>
      <c r="G93">
        <v>37.22</v>
      </c>
    </row>
    <row r="94" spans="1:16">
      <c r="A94" s="1">
        <v>41927</v>
      </c>
      <c r="B94">
        <v>38.43</v>
      </c>
      <c r="C94">
        <v>38.86</v>
      </c>
      <c r="D94">
        <v>36.72</v>
      </c>
      <c r="E94">
        <v>37.42</v>
      </c>
      <c r="F94">
        <v>5715700</v>
      </c>
      <c r="G94">
        <v>37.42</v>
      </c>
    </row>
    <row r="95" spans="1:16">
      <c r="A95" s="1">
        <v>41926</v>
      </c>
      <c r="B95">
        <v>38.4</v>
      </c>
      <c r="C95">
        <v>39.47</v>
      </c>
      <c r="D95">
        <v>38.18</v>
      </c>
      <c r="E95">
        <v>38.69</v>
      </c>
      <c r="F95">
        <v>4655700</v>
      </c>
      <c r="G95">
        <v>38.69</v>
      </c>
    </row>
    <row r="96" spans="1:16">
      <c r="A96" s="1">
        <v>41925</v>
      </c>
      <c r="B96">
        <v>37.799999999999997</v>
      </c>
      <c r="C96">
        <v>38.479999999999997</v>
      </c>
      <c r="D96">
        <v>37.76</v>
      </c>
      <c r="E96">
        <v>38.049999999999997</v>
      </c>
      <c r="F96">
        <v>3770300</v>
      </c>
      <c r="G96">
        <v>38.049999999999997</v>
      </c>
    </row>
    <row r="97" spans="1:7">
      <c r="A97" s="1">
        <v>41922</v>
      </c>
      <c r="B97">
        <v>37.86</v>
      </c>
      <c r="C97">
        <v>38.47</v>
      </c>
      <c r="D97">
        <v>37.75</v>
      </c>
      <c r="E97">
        <v>37.97</v>
      </c>
      <c r="F97">
        <v>5975600</v>
      </c>
      <c r="G97">
        <v>37.97</v>
      </c>
    </row>
    <row r="98" spans="1:7">
      <c r="A98" s="1">
        <v>41921</v>
      </c>
      <c r="B98">
        <v>38.35</v>
      </c>
      <c r="C98">
        <v>38.74</v>
      </c>
      <c r="D98">
        <v>37.64</v>
      </c>
      <c r="E98">
        <v>37.64</v>
      </c>
      <c r="F98">
        <v>3292200</v>
      </c>
      <c r="G98">
        <v>37.64</v>
      </c>
    </row>
    <row r="99" spans="1:7">
      <c r="A99" s="1">
        <v>41920</v>
      </c>
      <c r="B99">
        <v>37.409999999999997</v>
      </c>
      <c r="C99">
        <v>38.39</v>
      </c>
      <c r="D99">
        <v>37.369999999999997</v>
      </c>
      <c r="E99">
        <v>38.33</v>
      </c>
      <c r="F99">
        <v>3840000</v>
      </c>
      <c r="G99">
        <v>38.33</v>
      </c>
    </row>
    <row r="100" spans="1:7">
      <c r="A100" s="1">
        <v>41919</v>
      </c>
      <c r="B100">
        <v>37.31</v>
      </c>
      <c r="C100">
        <v>37.840000000000003</v>
      </c>
      <c r="D100">
        <v>37.22</v>
      </c>
      <c r="E100">
        <v>37.33</v>
      </c>
      <c r="F100">
        <v>4509800</v>
      </c>
      <c r="G100">
        <v>37.33</v>
      </c>
    </row>
    <row r="101" spans="1:7">
      <c r="A101" s="1">
        <v>41918</v>
      </c>
      <c r="B101">
        <v>37.5</v>
      </c>
      <c r="C101">
        <v>37.630000000000003</v>
      </c>
      <c r="D101">
        <v>37.17</v>
      </c>
      <c r="E101">
        <v>37.409999999999997</v>
      </c>
      <c r="F101">
        <v>2037900</v>
      </c>
      <c r="G101">
        <v>37.409999999999997</v>
      </c>
    </row>
    <row r="102" spans="1:7">
      <c r="A102" s="1">
        <v>41915</v>
      </c>
      <c r="B102">
        <v>37.32</v>
      </c>
      <c r="C102">
        <v>37.36</v>
      </c>
      <c r="D102">
        <v>36.96</v>
      </c>
      <c r="E102">
        <v>37.26</v>
      </c>
      <c r="F102">
        <v>2805400</v>
      </c>
      <c r="G102">
        <v>37.26</v>
      </c>
    </row>
    <row r="103" spans="1:7">
      <c r="A103" s="1">
        <v>41914</v>
      </c>
      <c r="B103">
        <v>37.19</v>
      </c>
      <c r="C103">
        <v>37.54</v>
      </c>
      <c r="D103">
        <v>37.159999999999997</v>
      </c>
      <c r="E103">
        <v>37.26</v>
      </c>
      <c r="F103">
        <v>2666700</v>
      </c>
      <c r="G103">
        <v>37.26</v>
      </c>
    </row>
    <row r="104" spans="1:7">
      <c r="A104" s="1">
        <v>41913</v>
      </c>
      <c r="B104">
        <v>37.29</v>
      </c>
      <c r="C104">
        <v>37.78</v>
      </c>
      <c r="D104">
        <v>37.159999999999997</v>
      </c>
      <c r="E104">
        <v>37.29</v>
      </c>
      <c r="F104">
        <v>3123800</v>
      </c>
      <c r="G104">
        <v>37.29</v>
      </c>
    </row>
    <row r="105" spans="1:7">
      <c r="A105" s="1">
        <v>41912</v>
      </c>
      <c r="B105">
        <v>37.69</v>
      </c>
      <c r="C105">
        <v>38.049999999999997</v>
      </c>
      <c r="D105">
        <v>37.14</v>
      </c>
      <c r="E105">
        <v>37.24</v>
      </c>
      <c r="F105">
        <v>5007500</v>
      </c>
      <c r="G105">
        <v>37.24</v>
      </c>
    </row>
    <row r="106" spans="1:7">
      <c r="A106" s="1">
        <v>41911</v>
      </c>
      <c r="B106">
        <v>37.450000000000003</v>
      </c>
      <c r="C106">
        <v>37.68</v>
      </c>
      <c r="D106">
        <v>37.369999999999997</v>
      </c>
      <c r="E106">
        <v>37.65</v>
      </c>
      <c r="F106">
        <v>2417300</v>
      </c>
      <c r="G106">
        <v>37.65</v>
      </c>
    </row>
    <row r="107" spans="1:7">
      <c r="A107" s="1">
        <v>41908</v>
      </c>
      <c r="B107">
        <v>37.58</v>
      </c>
      <c r="C107">
        <v>37.78</v>
      </c>
      <c r="D107">
        <v>37.270000000000003</v>
      </c>
      <c r="E107">
        <v>37.590000000000003</v>
      </c>
      <c r="F107">
        <v>2290100</v>
      </c>
      <c r="G107">
        <v>37.590000000000003</v>
      </c>
    </row>
    <row r="108" spans="1:7">
      <c r="A108" s="1">
        <v>41907</v>
      </c>
      <c r="B108">
        <v>37.72</v>
      </c>
      <c r="C108">
        <v>37.93</v>
      </c>
      <c r="D108">
        <v>37.590000000000003</v>
      </c>
      <c r="E108">
        <v>37.6</v>
      </c>
      <c r="F108">
        <v>3853200</v>
      </c>
      <c r="G108">
        <v>37.6</v>
      </c>
    </row>
    <row r="109" spans="1:7">
      <c r="A109" s="1">
        <v>41906</v>
      </c>
      <c r="B109">
        <v>37.75</v>
      </c>
      <c r="C109">
        <v>37.79</v>
      </c>
      <c r="D109">
        <v>37.57</v>
      </c>
      <c r="E109">
        <v>37.69</v>
      </c>
      <c r="F109">
        <v>3969100</v>
      </c>
      <c r="G109">
        <v>37.69</v>
      </c>
    </row>
    <row r="110" spans="1:7">
      <c r="A110" s="1">
        <v>41905</v>
      </c>
      <c r="B110">
        <v>37.93</v>
      </c>
      <c r="C110">
        <v>37.94</v>
      </c>
      <c r="D110">
        <v>37.64</v>
      </c>
      <c r="E110">
        <v>37.700000000000003</v>
      </c>
      <c r="F110">
        <v>4638900</v>
      </c>
      <c r="G110">
        <v>37.700000000000003</v>
      </c>
    </row>
    <row r="111" spans="1:7">
      <c r="A111" s="1">
        <v>41904</v>
      </c>
      <c r="B111">
        <v>37.67</v>
      </c>
      <c r="C111">
        <v>38.17</v>
      </c>
      <c r="D111">
        <v>37.56</v>
      </c>
      <c r="E111">
        <v>38.01</v>
      </c>
      <c r="F111">
        <v>3786900</v>
      </c>
      <c r="G111">
        <v>38.01</v>
      </c>
    </row>
    <row r="112" spans="1:7">
      <c r="A112" s="1">
        <v>41901</v>
      </c>
      <c r="B112">
        <v>37.979999999999997</v>
      </c>
      <c r="C112">
        <v>38.32</v>
      </c>
      <c r="D112">
        <v>37.76</v>
      </c>
      <c r="E112">
        <v>38.299999999999997</v>
      </c>
      <c r="F112">
        <v>3911700</v>
      </c>
      <c r="G112">
        <v>38.299999999999997</v>
      </c>
    </row>
    <row r="113" spans="1:7">
      <c r="A113" s="1">
        <v>41900</v>
      </c>
      <c r="B113">
        <v>37.869999999999997</v>
      </c>
      <c r="C113">
        <v>38.25</v>
      </c>
      <c r="D113">
        <v>37.549999999999997</v>
      </c>
      <c r="E113">
        <v>37.76</v>
      </c>
      <c r="F113">
        <v>2612400</v>
      </c>
      <c r="G113">
        <v>37.76</v>
      </c>
    </row>
    <row r="114" spans="1:7">
      <c r="A114" s="1">
        <v>41899</v>
      </c>
      <c r="B114">
        <v>38.049999999999997</v>
      </c>
      <c r="C114">
        <v>38.200000000000003</v>
      </c>
      <c r="D114">
        <v>37.659999999999997</v>
      </c>
      <c r="E114">
        <v>37.89</v>
      </c>
      <c r="F114">
        <v>3217500</v>
      </c>
      <c r="G114">
        <v>37.89</v>
      </c>
    </row>
    <row r="115" spans="1:7">
      <c r="A115" s="1">
        <v>41898</v>
      </c>
      <c r="B115">
        <v>36.85</v>
      </c>
      <c r="C115">
        <v>37.99</v>
      </c>
      <c r="D115">
        <v>36.770000000000003</v>
      </c>
      <c r="E115">
        <v>37.96</v>
      </c>
      <c r="F115">
        <v>4644400</v>
      </c>
      <c r="G115">
        <v>37.96</v>
      </c>
    </row>
    <row r="116" spans="1:7">
      <c r="A116" s="1">
        <v>41897</v>
      </c>
      <c r="B116">
        <v>36.79</v>
      </c>
      <c r="C116">
        <v>37.07</v>
      </c>
      <c r="D116">
        <v>36.78</v>
      </c>
      <c r="E116">
        <v>36.93</v>
      </c>
      <c r="F116">
        <v>2057500</v>
      </c>
      <c r="G116">
        <v>36.93</v>
      </c>
    </row>
    <row r="117" spans="1:7">
      <c r="A117" s="1">
        <v>41894</v>
      </c>
      <c r="B117">
        <v>37.03</v>
      </c>
      <c r="C117">
        <v>37.03</v>
      </c>
      <c r="D117">
        <v>36.54</v>
      </c>
      <c r="E117">
        <v>36.71</v>
      </c>
      <c r="F117">
        <v>5132400</v>
      </c>
      <c r="G117">
        <v>36.71</v>
      </c>
    </row>
    <row r="118" spans="1:7">
      <c r="A118" s="1">
        <v>41893</v>
      </c>
      <c r="B118">
        <v>36.520000000000003</v>
      </c>
      <c r="C118">
        <v>37.26</v>
      </c>
      <c r="D118">
        <v>36.39</v>
      </c>
      <c r="E118">
        <v>37.22</v>
      </c>
      <c r="F118">
        <v>3392600</v>
      </c>
      <c r="G118">
        <v>37.22</v>
      </c>
    </row>
    <row r="119" spans="1:7">
      <c r="A119" s="1">
        <v>41892</v>
      </c>
      <c r="B119">
        <v>36.57</v>
      </c>
      <c r="C119">
        <v>36.659999999999997</v>
      </c>
      <c r="D119">
        <v>36.35</v>
      </c>
      <c r="E119">
        <v>36.51</v>
      </c>
      <c r="F119">
        <v>3163500</v>
      </c>
      <c r="G119">
        <v>36.51</v>
      </c>
    </row>
    <row r="120" spans="1:7">
      <c r="A120" s="1">
        <v>41891</v>
      </c>
      <c r="B120">
        <v>36.86</v>
      </c>
      <c r="C120">
        <v>36.979999999999997</v>
      </c>
      <c r="D120">
        <v>36.61</v>
      </c>
      <c r="E120">
        <v>36.619999999999997</v>
      </c>
      <c r="F120">
        <v>3815800</v>
      </c>
      <c r="G120">
        <v>36.619999999999997</v>
      </c>
    </row>
    <row r="121" spans="1:7">
      <c r="A121" s="1">
        <v>41890</v>
      </c>
      <c r="B121">
        <v>37.229999999999997</v>
      </c>
      <c r="C121">
        <v>37.229999999999997</v>
      </c>
      <c r="D121">
        <v>36.85</v>
      </c>
      <c r="E121">
        <v>37.049999999999997</v>
      </c>
      <c r="F121">
        <v>2589600</v>
      </c>
      <c r="G121">
        <v>37.049999999999997</v>
      </c>
    </row>
    <row r="122" spans="1:7">
      <c r="A122" s="1">
        <v>41887</v>
      </c>
      <c r="B122">
        <v>36.700000000000003</v>
      </c>
      <c r="C122">
        <v>37.21</v>
      </c>
      <c r="D122">
        <v>36.619999999999997</v>
      </c>
      <c r="E122">
        <v>37.19</v>
      </c>
      <c r="F122">
        <v>2026400</v>
      </c>
      <c r="G122">
        <v>37.19</v>
      </c>
    </row>
    <row r="123" spans="1:7">
      <c r="A123" s="1">
        <v>41886</v>
      </c>
      <c r="B123">
        <v>36.49</v>
      </c>
      <c r="C123">
        <v>36.729999999999997</v>
      </c>
      <c r="D123">
        <v>36.450000000000003</v>
      </c>
      <c r="E123">
        <v>36.630000000000003</v>
      </c>
      <c r="F123">
        <v>2139200</v>
      </c>
      <c r="G123">
        <v>36.630000000000003</v>
      </c>
    </row>
    <row r="124" spans="1:7">
      <c r="A124" s="1">
        <v>41885</v>
      </c>
      <c r="B124">
        <v>36.270000000000003</v>
      </c>
      <c r="C124">
        <v>36.72</v>
      </c>
      <c r="D124">
        <v>36.04</v>
      </c>
      <c r="E124">
        <v>36.56</v>
      </c>
      <c r="F124">
        <v>3607600</v>
      </c>
      <c r="G124">
        <v>36.56</v>
      </c>
    </row>
    <row r="125" spans="1:7">
      <c r="A125" s="1">
        <v>41884</v>
      </c>
      <c r="B125">
        <v>37.28</v>
      </c>
      <c r="C125">
        <v>37.36</v>
      </c>
      <c r="D125">
        <v>36.409999999999997</v>
      </c>
      <c r="E125">
        <v>36.58</v>
      </c>
      <c r="F125">
        <v>3750800</v>
      </c>
      <c r="G125">
        <v>36.21</v>
      </c>
    </row>
    <row r="126" spans="1:7">
      <c r="A126" s="1">
        <v>41880</v>
      </c>
      <c r="B126">
        <v>37.020000000000003</v>
      </c>
      <c r="C126">
        <v>37.409999999999997</v>
      </c>
      <c r="D126">
        <v>36.96</v>
      </c>
      <c r="E126">
        <v>37.39</v>
      </c>
      <c r="F126">
        <v>2267300</v>
      </c>
      <c r="G126">
        <v>37.01</v>
      </c>
    </row>
    <row r="127" spans="1:7">
      <c r="A127" s="1">
        <v>41879</v>
      </c>
      <c r="B127">
        <v>36.700000000000003</v>
      </c>
      <c r="C127">
        <v>37.049999999999997</v>
      </c>
      <c r="D127">
        <v>36.67</v>
      </c>
      <c r="E127">
        <v>37.020000000000003</v>
      </c>
      <c r="F127">
        <v>1606900</v>
      </c>
      <c r="G127">
        <v>36.65</v>
      </c>
    </row>
    <row r="128" spans="1:7">
      <c r="A128" s="1">
        <v>41878</v>
      </c>
      <c r="B128">
        <v>36.380000000000003</v>
      </c>
      <c r="C128">
        <v>36.880000000000003</v>
      </c>
      <c r="D128">
        <v>36.36</v>
      </c>
      <c r="E128">
        <v>36.840000000000003</v>
      </c>
      <c r="F128">
        <v>2701700</v>
      </c>
      <c r="G128">
        <v>36.47</v>
      </c>
    </row>
    <row r="129" spans="1:7">
      <c r="A129" s="1">
        <v>41877</v>
      </c>
      <c r="B129">
        <v>36.78</v>
      </c>
      <c r="C129">
        <v>37</v>
      </c>
      <c r="D129">
        <v>36.29</v>
      </c>
      <c r="E129">
        <v>36.33</v>
      </c>
      <c r="F129">
        <v>2410200</v>
      </c>
      <c r="G129">
        <v>35.96</v>
      </c>
    </row>
    <row r="130" spans="1:7">
      <c r="A130" s="1">
        <v>41876</v>
      </c>
      <c r="B130">
        <v>36.479999999999997</v>
      </c>
      <c r="C130">
        <v>36.89</v>
      </c>
      <c r="D130">
        <v>36.42</v>
      </c>
      <c r="E130">
        <v>36.76</v>
      </c>
      <c r="F130">
        <v>2296500</v>
      </c>
      <c r="G130">
        <v>36.39</v>
      </c>
    </row>
    <row r="131" spans="1:7">
      <c r="A131" s="1">
        <v>41873</v>
      </c>
      <c r="B131">
        <v>36.5</v>
      </c>
      <c r="C131">
        <v>36.61</v>
      </c>
      <c r="D131">
        <v>36.08</v>
      </c>
      <c r="E131">
        <v>36.380000000000003</v>
      </c>
      <c r="F131">
        <v>2312500</v>
      </c>
      <c r="G131">
        <v>36.01</v>
      </c>
    </row>
    <row r="132" spans="1:7">
      <c r="A132" s="1">
        <v>41872</v>
      </c>
      <c r="B132">
        <v>36.24</v>
      </c>
      <c r="C132">
        <v>36.57</v>
      </c>
      <c r="D132">
        <v>36.200000000000003</v>
      </c>
      <c r="E132">
        <v>36.450000000000003</v>
      </c>
      <c r="F132">
        <v>3456600</v>
      </c>
      <c r="G132">
        <v>36.08</v>
      </c>
    </row>
    <row r="133" spans="1:7">
      <c r="A133" s="1">
        <v>41871</v>
      </c>
      <c r="B133">
        <v>36.130000000000003</v>
      </c>
      <c r="C133">
        <v>36.25</v>
      </c>
      <c r="D133">
        <v>35.9</v>
      </c>
      <c r="E133">
        <v>36.19</v>
      </c>
      <c r="F133">
        <v>1850300</v>
      </c>
      <c r="G133">
        <v>35.82</v>
      </c>
    </row>
    <row r="134" spans="1:7">
      <c r="A134" s="1">
        <v>41870</v>
      </c>
      <c r="B134">
        <v>35.56</v>
      </c>
      <c r="C134">
        <v>36.03</v>
      </c>
      <c r="D134">
        <v>35.43</v>
      </c>
      <c r="E134">
        <v>35.99</v>
      </c>
      <c r="F134">
        <v>2905100</v>
      </c>
      <c r="G134">
        <v>35.630000000000003</v>
      </c>
    </row>
    <row r="135" spans="1:7">
      <c r="A135" s="1">
        <v>41869</v>
      </c>
      <c r="B135">
        <v>35.65</v>
      </c>
      <c r="C135">
        <v>35.869999999999997</v>
      </c>
      <c r="D135">
        <v>35.380000000000003</v>
      </c>
      <c r="E135">
        <v>35.44</v>
      </c>
      <c r="F135">
        <v>2623600</v>
      </c>
      <c r="G135">
        <v>35.08</v>
      </c>
    </row>
    <row r="136" spans="1:7">
      <c r="A136" s="1">
        <v>41866</v>
      </c>
      <c r="B136">
        <v>35.53</v>
      </c>
      <c r="C136">
        <v>35.9</v>
      </c>
      <c r="D136">
        <v>35.29</v>
      </c>
      <c r="E136">
        <v>35.53</v>
      </c>
      <c r="F136">
        <v>4321000</v>
      </c>
      <c r="G136">
        <v>35.17</v>
      </c>
    </row>
    <row r="137" spans="1:7">
      <c r="A137" s="1">
        <v>41865</v>
      </c>
      <c r="B137">
        <v>35.36</v>
      </c>
      <c r="C137">
        <v>35.68</v>
      </c>
      <c r="D137">
        <v>35.33</v>
      </c>
      <c r="E137">
        <v>35.5</v>
      </c>
      <c r="F137">
        <v>2530900</v>
      </c>
      <c r="G137">
        <v>35.14</v>
      </c>
    </row>
    <row r="138" spans="1:7">
      <c r="A138" s="1">
        <v>41864</v>
      </c>
      <c r="B138">
        <v>35.520000000000003</v>
      </c>
      <c r="C138">
        <v>35.72</v>
      </c>
      <c r="D138">
        <v>35.24</v>
      </c>
      <c r="E138">
        <v>35.270000000000003</v>
      </c>
      <c r="F138">
        <v>3422300</v>
      </c>
      <c r="G138">
        <v>34.909999999999997</v>
      </c>
    </row>
    <row r="139" spans="1:7">
      <c r="A139" s="1">
        <v>41863</v>
      </c>
      <c r="B139">
        <v>35.44</v>
      </c>
      <c r="C139">
        <v>35.68</v>
      </c>
      <c r="D139">
        <v>35.340000000000003</v>
      </c>
      <c r="E139">
        <v>35.520000000000003</v>
      </c>
      <c r="F139">
        <v>2146700</v>
      </c>
      <c r="G139">
        <v>35.159999999999997</v>
      </c>
    </row>
    <row r="140" spans="1:7">
      <c r="A140" s="1">
        <v>41862</v>
      </c>
      <c r="B140">
        <v>35.57</v>
      </c>
      <c r="C140">
        <v>35.799999999999997</v>
      </c>
      <c r="D140">
        <v>35.409999999999997</v>
      </c>
      <c r="E140">
        <v>35.53</v>
      </c>
      <c r="F140">
        <v>3069800</v>
      </c>
      <c r="G140">
        <v>35.17</v>
      </c>
    </row>
    <row r="141" spans="1:7">
      <c r="A141" s="1">
        <v>41859</v>
      </c>
      <c r="B141">
        <v>34.76</v>
      </c>
      <c r="C141">
        <v>35.56</v>
      </c>
      <c r="D141">
        <v>34.76</v>
      </c>
      <c r="E141">
        <v>35.54</v>
      </c>
      <c r="F141">
        <v>4117200</v>
      </c>
      <c r="G141">
        <v>35.18</v>
      </c>
    </row>
    <row r="142" spans="1:7">
      <c r="A142" s="1">
        <v>41858</v>
      </c>
      <c r="B142">
        <v>34.36</v>
      </c>
      <c r="C142">
        <v>34.81</v>
      </c>
      <c r="D142">
        <v>34.340000000000003</v>
      </c>
      <c r="E142">
        <v>34.71</v>
      </c>
      <c r="F142">
        <v>3718000</v>
      </c>
      <c r="G142">
        <v>34.36</v>
      </c>
    </row>
    <row r="143" spans="1:7">
      <c r="A143" s="1">
        <v>41857</v>
      </c>
      <c r="B143">
        <v>34.53</v>
      </c>
      <c r="C143">
        <v>34.57</v>
      </c>
      <c r="D143">
        <v>34.049999999999997</v>
      </c>
      <c r="E143">
        <v>34.15</v>
      </c>
      <c r="F143">
        <v>6704500</v>
      </c>
      <c r="G143">
        <v>33.799999999999997</v>
      </c>
    </row>
    <row r="144" spans="1:7">
      <c r="A144" s="1">
        <v>41856</v>
      </c>
      <c r="B144">
        <v>35.299999999999997</v>
      </c>
      <c r="C144">
        <v>35.42</v>
      </c>
      <c r="D144">
        <v>34.54</v>
      </c>
      <c r="E144">
        <v>34.700000000000003</v>
      </c>
      <c r="F144">
        <v>4647400</v>
      </c>
      <c r="G144">
        <v>34.35</v>
      </c>
    </row>
    <row r="145" spans="1:7">
      <c r="A145" s="1">
        <v>41855</v>
      </c>
      <c r="B145">
        <v>35.49</v>
      </c>
      <c r="C145">
        <v>35.520000000000003</v>
      </c>
      <c r="D145">
        <v>34.5</v>
      </c>
      <c r="E145">
        <v>35.299999999999997</v>
      </c>
      <c r="F145">
        <v>5596500</v>
      </c>
      <c r="G145">
        <v>34.94</v>
      </c>
    </row>
    <row r="146" spans="1:7">
      <c r="A146" s="1">
        <v>41852</v>
      </c>
      <c r="B146">
        <v>35.19</v>
      </c>
      <c r="C146">
        <v>35.79</v>
      </c>
      <c r="D146">
        <v>35.18</v>
      </c>
      <c r="E146">
        <v>35.49</v>
      </c>
      <c r="F146">
        <v>3792300</v>
      </c>
      <c r="G146">
        <v>35.130000000000003</v>
      </c>
    </row>
    <row r="147" spans="1:7">
      <c r="A147" s="1">
        <v>41851</v>
      </c>
      <c r="B147">
        <v>35.85</v>
      </c>
      <c r="C147">
        <v>35.9</v>
      </c>
      <c r="D147">
        <v>35.11</v>
      </c>
      <c r="E147">
        <v>35.17</v>
      </c>
      <c r="F147">
        <v>4994700</v>
      </c>
      <c r="G147">
        <v>34.81</v>
      </c>
    </row>
    <row r="148" spans="1:7">
      <c r="A148" s="1">
        <v>41850</v>
      </c>
      <c r="B148">
        <v>37.14</v>
      </c>
      <c r="C148">
        <v>37.19</v>
      </c>
      <c r="D148">
        <v>36.03</v>
      </c>
      <c r="E148">
        <v>36.090000000000003</v>
      </c>
      <c r="F148">
        <v>3957000</v>
      </c>
      <c r="G148">
        <v>35.72</v>
      </c>
    </row>
    <row r="149" spans="1:7">
      <c r="A149" s="1">
        <v>41849</v>
      </c>
      <c r="B149">
        <v>37.630000000000003</v>
      </c>
      <c r="C149">
        <v>37.869999999999997</v>
      </c>
      <c r="D149">
        <v>37.06</v>
      </c>
      <c r="E149">
        <v>37.06</v>
      </c>
      <c r="F149">
        <v>3505100</v>
      </c>
      <c r="G149">
        <v>36.69</v>
      </c>
    </row>
    <row r="150" spans="1:7">
      <c r="A150" s="1">
        <v>41848</v>
      </c>
      <c r="B150">
        <v>36.96</v>
      </c>
      <c r="C150">
        <v>37.909999999999997</v>
      </c>
      <c r="D150">
        <v>36.93</v>
      </c>
      <c r="E150">
        <v>37.79</v>
      </c>
      <c r="F150">
        <v>3190500</v>
      </c>
      <c r="G150">
        <v>37.409999999999997</v>
      </c>
    </row>
    <row r="151" spans="1:7">
      <c r="A151" s="1">
        <v>41845</v>
      </c>
      <c r="B151">
        <v>37.22</v>
      </c>
      <c r="C151">
        <v>37.47</v>
      </c>
      <c r="D151">
        <v>36.92</v>
      </c>
      <c r="E151">
        <v>36.94</v>
      </c>
      <c r="F151">
        <v>1369800</v>
      </c>
      <c r="G151">
        <v>36.57</v>
      </c>
    </row>
    <row r="152" spans="1:7">
      <c r="A152" s="1">
        <v>41844</v>
      </c>
      <c r="B152">
        <v>37.25</v>
      </c>
      <c r="C152">
        <v>37.35</v>
      </c>
      <c r="D152">
        <v>36.880000000000003</v>
      </c>
      <c r="E152">
        <v>37.299999999999997</v>
      </c>
      <c r="F152">
        <v>1643000</v>
      </c>
      <c r="G152">
        <v>36.92</v>
      </c>
    </row>
    <row r="153" spans="1:7">
      <c r="A153" s="1">
        <v>41843</v>
      </c>
      <c r="B153">
        <v>37.18</v>
      </c>
      <c r="C153">
        <v>37.25</v>
      </c>
      <c r="D153">
        <v>37</v>
      </c>
      <c r="E153">
        <v>37.020000000000003</v>
      </c>
      <c r="F153">
        <v>2548100</v>
      </c>
      <c r="G153">
        <v>36.65</v>
      </c>
    </row>
    <row r="154" spans="1:7">
      <c r="A154" s="1">
        <v>41842</v>
      </c>
      <c r="B154">
        <v>37.28</v>
      </c>
      <c r="C154">
        <v>37.409999999999997</v>
      </c>
      <c r="D154">
        <v>37.049999999999997</v>
      </c>
      <c r="E154">
        <v>37.18</v>
      </c>
      <c r="F154">
        <v>2223900</v>
      </c>
      <c r="G154">
        <v>36.799999999999997</v>
      </c>
    </row>
    <row r="155" spans="1:7">
      <c r="A155" s="1">
        <v>41841</v>
      </c>
      <c r="B155">
        <v>37.08</v>
      </c>
      <c r="C155">
        <v>37.33</v>
      </c>
      <c r="D155">
        <v>36.880000000000003</v>
      </c>
      <c r="E155">
        <v>37.17</v>
      </c>
      <c r="F155">
        <v>2497600</v>
      </c>
      <c r="G155">
        <v>36.79</v>
      </c>
    </row>
    <row r="156" spans="1:7">
      <c r="A156" s="1">
        <v>41838</v>
      </c>
      <c r="B156">
        <v>37.17</v>
      </c>
      <c r="C156">
        <v>37.26</v>
      </c>
      <c r="D156">
        <v>36.85</v>
      </c>
      <c r="E156">
        <v>37.19</v>
      </c>
      <c r="F156">
        <v>3393900</v>
      </c>
      <c r="G156">
        <v>36.81</v>
      </c>
    </row>
    <row r="157" spans="1:7">
      <c r="A157" s="1">
        <v>41837</v>
      </c>
      <c r="B157">
        <v>37.65</v>
      </c>
      <c r="C157">
        <v>37.83</v>
      </c>
      <c r="D157">
        <v>37.03</v>
      </c>
      <c r="E157">
        <v>37.08</v>
      </c>
      <c r="F157">
        <v>3841300</v>
      </c>
      <c r="G157">
        <v>36.700000000000003</v>
      </c>
    </row>
    <row r="158" spans="1:7">
      <c r="A158" s="1">
        <v>41836</v>
      </c>
      <c r="B158">
        <v>37.72</v>
      </c>
      <c r="C158">
        <v>37.78</v>
      </c>
      <c r="D158">
        <v>37.28</v>
      </c>
      <c r="E158">
        <v>37.64</v>
      </c>
      <c r="F158">
        <v>3452600</v>
      </c>
      <c r="G158">
        <v>37.26</v>
      </c>
    </row>
    <row r="159" spans="1:7">
      <c r="A159" s="1">
        <v>41835</v>
      </c>
      <c r="B159">
        <v>37.450000000000003</v>
      </c>
      <c r="C159">
        <v>37.68</v>
      </c>
      <c r="D159">
        <v>37.270000000000003</v>
      </c>
      <c r="E159">
        <v>37.32</v>
      </c>
      <c r="F159">
        <v>4066300</v>
      </c>
      <c r="G159">
        <v>36.94</v>
      </c>
    </row>
    <row r="160" spans="1:7">
      <c r="A160" s="1">
        <v>41834</v>
      </c>
      <c r="B160">
        <v>38.479999999999997</v>
      </c>
      <c r="C160">
        <v>38.549999999999997</v>
      </c>
      <c r="D160">
        <v>37.39</v>
      </c>
      <c r="E160">
        <v>37.4</v>
      </c>
      <c r="F160">
        <v>5815000</v>
      </c>
      <c r="G160">
        <v>37.020000000000003</v>
      </c>
    </row>
    <row r="161" spans="1:7">
      <c r="A161" s="1">
        <v>41831</v>
      </c>
      <c r="B161">
        <v>38.880000000000003</v>
      </c>
      <c r="C161">
        <v>39</v>
      </c>
      <c r="D161">
        <v>38.47</v>
      </c>
      <c r="E161">
        <v>38.49</v>
      </c>
      <c r="F161">
        <v>2044700</v>
      </c>
      <c r="G161">
        <v>38.1</v>
      </c>
    </row>
    <row r="162" spans="1:7">
      <c r="A162" s="1">
        <v>41830</v>
      </c>
      <c r="B162">
        <v>38.590000000000003</v>
      </c>
      <c r="C162">
        <v>39.01</v>
      </c>
      <c r="D162">
        <v>38.44</v>
      </c>
      <c r="E162">
        <v>38.979999999999997</v>
      </c>
      <c r="F162">
        <v>2609500</v>
      </c>
      <c r="G162">
        <v>38.590000000000003</v>
      </c>
    </row>
    <row r="163" spans="1:7">
      <c r="A163" s="1">
        <v>41829</v>
      </c>
      <c r="B163">
        <v>38.65</v>
      </c>
      <c r="C163">
        <v>38.799999999999997</v>
      </c>
      <c r="D163">
        <v>38.28</v>
      </c>
      <c r="E163">
        <v>38.61</v>
      </c>
      <c r="F163">
        <v>3015900</v>
      </c>
      <c r="G163">
        <v>38.22</v>
      </c>
    </row>
    <row r="164" spans="1:7">
      <c r="A164" s="1">
        <v>41828</v>
      </c>
      <c r="B164">
        <v>38.4</v>
      </c>
      <c r="C164">
        <v>38.86</v>
      </c>
      <c r="D164">
        <v>38.4</v>
      </c>
      <c r="E164">
        <v>38.68</v>
      </c>
      <c r="F164">
        <v>3300400</v>
      </c>
      <c r="G164">
        <v>38.29</v>
      </c>
    </row>
    <row r="165" spans="1:7">
      <c r="A165" s="1">
        <v>41827</v>
      </c>
      <c r="B165">
        <v>38.03</v>
      </c>
      <c r="C165">
        <v>38.56</v>
      </c>
      <c r="D165">
        <v>38.03</v>
      </c>
      <c r="E165">
        <v>38.56</v>
      </c>
      <c r="F165">
        <v>4099300</v>
      </c>
      <c r="G165">
        <v>38.17</v>
      </c>
    </row>
    <row r="166" spans="1:7">
      <c r="A166" s="1">
        <v>41823</v>
      </c>
      <c r="B166">
        <v>39.020000000000003</v>
      </c>
      <c r="C166">
        <v>39.049999999999997</v>
      </c>
      <c r="D166">
        <v>38.090000000000003</v>
      </c>
      <c r="E166">
        <v>38.159999999999997</v>
      </c>
      <c r="F166">
        <v>4696200</v>
      </c>
      <c r="G166">
        <v>37.770000000000003</v>
      </c>
    </row>
    <row r="167" spans="1:7">
      <c r="A167" s="1">
        <v>41822</v>
      </c>
      <c r="B167">
        <v>40.17</v>
      </c>
      <c r="C167">
        <v>40.24</v>
      </c>
      <c r="D167">
        <v>38.99</v>
      </c>
      <c r="E167">
        <v>39.15</v>
      </c>
      <c r="F167">
        <v>5012700</v>
      </c>
      <c r="G167">
        <v>38.75</v>
      </c>
    </row>
    <row r="168" spans="1:7">
      <c r="A168" s="1">
        <v>41821</v>
      </c>
      <c r="B168">
        <v>40.68</v>
      </c>
      <c r="C168">
        <v>40.68</v>
      </c>
      <c r="D168">
        <v>40.26</v>
      </c>
      <c r="E168">
        <v>40.299999999999997</v>
      </c>
      <c r="F168">
        <v>3693300</v>
      </c>
      <c r="G168">
        <v>39.89</v>
      </c>
    </row>
    <row r="169" spans="1:7">
      <c r="A169" s="1">
        <v>41820</v>
      </c>
      <c r="B169">
        <v>40.35</v>
      </c>
      <c r="C169">
        <v>40.93</v>
      </c>
      <c r="D169">
        <v>40.08</v>
      </c>
      <c r="E169">
        <v>40.79</v>
      </c>
      <c r="F169">
        <v>3982600</v>
      </c>
      <c r="G169">
        <v>40.380000000000003</v>
      </c>
    </row>
    <row r="170" spans="1:7">
      <c r="A170" s="1">
        <v>41817</v>
      </c>
      <c r="B170">
        <v>39.880000000000003</v>
      </c>
      <c r="C170">
        <v>40.31</v>
      </c>
      <c r="D170">
        <v>39.69</v>
      </c>
      <c r="E170">
        <v>40.270000000000003</v>
      </c>
      <c r="F170">
        <v>2393600</v>
      </c>
      <c r="G170">
        <v>39.86</v>
      </c>
    </row>
    <row r="171" spans="1:7">
      <c r="A171" s="1">
        <v>41816</v>
      </c>
      <c r="B171">
        <v>39.47</v>
      </c>
      <c r="C171">
        <v>39.93</v>
      </c>
      <c r="D171">
        <v>39.369999999999997</v>
      </c>
      <c r="E171">
        <v>39.909999999999997</v>
      </c>
      <c r="F171">
        <v>2835600</v>
      </c>
      <c r="G171">
        <v>39.51</v>
      </c>
    </row>
    <row r="172" spans="1:7">
      <c r="A172" s="1">
        <v>41815</v>
      </c>
      <c r="B172">
        <v>39.31</v>
      </c>
      <c r="C172">
        <v>39.68</v>
      </c>
      <c r="D172">
        <v>39.31</v>
      </c>
      <c r="E172">
        <v>39.590000000000003</v>
      </c>
      <c r="F172">
        <v>2435500</v>
      </c>
      <c r="G172">
        <v>39.19</v>
      </c>
    </row>
    <row r="173" spans="1:7">
      <c r="A173" s="1">
        <v>41814</v>
      </c>
      <c r="B173">
        <v>39.200000000000003</v>
      </c>
      <c r="C173">
        <v>39.57</v>
      </c>
      <c r="D173">
        <v>39.130000000000003</v>
      </c>
      <c r="E173">
        <v>39.450000000000003</v>
      </c>
      <c r="F173">
        <v>2487400</v>
      </c>
      <c r="G173">
        <v>39.049999999999997</v>
      </c>
    </row>
    <row r="174" spans="1:7">
      <c r="A174" s="1">
        <v>41813</v>
      </c>
      <c r="B174">
        <v>39.67</v>
      </c>
      <c r="C174">
        <v>39.78</v>
      </c>
      <c r="D174">
        <v>38.96</v>
      </c>
      <c r="E174">
        <v>39.14</v>
      </c>
      <c r="F174">
        <v>3307900</v>
      </c>
      <c r="G174">
        <v>38.74</v>
      </c>
    </row>
    <row r="175" spans="1:7">
      <c r="A175" s="1">
        <v>41810</v>
      </c>
      <c r="B175">
        <v>39.93</v>
      </c>
      <c r="C175">
        <v>40.06</v>
      </c>
      <c r="D175">
        <v>39.659999999999997</v>
      </c>
      <c r="E175">
        <v>39.69</v>
      </c>
      <c r="F175">
        <v>3184400</v>
      </c>
      <c r="G175">
        <v>39.29</v>
      </c>
    </row>
    <row r="176" spans="1:7">
      <c r="A176" s="1">
        <v>41809</v>
      </c>
      <c r="B176">
        <v>39.25</v>
      </c>
      <c r="C176">
        <v>39.94</v>
      </c>
      <c r="D176">
        <v>39.200000000000003</v>
      </c>
      <c r="E176">
        <v>39.85</v>
      </c>
      <c r="F176">
        <v>3445500</v>
      </c>
      <c r="G176">
        <v>39.450000000000003</v>
      </c>
    </row>
    <row r="177" spans="1:7">
      <c r="A177" s="1">
        <v>41808</v>
      </c>
      <c r="B177">
        <v>38.18</v>
      </c>
      <c r="C177">
        <v>39.299999999999997</v>
      </c>
      <c r="D177">
        <v>38.14</v>
      </c>
      <c r="E177">
        <v>39.25</v>
      </c>
      <c r="F177">
        <v>4115600</v>
      </c>
      <c r="G177">
        <v>38.85</v>
      </c>
    </row>
    <row r="178" spans="1:7">
      <c r="A178" s="1">
        <v>41807</v>
      </c>
      <c r="B178">
        <v>38.229999999999997</v>
      </c>
      <c r="C178">
        <v>38.409999999999997</v>
      </c>
      <c r="D178">
        <v>38.020000000000003</v>
      </c>
      <c r="E178">
        <v>38.28</v>
      </c>
      <c r="F178">
        <v>3799000</v>
      </c>
      <c r="G178">
        <v>37.89</v>
      </c>
    </row>
    <row r="179" spans="1:7">
      <c r="A179" s="1">
        <v>41806</v>
      </c>
      <c r="B179">
        <v>37.82</v>
      </c>
      <c r="C179">
        <v>38.409999999999997</v>
      </c>
      <c r="D179">
        <v>37.67</v>
      </c>
      <c r="E179">
        <v>37.99</v>
      </c>
      <c r="F179">
        <v>2471500</v>
      </c>
      <c r="G179">
        <v>37.61</v>
      </c>
    </row>
    <row r="180" spans="1:7">
      <c r="A180" s="1">
        <v>41803</v>
      </c>
      <c r="B180">
        <v>37.590000000000003</v>
      </c>
      <c r="C180">
        <v>37.950000000000003</v>
      </c>
      <c r="D180">
        <v>37.380000000000003</v>
      </c>
      <c r="E180">
        <v>37.840000000000003</v>
      </c>
      <c r="F180">
        <v>2197300</v>
      </c>
      <c r="G180">
        <v>37.46</v>
      </c>
    </row>
    <row r="181" spans="1:7">
      <c r="A181" s="1">
        <v>41802</v>
      </c>
      <c r="B181">
        <v>37.58</v>
      </c>
      <c r="C181">
        <v>37.76</v>
      </c>
      <c r="D181">
        <v>37.06</v>
      </c>
      <c r="E181">
        <v>37.630000000000003</v>
      </c>
      <c r="F181">
        <v>2112200</v>
      </c>
      <c r="G181">
        <v>37.25</v>
      </c>
    </row>
    <row r="182" spans="1:7">
      <c r="A182" s="1">
        <v>41801</v>
      </c>
      <c r="B182">
        <v>38.450000000000003</v>
      </c>
      <c r="C182">
        <v>38.450000000000003</v>
      </c>
      <c r="D182">
        <v>37.54</v>
      </c>
      <c r="E182">
        <v>37.69</v>
      </c>
      <c r="F182">
        <v>3505200</v>
      </c>
      <c r="G182">
        <v>37.31</v>
      </c>
    </row>
    <row r="183" spans="1:7">
      <c r="A183" s="1">
        <v>41800</v>
      </c>
      <c r="B183">
        <v>38.22</v>
      </c>
      <c r="C183">
        <v>38.369999999999997</v>
      </c>
      <c r="D183">
        <v>37.94</v>
      </c>
      <c r="E183">
        <v>38.08</v>
      </c>
      <c r="F183">
        <v>2496100</v>
      </c>
      <c r="G183">
        <v>37.69</v>
      </c>
    </row>
    <row r="184" spans="1:7">
      <c r="A184" s="1">
        <v>41799</v>
      </c>
      <c r="B184">
        <v>38.67</v>
      </c>
      <c r="C184">
        <v>38.81</v>
      </c>
      <c r="D184">
        <v>38.25</v>
      </c>
      <c r="E184">
        <v>38.29</v>
      </c>
      <c r="F184">
        <v>2012700</v>
      </c>
      <c r="G184">
        <v>37.9</v>
      </c>
    </row>
    <row r="185" spans="1:7">
      <c r="A185" s="1">
        <v>41796</v>
      </c>
      <c r="B185">
        <v>39</v>
      </c>
      <c r="C185">
        <v>39.159999999999997</v>
      </c>
      <c r="D185">
        <v>38.67</v>
      </c>
      <c r="E185">
        <v>38.74</v>
      </c>
      <c r="F185">
        <v>1940700</v>
      </c>
      <c r="G185">
        <v>38.35</v>
      </c>
    </row>
    <row r="186" spans="1:7">
      <c r="A186" s="1">
        <v>41795</v>
      </c>
      <c r="B186">
        <v>38.57</v>
      </c>
      <c r="C186">
        <v>39.08</v>
      </c>
      <c r="D186">
        <v>38.46</v>
      </c>
      <c r="E186">
        <v>39.07</v>
      </c>
      <c r="F186">
        <v>2781700</v>
      </c>
      <c r="G186">
        <v>38.67</v>
      </c>
    </row>
    <row r="187" spans="1:7">
      <c r="A187" s="1">
        <v>41794</v>
      </c>
      <c r="B187">
        <v>38.729999999999997</v>
      </c>
      <c r="C187">
        <v>38.76</v>
      </c>
      <c r="D187">
        <v>38.340000000000003</v>
      </c>
      <c r="E187">
        <v>38.57</v>
      </c>
      <c r="F187">
        <v>3379100</v>
      </c>
      <c r="G187">
        <v>38.18</v>
      </c>
    </row>
    <row r="188" spans="1:7">
      <c r="A188" s="1">
        <v>41793</v>
      </c>
      <c r="B188">
        <v>39.17</v>
      </c>
      <c r="C188">
        <v>39.24</v>
      </c>
      <c r="D188">
        <v>38.979999999999997</v>
      </c>
      <c r="E188">
        <v>39.17</v>
      </c>
      <c r="F188">
        <v>3264500</v>
      </c>
      <c r="G188">
        <v>38.409999999999997</v>
      </c>
    </row>
    <row r="189" spans="1:7">
      <c r="A189" s="1">
        <v>41792</v>
      </c>
      <c r="B189">
        <v>38.96</v>
      </c>
      <c r="C189">
        <v>39.24</v>
      </c>
      <c r="D189">
        <v>38.71</v>
      </c>
      <c r="E189">
        <v>39.11</v>
      </c>
      <c r="F189">
        <v>3178900</v>
      </c>
      <c r="G189">
        <v>38.35</v>
      </c>
    </row>
    <row r="190" spans="1:7">
      <c r="A190" s="1">
        <v>41789</v>
      </c>
      <c r="B190">
        <v>38.5</v>
      </c>
      <c r="C190">
        <v>38.979999999999997</v>
      </c>
      <c r="D190">
        <v>38.43</v>
      </c>
      <c r="E190">
        <v>38.96</v>
      </c>
      <c r="F190">
        <v>4250900</v>
      </c>
      <c r="G190">
        <v>38.200000000000003</v>
      </c>
    </row>
    <row r="191" spans="1:7">
      <c r="A191" s="1">
        <v>41788</v>
      </c>
      <c r="B191">
        <v>38.299999999999997</v>
      </c>
      <c r="C191">
        <v>38.5</v>
      </c>
      <c r="D191">
        <v>38.08</v>
      </c>
      <c r="E191">
        <v>38.5</v>
      </c>
      <c r="F191">
        <v>4686500</v>
      </c>
      <c r="G191">
        <v>37.75</v>
      </c>
    </row>
    <row r="192" spans="1:7">
      <c r="A192" s="1">
        <v>41787</v>
      </c>
      <c r="B192">
        <v>37.53</v>
      </c>
      <c r="C192">
        <v>38.21</v>
      </c>
      <c r="D192">
        <v>37.380000000000003</v>
      </c>
      <c r="E192">
        <v>38.19</v>
      </c>
      <c r="F192">
        <v>5513800</v>
      </c>
      <c r="G192">
        <v>37.450000000000003</v>
      </c>
    </row>
    <row r="193" spans="1:7">
      <c r="A193" s="1">
        <v>41786</v>
      </c>
      <c r="B193">
        <v>37.4</v>
      </c>
      <c r="C193">
        <v>37.72</v>
      </c>
      <c r="D193">
        <v>36.96</v>
      </c>
      <c r="E193">
        <v>37.35</v>
      </c>
      <c r="F193">
        <v>5955200</v>
      </c>
      <c r="G193">
        <v>36.619999999999997</v>
      </c>
    </row>
    <row r="194" spans="1:7">
      <c r="A194" s="1">
        <v>41782</v>
      </c>
      <c r="B194">
        <v>37.54</v>
      </c>
      <c r="C194">
        <v>37.700000000000003</v>
      </c>
      <c r="D194">
        <v>37.32</v>
      </c>
      <c r="E194">
        <v>37.4</v>
      </c>
      <c r="F194">
        <v>2682000</v>
      </c>
      <c r="G194">
        <v>36.67</v>
      </c>
    </row>
    <row r="195" spans="1:7">
      <c r="A195" s="1">
        <v>41781</v>
      </c>
      <c r="B195">
        <v>37.28</v>
      </c>
      <c r="C195">
        <v>37.78</v>
      </c>
      <c r="D195">
        <v>37.26</v>
      </c>
      <c r="E195">
        <v>37.619999999999997</v>
      </c>
      <c r="F195">
        <v>3009900</v>
      </c>
      <c r="G195">
        <v>36.89</v>
      </c>
    </row>
    <row r="196" spans="1:7">
      <c r="A196" s="1">
        <v>41780</v>
      </c>
      <c r="B196">
        <v>37.270000000000003</v>
      </c>
      <c r="C196">
        <v>37.32</v>
      </c>
      <c r="D196">
        <v>36.93</v>
      </c>
      <c r="E196">
        <v>37.26</v>
      </c>
      <c r="F196">
        <v>3782600</v>
      </c>
      <c r="G196">
        <v>36.53</v>
      </c>
    </row>
    <row r="197" spans="1:7">
      <c r="A197" s="1">
        <v>41779</v>
      </c>
      <c r="B197">
        <v>37.31</v>
      </c>
      <c r="C197">
        <v>37.549999999999997</v>
      </c>
      <c r="D197">
        <v>36.909999999999997</v>
      </c>
      <c r="E197">
        <v>37.17</v>
      </c>
      <c r="F197">
        <v>4389800</v>
      </c>
      <c r="G197">
        <v>36.450000000000003</v>
      </c>
    </row>
    <row r="198" spans="1:7">
      <c r="A198" s="1">
        <v>41778</v>
      </c>
      <c r="B198">
        <v>37.729999999999997</v>
      </c>
      <c r="C198">
        <v>37.799999999999997</v>
      </c>
      <c r="D198">
        <v>37.14</v>
      </c>
      <c r="E198">
        <v>37.17</v>
      </c>
      <c r="F198">
        <v>3391800</v>
      </c>
      <c r="G198">
        <v>36.450000000000003</v>
      </c>
    </row>
    <row r="199" spans="1:7">
      <c r="A199" s="1">
        <v>41775</v>
      </c>
      <c r="B199">
        <v>37.97</v>
      </c>
      <c r="C199">
        <v>38.020000000000003</v>
      </c>
      <c r="D199">
        <v>37.520000000000003</v>
      </c>
      <c r="E199">
        <v>37.799999999999997</v>
      </c>
      <c r="F199">
        <v>5061600</v>
      </c>
      <c r="G199">
        <v>37.06</v>
      </c>
    </row>
    <row r="200" spans="1:7">
      <c r="A200" s="1">
        <v>41774</v>
      </c>
      <c r="B200">
        <v>38.31</v>
      </c>
      <c r="C200">
        <v>38.49</v>
      </c>
      <c r="D200">
        <v>37.880000000000003</v>
      </c>
      <c r="E200">
        <v>37.979999999999997</v>
      </c>
      <c r="F200">
        <v>2570400</v>
      </c>
      <c r="G200">
        <v>37.24</v>
      </c>
    </row>
    <row r="201" spans="1:7">
      <c r="A201" s="1">
        <v>41773</v>
      </c>
      <c r="B201">
        <v>38.25</v>
      </c>
      <c r="C201">
        <v>38.6</v>
      </c>
      <c r="D201">
        <v>38</v>
      </c>
      <c r="E201">
        <v>38.24</v>
      </c>
      <c r="F201">
        <v>3044700</v>
      </c>
      <c r="G201">
        <v>37.5</v>
      </c>
    </row>
    <row r="202" spans="1:7">
      <c r="A202" s="1">
        <v>41772</v>
      </c>
      <c r="B202">
        <v>38.06</v>
      </c>
      <c r="C202">
        <v>38.35</v>
      </c>
      <c r="D202">
        <v>37.92</v>
      </c>
      <c r="E202">
        <v>38.22</v>
      </c>
      <c r="F202">
        <v>4205400</v>
      </c>
      <c r="G202">
        <v>37.479999999999997</v>
      </c>
    </row>
    <row r="203" spans="1:7">
      <c r="A203" s="1">
        <v>41771</v>
      </c>
      <c r="B203">
        <v>38.76</v>
      </c>
      <c r="C203">
        <v>38.770000000000003</v>
      </c>
      <c r="D203">
        <v>37.869999999999997</v>
      </c>
      <c r="E203">
        <v>38.06</v>
      </c>
      <c r="F203">
        <v>5928000</v>
      </c>
      <c r="G203">
        <v>37.32</v>
      </c>
    </row>
    <row r="204" spans="1:7">
      <c r="A204" s="1">
        <v>41768</v>
      </c>
      <c r="B204">
        <v>39.049999999999997</v>
      </c>
      <c r="C204">
        <v>39.299999999999997</v>
      </c>
      <c r="D204">
        <v>38.36</v>
      </c>
      <c r="E204">
        <v>38.369999999999997</v>
      </c>
      <c r="F204">
        <v>3908300</v>
      </c>
      <c r="G204">
        <v>37.619999999999997</v>
      </c>
    </row>
    <row r="205" spans="1:7">
      <c r="A205" s="1">
        <v>41767</v>
      </c>
      <c r="B205">
        <v>39.99</v>
      </c>
      <c r="C205">
        <v>39.99</v>
      </c>
      <c r="D205">
        <v>39.1</v>
      </c>
      <c r="E205">
        <v>39.17</v>
      </c>
      <c r="F205">
        <v>3254600</v>
      </c>
      <c r="G205">
        <v>38.409999999999997</v>
      </c>
    </row>
    <row r="206" spans="1:7">
      <c r="A206" s="1">
        <v>41766</v>
      </c>
      <c r="B206">
        <v>39.270000000000003</v>
      </c>
      <c r="C206">
        <v>39.94</v>
      </c>
      <c r="D206">
        <v>39.24</v>
      </c>
      <c r="E206">
        <v>39.880000000000003</v>
      </c>
      <c r="F206">
        <v>3055600</v>
      </c>
      <c r="G206">
        <v>39.1</v>
      </c>
    </row>
    <row r="207" spans="1:7">
      <c r="A207" s="1">
        <v>41765</v>
      </c>
      <c r="B207">
        <v>39.590000000000003</v>
      </c>
      <c r="C207">
        <v>39.72</v>
      </c>
      <c r="D207">
        <v>39.15</v>
      </c>
      <c r="E207">
        <v>39.28</v>
      </c>
      <c r="F207">
        <v>3487200</v>
      </c>
      <c r="G207">
        <v>38.520000000000003</v>
      </c>
    </row>
    <row r="208" spans="1:7">
      <c r="A208" s="1">
        <v>41764</v>
      </c>
      <c r="B208">
        <v>38.89</v>
      </c>
      <c r="C208">
        <v>39.67</v>
      </c>
      <c r="D208">
        <v>38.85</v>
      </c>
      <c r="E208">
        <v>39.619999999999997</v>
      </c>
      <c r="F208">
        <v>3928100</v>
      </c>
      <c r="G208">
        <v>38.85</v>
      </c>
    </row>
    <row r="209" spans="1:7">
      <c r="A209" s="1">
        <v>41761</v>
      </c>
      <c r="B209">
        <v>39.89</v>
      </c>
      <c r="C209">
        <v>39.97</v>
      </c>
      <c r="D209">
        <v>38.57</v>
      </c>
      <c r="E209">
        <v>38.89</v>
      </c>
      <c r="F209">
        <v>5484500</v>
      </c>
      <c r="G209">
        <v>38.130000000000003</v>
      </c>
    </row>
    <row r="210" spans="1:7">
      <c r="A210" s="1">
        <v>41760</v>
      </c>
      <c r="B210">
        <v>41.02</v>
      </c>
      <c r="C210">
        <v>41.35</v>
      </c>
      <c r="D210">
        <v>39.880000000000003</v>
      </c>
      <c r="E210">
        <v>40.46</v>
      </c>
      <c r="F210">
        <v>6235800</v>
      </c>
      <c r="G210">
        <v>39.67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Q4" sqref="Q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108.47</v>
      </c>
      <c r="C2">
        <v>109.11</v>
      </c>
      <c r="D2">
        <v>107.85</v>
      </c>
      <c r="E2">
        <v>108.2</v>
      </c>
      <c r="F2">
        <v>929200</v>
      </c>
      <c r="G2">
        <v>108.2</v>
      </c>
      <c r="J2" s="4">
        <f>AVERAGE(G2:G31)</f>
        <v>111.05333333333336</v>
      </c>
      <c r="K2" s="6">
        <f>AVERAGE(G2:G91)</f>
        <v>110.19277777777778</v>
      </c>
      <c r="L2" s="6">
        <f>AVERAGE(G2:G181)</f>
        <v>106.45094444444437</v>
      </c>
      <c r="M2" s="4"/>
      <c r="N2" s="4"/>
      <c r="O2" s="4"/>
      <c r="P2" s="4"/>
    </row>
    <row r="3" spans="1:17">
      <c r="A3" s="1">
        <v>42061</v>
      </c>
      <c r="B3">
        <v>109.29</v>
      </c>
      <c r="C3">
        <v>109.76</v>
      </c>
      <c r="D3">
        <v>107.33</v>
      </c>
      <c r="E3">
        <v>108.45</v>
      </c>
      <c r="F3">
        <v>1368300</v>
      </c>
      <c r="G3">
        <v>108.45</v>
      </c>
      <c r="I3">
        <v>2.8</v>
      </c>
      <c r="J3" s="4">
        <f>$I3/J2</f>
        <v>2.5213110817625159E-2</v>
      </c>
      <c r="K3" s="7">
        <f>$I3/K2</f>
        <v>2.5410013763757455E-2</v>
      </c>
      <c r="L3" s="7">
        <f>$I3/L2</f>
        <v>2.6303195472927816E-2</v>
      </c>
      <c r="M3" s="4"/>
      <c r="N3" s="4"/>
      <c r="O3" s="4"/>
      <c r="P3" s="4"/>
      <c r="Q3" t="s">
        <v>67</v>
      </c>
    </row>
    <row r="4" spans="1:17">
      <c r="A4" s="1">
        <v>42060</v>
      </c>
      <c r="B4">
        <v>110.09</v>
      </c>
      <c r="C4">
        <v>110.41</v>
      </c>
      <c r="D4">
        <v>108.48</v>
      </c>
      <c r="E4">
        <v>108.64</v>
      </c>
      <c r="F4">
        <v>1178400</v>
      </c>
      <c r="G4">
        <v>108.64</v>
      </c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110.43</v>
      </c>
      <c r="C5">
        <v>111.27</v>
      </c>
      <c r="D5">
        <v>109.87</v>
      </c>
      <c r="E5">
        <v>110.27</v>
      </c>
      <c r="F5">
        <v>926100</v>
      </c>
      <c r="G5">
        <v>110.27</v>
      </c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109.98</v>
      </c>
      <c r="C6">
        <v>110.78</v>
      </c>
      <c r="D6">
        <v>109.75</v>
      </c>
      <c r="E6">
        <v>110.55</v>
      </c>
      <c r="F6">
        <v>814900</v>
      </c>
      <c r="G6">
        <v>110.55</v>
      </c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109.35</v>
      </c>
      <c r="C7">
        <v>110.12</v>
      </c>
      <c r="D7">
        <v>108.46</v>
      </c>
      <c r="E7">
        <v>109.94</v>
      </c>
      <c r="F7">
        <v>852800</v>
      </c>
      <c r="G7">
        <v>109.94</v>
      </c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109.99</v>
      </c>
      <c r="C8">
        <v>110.52</v>
      </c>
      <c r="D8">
        <v>108.77</v>
      </c>
      <c r="E8">
        <v>109.2</v>
      </c>
      <c r="F8">
        <v>1440600</v>
      </c>
      <c r="G8">
        <v>109.2</v>
      </c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105.97</v>
      </c>
      <c r="C9">
        <v>109.78</v>
      </c>
      <c r="D9">
        <v>105.86</v>
      </c>
      <c r="E9">
        <v>109.71</v>
      </c>
      <c r="F9">
        <v>1231600</v>
      </c>
      <c r="G9">
        <v>109.71</v>
      </c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105.56</v>
      </c>
      <c r="C10">
        <v>107.12</v>
      </c>
      <c r="D10">
        <v>104.69</v>
      </c>
      <c r="E10">
        <v>106.26</v>
      </c>
      <c r="F10">
        <v>1495300</v>
      </c>
      <c r="G10">
        <v>106.26</v>
      </c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106.42</v>
      </c>
      <c r="C11">
        <v>107</v>
      </c>
      <c r="D11">
        <v>104.64</v>
      </c>
      <c r="E11">
        <v>105.56</v>
      </c>
      <c r="F11">
        <v>1082900</v>
      </c>
      <c r="G11">
        <v>105.56</v>
      </c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107.25</v>
      </c>
      <c r="C12">
        <v>107.64</v>
      </c>
      <c r="D12">
        <v>106.25</v>
      </c>
      <c r="E12">
        <v>106.67</v>
      </c>
      <c r="F12">
        <v>1212800</v>
      </c>
      <c r="G12">
        <v>106.67</v>
      </c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109.45</v>
      </c>
      <c r="C13">
        <v>109.48</v>
      </c>
      <c r="D13">
        <v>106.82</v>
      </c>
      <c r="E13">
        <v>107.12</v>
      </c>
      <c r="F13">
        <v>1098600</v>
      </c>
      <c r="G13">
        <v>107.12</v>
      </c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108.04</v>
      </c>
      <c r="C14">
        <v>110.67</v>
      </c>
      <c r="D14">
        <v>108.03</v>
      </c>
      <c r="E14">
        <v>110.38</v>
      </c>
      <c r="F14">
        <v>1289900</v>
      </c>
      <c r="G14">
        <v>110.38</v>
      </c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107.8</v>
      </c>
      <c r="C15">
        <v>108.7</v>
      </c>
      <c r="D15">
        <v>107.17</v>
      </c>
      <c r="E15">
        <v>107.88</v>
      </c>
      <c r="F15">
        <v>951100</v>
      </c>
      <c r="G15">
        <v>107.88</v>
      </c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112.93</v>
      </c>
      <c r="C16">
        <v>113.04</v>
      </c>
      <c r="D16">
        <v>107.5</v>
      </c>
      <c r="E16">
        <v>108.21</v>
      </c>
      <c r="F16">
        <v>1323600</v>
      </c>
      <c r="G16">
        <v>108.21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112.85</v>
      </c>
      <c r="C17">
        <v>113.75</v>
      </c>
      <c r="D17">
        <v>111.88</v>
      </c>
      <c r="E17">
        <v>113.42</v>
      </c>
      <c r="F17">
        <v>745600</v>
      </c>
      <c r="G17">
        <v>113.42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113.37</v>
      </c>
      <c r="C18">
        <v>113.76</v>
      </c>
      <c r="D18">
        <v>111.8</v>
      </c>
      <c r="E18">
        <v>112.03</v>
      </c>
      <c r="F18">
        <v>940600</v>
      </c>
      <c r="G18">
        <v>112.03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112.84</v>
      </c>
      <c r="C19">
        <v>114.02</v>
      </c>
      <c r="D19">
        <v>112.28</v>
      </c>
      <c r="E19">
        <v>113.81</v>
      </c>
      <c r="F19">
        <v>1071900</v>
      </c>
      <c r="G19">
        <v>113.81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112.38</v>
      </c>
      <c r="C20">
        <v>113.25</v>
      </c>
      <c r="D20">
        <v>110.88</v>
      </c>
      <c r="E20">
        <v>113.18</v>
      </c>
      <c r="F20">
        <v>741700</v>
      </c>
      <c r="G20">
        <v>113.18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113.97</v>
      </c>
      <c r="C21">
        <v>114.54</v>
      </c>
      <c r="D21">
        <v>111.78</v>
      </c>
      <c r="E21">
        <v>111.92</v>
      </c>
      <c r="F21">
        <v>835300</v>
      </c>
      <c r="G21">
        <v>111.92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113.23</v>
      </c>
      <c r="C22">
        <v>115.06</v>
      </c>
      <c r="D22">
        <v>112.38</v>
      </c>
      <c r="E22">
        <v>114.94</v>
      </c>
      <c r="F22">
        <v>627300</v>
      </c>
      <c r="G22">
        <v>114.94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114.57</v>
      </c>
      <c r="C23">
        <v>116.21</v>
      </c>
      <c r="D23">
        <v>113.11</v>
      </c>
      <c r="E23">
        <v>113.34</v>
      </c>
      <c r="F23">
        <v>712900</v>
      </c>
      <c r="G23">
        <v>113.34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114.04</v>
      </c>
      <c r="C24">
        <v>115.1</v>
      </c>
      <c r="D24">
        <v>113.89</v>
      </c>
      <c r="E24">
        <v>114.54</v>
      </c>
      <c r="F24">
        <v>620300</v>
      </c>
      <c r="G24">
        <v>114.54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114.67</v>
      </c>
      <c r="C25">
        <v>115.17</v>
      </c>
      <c r="D25">
        <v>113.4</v>
      </c>
      <c r="E25">
        <v>114.53</v>
      </c>
      <c r="F25">
        <v>547900</v>
      </c>
      <c r="G25">
        <v>114.53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114.96</v>
      </c>
      <c r="C26">
        <v>115.9</v>
      </c>
      <c r="D26">
        <v>114.49</v>
      </c>
      <c r="E26">
        <v>115.08</v>
      </c>
      <c r="F26">
        <v>552700</v>
      </c>
      <c r="G26">
        <v>115.08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114.81</v>
      </c>
      <c r="C27">
        <v>115.41</v>
      </c>
      <c r="D27">
        <v>113.79</v>
      </c>
      <c r="E27">
        <v>114.51</v>
      </c>
      <c r="F27">
        <v>717200</v>
      </c>
      <c r="G27">
        <v>114.51</v>
      </c>
    </row>
    <row r="28" spans="1:16">
      <c r="A28" s="1">
        <v>42025</v>
      </c>
      <c r="B28">
        <v>113.32</v>
      </c>
      <c r="C28">
        <v>114.71</v>
      </c>
      <c r="D28">
        <v>112.79</v>
      </c>
      <c r="E28">
        <v>114.5</v>
      </c>
      <c r="F28">
        <v>866800</v>
      </c>
      <c r="G28">
        <v>114.5</v>
      </c>
      <c r="J28" s="2"/>
      <c r="M28" s="3"/>
    </row>
    <row r="29" spans="1:16">
      <c r="A29" s="1">
        <v>42024</v>
      </c>
      <c r="B29">
        <v>113.21</v>
      </c>
      <c r="C29">
        <v>113.8</v>
      </c>
      <c r="D29">
        <v>112.41</v>
      </c>
      <c r="E29">
        <v>113.67</v>
      </c>
      <c r="F29">
        <v>825600</v>
      </c>
      <c r="G29">
        <v>113.67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111.78</v>
      </c>
      <c r="C30">
        <v>113</v>
      </c>
      <c r="D30">
        <v>111.2</v>
      </c>
      <c r="E30">
        <v>112.95</v>
      </c>
      <c r="F30">
        <v>937200</v>
      </c>
      <c r="G30">
        <v>112.95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111.87</v>
      </c>
      <c r="C31">
        <v>112.59</v>
      </c>
      <c r="D31">
        <v>111.18</v>
      </c>
      <c r="E31">
        <v>112.14</v>
      </c>
      <c r="F31">
        <v>828000</v>
      </c>
      <c r="G31">
        <v>112.14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110.34</v>
      </c>
      <c r="C32">
        <v>111.52</v>
      </c>
      <c r="D32">
        <v>109.45</v>
      </c>
      <c r="E32">
        <v>111.46</v>
      </c>
      <c r="F32">
        <v>739700</v>
      </c>
      <c r="G32">
        <v>111.46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111.32</v>
      </c>
      <c r="C33">
        <v>112.5</v>
      </c>
      <c r="D33">
        <v>110.21</v>
      </c>
      <c r="E33">
        <v>110.81</v>
      </c>
      <c r="F33">
        <v>1106700</v>
      </c>
      <c r="G33">
        <v>110.81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111.24</v>
      </c>
      <c r="C34">
        <v>111.24</v>
      </c>
      <c r="D34">
        <v>109.4</v>
      </c>
      <c r="E34">
        <v>110.15</v>
      </c>
      <c r="F34">
        <v>567100</v>
      </c>
      <c r="G34">
        <v>110.15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111.78</v>
      </c>
      <c r="C35">
        <v>111.78</v>
      </c>
      <c r="D35">
        <v>109.98</v>
      </c>
      <c r="E35">
        <v>110.75</v>
      </c>
      <c r="F35">
        <v>902400</v>
      </c>
      <c r="G35">
        <v>110.75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110.95</v>
      </c>
      <c r="C36">
        <v>112.18</v>
      </c>
      <c r="D36">
        <v>110.95</v>
      </c>
      <c r="E36">
        <v>111.76</v>
      </c>
      <c r="F36">
        <v>747400</v>
      </c>
      <c r="G36">
        <v>111.76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109.39</v>
      </c>
      <c r="C37">
        <v>111.21</v>
      </c>
      <c r="D37">
        <v>109.13</v>
      </c>
      <c r="E37">
        <v>110.77</v>
      </c>
      <c r="F37">
        <v>1118400</v>
      </c>
      <c r="G37">
        <v>110.77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110.1</v>
      </c>
      <c r="C38">
        <v>111.79</v>
      </c>
      <c r="D38">
        <v>108.92</v>
      </c>
      <c r="E38">
        <v>109.01</v>
      </c>
      <c r="F38">
        <v>1180300</v>
      </c>
      <c r="G38">
        <v>109.01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111.77</v>
      </c>
      <c r="C39">
        <v>112.13</v>
      </c>
      <c r="D39">
        <v>109.5</v>
      </c>
      <c r="E39">
        <v>110.04</v>
      </c>
      <c r="F39">
        <v>973000</v>
      </c>
      <c r="G39">
        <v>110.04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111.78</v>
      </c>
      <c r="C40">
        <v>112.27</v>
      </c>
      <c r="D40">
        <v>110.69</v>
      </c>
      <c r="E40">
        <v>112.09</v>
      </c>
      <c r="F40">
        <v>716400</v>
      </c>
      <c r="G40">
        <v>112.09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113.46</v>
      </c>
      <c r="C41">
        <v>113.72</v>
      </c>
      <c r="D41">
        <v>111.25</v>
      </c>
      <c r="E41">
        <v>111.36</v>
      </c>
      <c r="F41">
        <v>743500</v>
      </c>
      <c r="G41">
        <v>111.36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115.52</v>
      </c>
      <c r="C42">
        <v>115.52</v>
      </c>
      <c r="D42">
        <v>113.17</v>
      </c>
      <c r="E42">
        <v>113.32</v>
      </c>
      <c r="F42">
        <v>620300</v>
      </c>
      <c r="G42">
        <v>113.32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114.72</v>
      </c>
      <c r="C43">
        <v>116.3</v>
      </c>
      <c r="D43">
        <v>114.72</v>
      </c>
      <c r="E43">
        <v>115.85</v>
      </c>
      <c r="F43">
        <v>1690800</v>
      </c>
      <c r="G43">
        <v>115.85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112.14</v>
      </c>
      <c r="C44">
        <v>115.03</v>
      </c>
      <c r="D44">
        <v>112.14</v>
      </c>
      <c r="E44">
        <v>114.86</v>
      </c>
      <c r="F44">
        <v>987400</v>
      </c>
      <c r="G44">
        <v>114.86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110.52</v>
      </c>
      <c r="C45">
        <v>112.66</v>
      </c>
      <c r="D45">
        <v>110.52</v>
      </c>
      <c r="E45">
        <v>112.09</v>
      </c>
      <c r="F45">
        <v>490200</v>
      </c>
      <c r="G45">
        <v>112.09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110.68</v>
      </c>
      <c r="C46">
        <v>111.24</v>
      </c>
      <c r="D46">
        <v>109.97</v>
      </c>
      <c r="E46">
        <v>110.33</v>
      </c>
      <c r="F46">
        <v>857800</v>
      </c>
      <c r="G46">
        <v>110.33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110.05</v>
      </c>
      <c r="C47">
        <v>110.9</v>
      </c>
      <c r="D47">
        <v>109.35</v>
      </c>
      <c r="E47">
        <v>110.59</v>
      </c>
      <c r="F47">
        <v>751800</v>
      </c>
      <c r="G47">
        <v>110.59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110.17</v>
      </c>
      <c r="C48">
        <v>111</v>
      </c>
      <c r="D48">
        <v>108.92</v>
      </c>
      <c r="E48">
        <v>110.1</v>
      </c>
      <c r="F48">
        <v>1875500</v>
      </c>
      <c r="G48">
        <v>110.1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107.12</v>
      </c>
      <c r="C49">
        <v>109.96</v>
      </c>
      <c r="D49">
        <v>106.86</v>
      </c>
      <c r="E49">
        <v>109.94</v>
      </c>
      <c r="F49">
        <v>1305900</v>
      </c>
      <c r="G49">
        <v>109.94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105.68</v>
      </c>
      <c r="C50">
        <v>107</v>
      </c>
      <c r="D50">
        <v>105.2</v>
      </c>
      <c r="E50">
        <v>106.86</v>
      </c>
      <c r="F50">
        <v>1733000</v>
      </c>
      <c r="G50">
        <v>106.2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105.96</v>
      </c>
      <c r="C51">
        <v>107.75</v>
      </c>
      <c r="D51">
        <v>104.75</v>
      </c>
      <c r="E51">
        <v>105.24</v>
      </c>
      <c r="F51">
        <v>1212100</v>
      </c>
      <c r="G51">
        <v>104.59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107.1</v>
      </c>
      <c r="C52">
        <v>108.56</v>
      </c>
      <c r="D52">
        <v>105.51</v>
      </c>
      <c r="E52">
        <v>106.12</v>
      </c>
      <c r="F52">
        <v>1736600</v>
      </c>
      <c r="G52">
        <v>105.46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109.13</v>
      </c>
      <c r="C53">
        <v>109.87</v>
      </c>
      <c r="D53">
        <v>107.99</v>
      </c>
      <c r="E53">
        <v>108.09</v>
      </c>
      <c r="F53">
        <v>1067700</v>
      </c>
      <c r="G53">
        <v>107.42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109.29</v>
      </c>
      <c r="C54">
        <v>110.71</v>
      </c>
      <c r="D54">
        <v>109.1</v>
      </c>
      <c r="E54">
        <v>109.43</v>
      </c>
      <c r="F54">
        <v>1220000</v>
      </c>
      <c r="G54">
        <v>108.75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109.89</v>
      </c>
      <c r="C55">
        <v>110.19</v>
      </c>
      <c r="D55">
        <v>108.25</v>
      </c>
      <c r="E55">
        <v>108.33</v>
      </c>
      <c r="F55">
        <v>952100</v>
      </c>
      <c r="G55">
        <v>107.66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109.15</v>
      </c>
      <c r="C56">
        <v>110.4</v>
      </c>
      <c r="D56">
        <v>108.75</v>
      </c>
      <c r="E56">
        <v>109.81</v>
      </c>
      <c r="F56">
        <v>1104300</v>
      </c>
      <c r="G56">
        <v>109.13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110.27</v>
      </c>
      <c r="C57">
        <v>110.93</v>
      </c>
      <c r="D57">
        <v>109.29</v>
      </c>
      <c r="E57">
        <v>109.5</v>
      </c>
      <c r="F57">
        <v>947700</v>
      </c>
      <c r="G57">
        <v>108.82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110.04</v>
      </c>
      <c r="C58">
        <v>111.03</v>
      </c>
      <c r="D58">
        <v>109.73</v>
      </c>
      <c r="E58">
        <v>110.15</v>
      </c>
      <c r="F58">
        <v>938300</v>
      </c>
      <c r="G58">
        <v>109.47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110.52</v>
      </c>
      <c r="C59">
        <v>111.3</v>
      </c>
      <c r="D59">
        <v>110.08</v>
      </c>
      <c r="E59">
        <v>111.1</v>
      </c>
      <c r="F59">
        <v>673000</v>
      </c>
      <c r="G59">
        <v>110.41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110.54</v>
      </c>
      <c r="C60">
        <v>110.97</v>
      </c>
      <c r="D60">
        <v>110.24</v>
      </c>
      <c r="E60">
        <v>110.77</v>
      </c>
      <c r="F60">
        <v>968400</v>
      </c>
      <c r="G60">
        <v>110.09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108.86</v>
      </c>
      <c r="C61">
        <v>111.04</v>
      </c>
      <c r="D61">
        <v>108.4</v>
      </c>
      <c r="E61">
        <v>110.7</v>
      </c>
      <c r="F61">
        <v>1501100</v>
      </c>
      <c r="G61">
        <v>110.02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111.37</v>
      </c>
      <c r="C62">
        <v>111.61</v>
      </c>
      <c r="D62">
        <v>109.2</v>
      </c>
      <c r="E62">
        <v>109.27</v>
      </c>
      <c r="F62">
        <v>1954900</v>
      </c>
      <c r="G62">
        <v>108.6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111.71</v>
      </c>
      <c r="C63">
        <v>112.93</v>
      </c>
      <c r="D63">
        <v>111.56</v>
      </c>
      <c r="E63">
        <v>111.73</v>
      </c>
      <c r="F63">
        <v>664000</v>
      </c>
      <c r="G63">
        <v>111.04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111</v>
      </c>
      <c r="C64">
        <v>112.08</v>
      </c>
      <c r="D64">
        <v>111</v>
      </c>
      <c r="E64">
        <v>111.67</v>
      </c>
      <c r="F64">
        <v>615400</v>
      </c>
      <c r="G64">
        <v>110.98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110.57</v>
      </c>
      <c r="C65">
        <v>111.51</v>
      </c>
      <c r="D65">
        <v>110.25</v>
      </c>
      <c r="E65">
        <v>111.16</v>
      </c>
      <c r="F65">
        <v>948900</v>
      </c>
      <c r="G65">
        <v>110.47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110.37</v>
      </c>
      <c r="C66">
        <v>110.99</v>
      </c>
      <c r="D66">
        <v>110.05</v>
      </c>
      <c r="E66">
        <v>110.16</v>
      </c>
      <c r="F66">
        <v>1248900</v>
      </c>
      <c r="G66">
        <v>109.48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110.75</v>
      </c>
      <c r="C67">
        <v>111.42</v>
      </c>
      <c r="D67">
        <v>109.42</v>
      </c>
      <c r="E67">
        <v>110.33</v>
      </c>
      <c r="F67">
        <v>858800</v>
      </c>
      <c r="G67">
        <v>109.65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109.7</v>
      </c>
      <c r="C68">
        <v>110.64</v>
      </c>
      <c r="D68">
        <v>109.28</v>
      </c>
      <c r="E68">
        <v>110.26</v>
      </c>
      <c r="F68">
        <v>530700</v>
      </c>
      <c r="G68">
        <v>109.58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110.04</v>
      </c>
      <c r="C69">
        <v>110.5</v>
      </c>
      <c r="D69">
        <v>109.53</v>
      </c>
      <c r="E69">
        <v>110.11</v>
      </c>
      <c r="F69">
        <v>517200</v>
      </c>
      <c r="G69">
        <v>109.43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109.96</v>
      </c>
      <c r="C70">
        <v>111.11</v>
      </c>
      <c r="D70">
        <v>109.52</v>
      </c>
      <c r="E70">
        <v>110.48</v>
      </c>
      <c r="F70">
        <v>607900</v>
      </c>
      <c r="G70">
        <v>109.8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108.61</v>
      </c>
      <c r="C71">
        <v>110.15</v>
      </c>
      <c r="D71">
        <v>108.22</v>
      </c>
      <c r="E71">
        <v>109.98</v>
      </c>
      <c r="F71">
        <v>583000</v>
      </c>
      <c r="G71">
        <v>109.3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109.16</v>
      </c>
      <c r="C72">
        <v>109.61</v>
      </c>
      <c r="D72">
        <v>108.58</v>
      </c>
      <c r="E72">
        <v>108.67</v>
      </c>
      <c r="F72">
        <v>1164400</v>
      </c>
      <c r="G72">
        <v>108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110.53</v>
      </c>
      <c r="C73">
        <v>110.96</v>
      </c>
      <c r="D73">
        <v>109.23</v>
      </c>
      <c r="E73">
        <v>109.51</v>
      </c>
      <c r="F73">
        <v>973800</v>
      </c>
      <c r="G73">
        <v>108.83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111.35</v>
      </c>
      <c r="C74">
        <v>111.85</v>
      </c>
      <c r="D74">
        <v>109.76</v>
      </c>
      <c r="E74">
        <v>110.65</v>
      </c>
      <c r="F74">
        <v>1204500</v>
      </c>
      <c r="G74">
        <v>109.97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112.84</v>
      </c>
      <c r="C75">
        <v>113.25</v>
      </c>
      <c r="D75">
        <v>112.06</v>
      </c>
      <c r="E75">
        <v>112.49</v>
      </c>
      <c r="F75">
        <v>863000</v>
      </c>
      <c r="G75">
        <v>111.8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112.39</v>
      </c>
      <c r="C76">
        <v>112.91</v>
      </c>
      <c r="D76">
        <v>112.19</v>
      </c>
      <c r="E76">
        <v>112.6</v>
      </c>
      <c r="F76">
        <v>1463000</v>
      </c>
      <c r="G76">
        <v>111.9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113.07</v>
      </c>
      <c r="C77">
        <v>113.24</v>
      </c>
      <c r="D77">
        <v>112.22</v>
      </c>
      <c r="E77">
        <v>112.49</v>
      </c>
      <c r="F77">
        <v>1092700</v>
      </c>
      <c r="G77">
        <v>111.8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113.24</v>
      </c>
      <c r="C78">
        <v>114.5</v>
      </c>
      <c r="D78">
        <v>111.69</v>
      </c>
      <c r="E78">
        <v>112.84</v>
      </c>
      <c r="F78">
        <v>1704400</v>
      </c>
      <c r="G78">
        <v>112.14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111.25</v>
      </c>
      <c r="C79">
        <v>113.58</v>
      </c>
      <c r="D79">
        <v>109.64</v>
      </c>
      <c r="E79">
        <v>113.44</v>
      </c>
      <c r="F79">
        <v>1686100</v>
      </c>
      <c r="G79">
        <v>112.74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110.75</v>
      </c>
      <c r="C80">
        <v>111.87</v>
      </c>
      <c r="D80">
        <v>109.83</v>
      </c>
      <c r="E80">
        <v>110.9</v>
      </c>
      <c r="F80">
        <v>872700</v>
      </c>
      <c r="G80">
        <v>110.22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110.25</v>
      </c>
      <c r="C81">
        <v>111.44</v>
      </c>
      <c r="D81">
        <v>109.76</v>
      </c>
      <c r="E81">
        <v>110.84</v>
      </c>
      <c r="F81">
        <v>905000</v>
      </c>
      <c r="G81">
        <v>110.16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110.98</v>
      </c>
      <c r="C82">
        <v>111.36</v>
      </c>
      <c r="D82">
        <v>109.76</v>
      </c>
      <c r="E82">
        <v>110</v>
      </c>
      <c r="F82">
        <v>1337100</v>
      </c>
      <c r="G82">
        <v>110</v>
      </c>
    </row>
    <row r="83" spans="1:16">
      <c r="A83" s="1">
        <v>41942</v>
      </c>
      <c r="B83">
        <v>109</v>
      </c>
      <c r="C83">
        <v>110.89</v>
      </c>
      <c r="D83">
        <v>108.17</v>
      </c>
      <c r="E83">
        <v>110.49</v>
      </c>
      <c r="F83">
        <v>1411500</v>
      </c>
      <c r="G83">
        <v>110.49</v>
      </c>
    </row>
    <row r="84" spans="1:16">
      <c r="A84" s="1">
        <v>41941</v>
      </c>
      <c r="B84">
        <v>108.91</v>
      </c>
      <c r="C84">
        <v>109.7</v>
      </c>
      <c r="D84">
        <v>107.43</v>
      </c>
      <c r="E84">
        <v>108.51</v>
      </c>
      <c r="F84">
        <v>724700</v>
      </c>
      <c r="G84">
        <v>108.51</v>
      </c>
    </row>
    <row r="85" spans="1:16">
      <c r="A85" s="1">
        <v>41940</v>
      </c>
      <c r="B85">
        <v>108.04</v>
      </c>
      <c r="C85">
        <v>109.05</v>
      </c>
      <c r="D85">
        <v>107.53</v>
      </c>
      <c r="E85">
        <v>109.04</v>
      </c>
      <c r="F85">
        <v>844600</v>
      </c>
      <c r="G85">
        <v>109.04</v>
      </c>
    </row>
    <row r="86" spans="1:16">
      <c r="A86" s="1">
        <v>41939</v>
      </c>
      <c r="B86">
        <v>107.9</v>
      </c>
      <c r="C86">
        <v>108.4</v>
      </c>
      <c r="D86">
        <v>107.25</v>
      </c>
      <c r="E86">
        <v>107.76</v>
      </c>
      <c r="F86">
        <v>822400</v>
      </c>
      <c r="G86">
        <v>107.76</v>
      </c>
    </row>
    <row r="87" spans="1:16">
      <c r="A87" s="1">
        <v>41936</v>
      </c>
      <c r="B87">
        <v>107.03</v>
      </c>
      <c r="C87">
        <v>107.96</v>
      </c>
      <c r="D87">
        <v>106.71</v>
      </c>
      <c r="E87">
        <v>107.86</v>
      </c>
      <c r="F87">
        <v>766500</v>
      </c>
      <c r="G87">
        <v>107.86</v>
      </c>
    </row>
    <row r="88" spans="1:16">
      <c r="A88" s="1">
        <v>41935</v>
      </c>
      <c r="B88">
        <v>106.8</v>
      </c>
      <c r="C88">
        <v>107.42</v>
      </c>
      <c r="D88">
        <v>106.21</v>
      </c>
      <c r="E88">
        <v>106.64</v>
      </c>
      <c r="F88">
        <v>954700</v>
      </c>
      <c r="G88">
        <v>106.64</v>
      </c>
    </row>
    <row r="89" spans="1:16">
      <c r="A89" s="1">
        <v>41934</v>
      </c>
      <c r="B89">
        <v>105.85</v>
      </c>
      <c r="C89">
        <v>107.37</v>
      </c>
      <c r="D89">
        <v>105.59</v>
      </c>
      <c r="E89">
        <v>105.84</v>
      </c>
      <c r="F89">
        <v>933500</v>
      </c>
      <c r="G89">
        <v>105.84</v>
      </c>
    </row>
    <row r="90" spans="1:16">
      <c r="A90" s="1">
        <v>41933</v>
      </c>
      <c r="B90">
        <v>105.1</v>
      </c>
      <c r="C90">
        <v>105.94</v>
      </c>
      <c r="D90">
        <v>104.75</v>
      </c>
      <c r="E90">
        <v>105.82</v>
      </c>
      <c r="F90">
        <v>1087900</v>
      </c>
      <c r="G90">
        <v>105.82</v>
      </c>
    </row>
    <row r="91" spans="1:16">
      <c r="A91" s="1">
        <v>41932</v>
      </c>
      <c r="B91">
        <v>103.45</v>
      </c>
      <c r="C91">
        <v>104.7</v>
      </c>
      <c r="D91">
        <v>103.11</v>
      </c>
      <c r="E91">
        <v>104.6</v>
      </c>
      <c r="F91">
        <v>912500</v>
      </c>
      <c r="G91">
        <v>104.6</v>
      </c>
    </row>
    <row r="92" spans="1:16">
      <c r="A92" s="1">
        <v>41929</v>
      </c>
      <c r="B92">
        <v>102.08</v>
      </c>
      <c r="C92">
        <v>103.55</v>
      </c>
      <c r="D92">
        <v>101.96</v>
      </c>
      <c r="E92">
        <v>103.36</v>
      </c>
      <c r="F92">
        <v>1238200</v>
      </c>
      <c r="G92">
        <v>103.36</v>
      </c>
    </row>
    <row r="93" spans="1:16">
      <c r="A93" s="1">
        <v>41928</v>
      </c>
      <c r="B93">
        <v>99.27</v>
      </c>
      <c r="C93">
        <v>101.99</v>
      </c>
      <c r="D93">
        <v>98.86</v>
      </c>
      <c r="E93">
        <v>101.61</v>
      </c>
      <c r="F93">
        <v>2111900</v>
      </c>
      <c r="G93">
        <v>101.61</v>
      </c>
    </row>
    <row r="94" spans="1:16">
      <c r="A94" s="1">
        <v>41927</v>
      </c>
      <c r="B94">
        <v>101.41</v>
      </c>
      <c r="C94">
        <v>101.81</v>
      </c>
      <c r="D94">
        <v>98.34</v>
      </c>
      <c r="E94">
        <v>100.24</v>
      </c>
      <c r="F94">
        <v>2712800</v>
      </c>
      <c r="G94">
        <v>100.24</v>
      </c>
    </row>
    <row r="95" spans="1:16">
      <c r="A95" s="1">
        <v>41926</v>
      </c>
      <c r="B95">
        <v>102.98</v>
      </c>
      <c r="C95">
        <v>103.26</v>
      </c>
      <c r="D95">
        <v>99.32</v>
      </c>
      <c r="E95">
        <v>102</v>
      </c>
      <c r="F95">
        <v>4334300</v>
      </c>
      <c r="G95">
        <v>102</v>
      </c>
    </row>
    <row r="96" spans="1:16">
      <c r="A96" s="1">
        <v>41925</v>
      </c>
      <c r="B96">
        <v>105.62</v>
      </c>
      <c r="C96">
        <v>106.3</v>
      </c>
      <c r="D96">
        <v>102.38</v>
      </c>
      <c r="E96">
        <v>102.67</v>
      </c>
      <c r="F96">
        <v>2300800</v>
      </c>
      <c r="G96">
        <v>102.67</v>
      </c>
    </row>
    <row r="97" spans="1:7">
      <c r="A97" s="1">
        <v>41922</v>
      </c>
      <c r="B97">
        <v>106.16</v>
      </c>
      <c r="C97">
        <v>107.52</v>
      </c>
      <c r="D97">
        <v>105.55</v>
      </c>
      <c r="E97">
        <v>105.7</v>
      </c>
      <c r="F97">
        <v>1315600</v>
      </c>
      <c r="G97">
        <v>105.7</v>
      </c>
    </row>
    <row r="98" spans="1:7">
      <c r="A98" s="1">
        <v>41921</v>
      </c>
      <c r="B98">
        <v>108.13</v>
      </c>
      <c r="C98">
        <v>108.66</v>
      </c>
      <c r="D98">
        <v>105.63</v>
      </c>
      <c r="E98">
        <v>105.71</v>
      </c>
      <c r="F98">
        <v>1473900</v>
      </c>
      <c r="G98">
        <v>105.71</v>
      </c>
    </row>
    <row r="99" spans="1:7">
      <c r="A99" s="1">
        <v>41920</v>
      </c>
      <c r="B99">
        <v>106.16</v>
      </c>
      <c r="C99">
        <v>108.13</v>
      </c>
      <c r="D99">
        <v>105.97</v>
      </c>
      <c r="E99">
        <v>108.04</v>
      </c>
      <c r="F99">
        <v>1156200</v>
      </c>
      <c r="G99">
        <v>108.04</v>
      </c>
    </row>
    <row r="100" spans="1:7">
      <c r="A100" s="1">
        <v>41919</v>
      </c>
      <c r="B100">
        <v>106.85</v>
      </c>
      <c r="C100">
        <v>107.28</v>
      </c>
      <c r="D100">
        <v>106.28</v>
      </c>
      <c r="E100">
        <v>106.36</v>
      </c>
      <c r="F100">
        <v>991200</v>
      </c>
      <c r="G100">
        <v>106.36</v>
      </c>
    </row>
    <row r="101" spans="1:7">
      <c r="A101" s="1">
        <v>41918</v>
      </c>
      <c r="B101">
        <v>106.79</v>
      </c>
      <c r="C101">
        <v>107.35</v>
      </c>
      <c r="D101">
        <v>106.27</v>
      </c>
      <c r="E101">
        <v>106.97</v>
      </c>
      <c r="F101">
        <v>1160800</v>
      </c>
      <c r="G101">
        <v>106.97</v>
      </c>
    </row>
    <row r="102" spans="1:7">
      <c r="A102" s="1">
        <v>41915</v>
      </c>
      <c r="B102">
        <v>105.39</v>
      </c>
      <c r="C102">
        <v>106.95</v>
      </c>
      <c r="D102">
        <v>104.54</v>
      </c>
      <c r="E102">
        <v>106.78</v>
      </c>
      <c r="F102">
        <v>1008900</v>
      </c>
      <c r="G102">
        <v>106.78</v>
      </c>
    </row>
    <row r="103" spans="1:7">
      <c r="A103" s="1">
        <v>41914</v>
      </c>
      <c r="B103">
        <v>104.91</v>
      </c>
      <c r="C103">
        <v>105.59</v>
      </c>
      <c r="D103">
        <v>104.6</v>
      </c>
      <c r="E103">
        <v>104.89</v>
      </c>
      <c r="F103">
        <v>776500</v>
      </c>
      <c r="G103">
        <v>104.89</v>
      </c>
    </row>
    <row r="104" spans="1:7">
      <c r="A104" s="1">
        <v>41913</v>
      </c>
      <c r="B104">
        <v>105.53</v>
      </c>
      <c r="C104">
        <v>106.16</v>
      </c>
      <c r="D104">
        <v>104.79</v>
      </c>
      <c r="E104">
        <v>105.07</v>
      </c>
      <c r="F104">
        <v>1128000</v>
      </c>
      <c r="G104">
        <v>105.07</v>
      </c>
    </row>
    <row r="105" spans="1:7">
      <c r="A105" s="1">
        <v>41912</v>
      </c>
      <c r="B105">
        <v>104.96</v>
      </c>
      <c r="C105">
        <v>106.16</v>
      </c>
      <c r="D105">
        <v>104.56</v>
      </c>
      <c r="E105">
        <v>105.38</v>
      </c>
      <c r="F105">
        <v>1144700</v>
      </c>
      <c r="G105">
        <v>105.38</v>
      </c>
    </row>
    <row r="106" spans="1:7">
      <c r="A106" s="1">
        <v>41911</v>
      </c>
      <c r="B106">
        <v>103.34</v>
      </c>
      <c r="C106">
        <v>104.95</v>
      </c>
      <c r="D106">
        <v>103.16</v>
      </c>
      <c r="E106">
        <v>104.83</v>
      </c>
      <c r="F106">
        <v>918800</v>
      </c>
      <c r="G106">
        <v>104.83</v>
      </c>
    </row>
    <row r="107" spans="1:7">
      <c r="A107" s="1">
        <v>41908</v>
      </c>
      <c r="B107">
        <v>103.35</v>
      </c>
      <c r="C107">
        <v>104.04</v>
      </c>
      <c r="D107">
        <v>102.34</v>
      </c>
      <c r="E107">
        <v>103.76</v>
      </c>
      <c r="F107">
        <v>891200</v>
      </c>
      <c r="G107">
        <v>103.76</v>
      </c>
    </row>
    <row r="108" spans="1:7">
      <c r="A108" s="1">
        <v>41907</v>
      </c>
      <c r="B108">
        <v>104.21</v>
      </c>
      <c r="C108">
        <v>104.76</v>
      </c>
      <c r="D108">
        <v>103.16</v>
      </c>
      <c r="E108">
        <v>103.25</v>
      </c>
      <c r="F108">
        <v>922700</v>
      </c>
      <c r="G108">
        <v>103.25</v>
      </c>
    </row>
    <row r="109" spans="1:7">
      <c r="A109" s="1">
        <v>41906</v>
      </c>
      <c r="B109">
        <v>104.31</v>
      </c>
      <c r="C109">
        <v>104.7</v>
      </c>
      <c r="D109">
        <v>103.43</v>
      </c>
      <c r="E109">
        <v>104.21</v>
      </c>
      <c r="F109">
        <v>601800</v>
      </c>
      <c r="G109">
        <v>104.21</v>
      </c>
    </row>
    <row r="110" spans="1:7">
      <c r="A110" s="1">
        <v>41905</v>
      </c>
      <c r="B110">
        <v>104.24</v>
      </c>
      <c r="C110">
        <v>104.61</v>
      </c>
      <c r="D110">
        <v>104.01</v>
      </c>
      <c r="E110">
        <v>104.15</v>
      </c>
      <c r="F110">
        <v>663500</v>
      </c>
      <c r="G110">
        <v>104.15</v>
      </c>
    </row>
    <row r="111" spans="1:7">
      <c r="A111" s="1">
        <v>41904</v>
      </c>
      <c r="B111">
        <v>105.79</v>
      </c>
      <c r="C111">
        <v>105.85</v>
      </c>
      <c r="D111">
        <v>104.81</v>
      </c>
      <c r="E111">
        <v>105.32</v>
      </c>
      <c r="F111">
        <v>728800</v>
      </c>
      <c r="G111">
        <v>104.66</v>
      </c>
    </row>
    <row r="112" spans="1:7">
      <c r="A112" s="1">
        <v>41901</v>
      </c>
      <c r="B112">
        <v>105.94</v>
      </c>
      <c r="C112">
        <v>106.1</v>
      </c>
      <c r="D112">
        <v>105.33</v>
      </c>
      <c r="E112">
        <v>106</v>
      </c>
      <c r="F112">
        <v>1293900</v>
      </c>
      <c r="G112">
        <v>105.34</v>
      </c>
    </row>
    <row r="113" spans="1:7">
      <c r="A113" s="1">
        <v>41900</v>
      </c>
      <c r="B113">
        <v>105.41</v>
      </c>
      <c r="C113">
        <v>105.97</v>
      </c>
      <c r="D113">
        <v>104.95</v>
      </c>
      <c r="E113">
        <v>105.33</v>
      </c>
      <c r="F113">
        <v>836100</v>
      </c>
      <c r="G113">
        <v>104.67</v>
      </c>
    </row>
    <row r="114" spans="1:7">
      <c r="A114" s="1">
        <v>41899</v>
      </c>
      <c r="B114">
        <v>106.07</v>
      </c>
      <c r="C114">
        <v>106.68</v>
      </c>
      <c r="D114">
        <v>104.89</v>
      </c>
      <c r="E114">
        <v>105.34</v>
      </c>
      <c r="F114">
        <v>1485000</v>
      </c>
      <c r="G114">
        <v>104.68</v>
      </c>
    </row>
    <row r="115" spans="1:7">
      <c r="A115" s="1">
        <v>41898</v>
      </c>
      <c r="B115">
        <v>104.22</v>
      </c>
      <c r="C115">
        <v>105.45</v>
      </c>
      <c r="D115">
        <v>104.09</v>
      </c>
      <c r="E115">
        <v>105.14</v>
      </c>
      <c r="F115">
        <v>526700</v>
      </c>
      <c r="G115">
        <v>104.48</v>
      </c>
    </row>
    <row r="116" spans="1:7">
      <c r="A116" s="1">
        <v>41897</v>
      </c>
      <c r="B116">
        <v>103.85</v>
      </c>
      <c r="C116">
        <v>104.67</v>
      </c>
      <c r="D116">
        <v>103.71</v>
      </c>
      <c r="E116">
        <v>104.31</v>
      </c>
      <c r="F116">
        <v>637500</v>
      </c>
      <c r="G116">
        <v>103.66</v>
      </c>
    </row>
    <row r="117" spans="1:7">
      <c r="A117" s="1">
        <v>41894</v>
      </c>
      <c r="B117">
        <v>105.69</v>
      </c>
      <c r="C117">
        <v>105.74</v>
      </c>
      <c r="D117">
        <v>103.4</v>
      </c>
      <c r="E117">
        <v>103.61</v>
      </c>
      <c r="F117">
        <v>840000</v>
      </c>
      <c r="G117">
        <v>102.96</v>
      </c>
    </row>
    <row r="118" spans="1:7">
      <c r="A118" s="1">
        <v>41893</v>
      </c>
      <c r="B118">
        <v>104.93</v>
      </c>
      <c r="C118">
        <v>106.04</v>
      </c>
      <c r="D118">
        <v>104.45</v>
      </c>
      <c r="E118">
        <v>105.98</v>
      </c>
      <c r="F118">
        <v>653700</v>
      </c>
      <c r="G118">
        <v>105.32</v>
      </c>
    </row>
    <row r="119" spans="1:7">
      <c r="A119" s="1">
        <v>41892</v>
      </c>
      <c r="B119">
        <v>105.35</v>
      </c>
      <c r="C119">
        <v>105.69</v>
      </c>
      <c r="D119">
        <v>104.47</v>
      </c>
      <c r="E119">
        <v>104.88</v>
      </c>
      <c r="F119">
        <v>954900</v>
      </c>
      <c r="G119">
        <v>104.22</v>
      </c>
    </row>
    <row r="120" spans="1:7">
      <c r="A120" s="1">
        <v>41891</v>
      </c>
      <c r="B120">
        <v>106.65</v>
      </c>
      <c r="C120">
        <v>106.88</v>
      </c>
      <c r="D120">
        <v>105.57</v>
      </c>
      <c r="E120">
        <v>105.71</v>
      </c>
      <c r="F120">
        <v>761300</v>
      </c>
      <c r="G120">
        <v>105.05</v>
      </c>
    </row>
    <row r="121" spans="1:7">
      <c r="A121" s="1">
        <v>41890</v>
      </c>
      <c r="B121">
        <v>107.56</v>
      </c>
      <c r="C121">
        <v>107.81</v>
      </c>
      <c r="D121">
        <v>106.81</v>
      </c>
      <c r="E121">
        <v>107.21</v>
      </c>
      <c r="F121">
        <v>789400</v>
      </c>
      <c r="G121">
        <v>106.54</v>
      </c>
    </row>
    <row r="122" spans="1:7">
      <c r="A122" s="1">
        <v>41887</v>
      </c>
      <c r="B122">
        <v>106.09</v>
      </c>
      <c r="C122">
        <v>107.39</v>
      </c>
      <c r="D122">
        <v>106.09</v>
      </c>
      <c r="E122">
        <v>107.36</v>
      </c>
      <c r="F122">
        <v>646900</v>
      </c>
      <c r="G122">
        <v>106.69</v>
      </c>
    </row>
    <row r="123" spans="1:7">
      <c r="A123" s="1">
        <v>41886</v>
      </c>
      <c r="B123">
        <v>105.79</v>
      </c>
      <c r="C123">
        <v>106.46</v>
      </c>
      <c r="D123">
        <v>105.63</v>
      </c>
      <c r="E123">
        <v>106.11</v>
      </c>
      <c r="F123">
        <v>907500</v>
      </c>
      <c r="G123">
        <v>105.45</v>
      </c>
    </row>
    <row r="124" spans="1:7">
      <c r="A124" s="1">
        <v>41885</v>
      </c>
      <c r="B124">
        <v>105.78</v>
      </c>
      <c r="C124">
        <v>106.52</v>
      </c>
      <c r="D124">
        <v>105.62</v>
      </c>
      <c r="E124">
        <v>106.05</v>
      </c>
      <c r="F124">
        <v>606900</v>
      </c>
      <c r="G124">
        <v>105.39</v>
      </c>
    </row>
    <row r="125" spans="1:7">
      <c r="A125" s="1">
        <v>41884</v>
      </c>
      <c r="B125">
        <v>106.28</v>
      </c>
      <c r="C125">
        <v>106.45</v>
      </c>
      <c r="D125">
        <v>105.15</v>
      </c>
      <c r="E125">
        <v>105.57</v>
      </c>
      <c r="F125">
        <v>1438000</v>
      </c>
      <c r="G125">
        <v>104.91</v>
      </c>
    </row>
    <row r="126" spans="1:7">
      <c r="A126" s="1">
        <v>41880</v>
      </c>
      <c r="B126">
        <v>104.76</v>
      </c>
      <c r="C126">
        <v>106.09</v>
      </c>
      <c r="D126">
        <v>104.76</v>
      </c>
      <c r="E126">
        <v>105.97</v>
      </c>
      <c r="F126">
        <v>918400</v>
      </c>
      <c r="G126">
        <v>105.31</v>
      </c>
    </row>
    <row r="127" spans="1:7">
      <c r="A127" s="1">
        <v>41879</v>
      </c>
      <c r="B127">
        <v>103.83</v>
      </c>
      <c r="C127">
        <v>105.32</v>
      </c>
      <c r="D127">
        <v>103.65</v>
      </c>
      <c r="E127">
        <v>104.88</v>
      </c>
      <c r="F127">
        <v>806500</v>
      </c>
      <c r="G127">
        <v>104.22</v>
      </c>
    </row>
    <row r="128" spans="1:7">
      <c r="A128" s="1">
        <v>41878</v>
      </c>
      <c r="B128">
        <v>102.88</v>
      </c>
      <c r="C128">
        <v>104.04</v>
      </c>
      <c r="D128">
        <v>102.45</v>
      </c>
      <c r="E128">
        <v>103.94</v>
      </c>
      <c r="F128">
        <v>850900</v>
      </c>
      <c r="G128">
        <v>103.29</v>
      </c>
    </row>
    <row r="129" spans="1:7">
      <c r="A129" s="1">
        <v>41877</v>
      </c>
      <c r="B129">
        <v>103.8</v>
      </c>
      <c r="C129">
        <v>104</v>
      </c>
      <c r="D129">
        <v>102.42</v>
      </c>
      <c r="E129">
        <v>102.47</v>
      </c>
      <c r="F129">
        <v>607800</v>
      </c>
      <c r="G129">
        <v>101.83</v>
      </c>
    </row>
    <row r="130" spans="1:7">
      <c r="A130" s="1">
        <v>41876</v>
      </c>
      <c r="B130">
        <v>104.19</v>
      </c>
      <c r="C130">
        <v>104.19</v>
      </c>
      <c r="D130">
        <v>103.28</v>
      </c>
      <c r="E130">
        <v>103.63</v>
      </c>
      <c r="F130">
        <v>759400</v>
      </c>
      <c r="G130">
        <v>102.98</v>
      </c>
    </row>
    <row r="131" spans="1:7">
      <c r="A131" s="1">
        <v>41873</v>
      </c>
      <c r="B131">
        <v>104</v>
      </c>
      <c r="C131">
        <v>104.38</v>
      </c>
      <c r="D131">
        <v>103.02</v>
      </c>
      <c r="E131">
        <v>103.37</v>
      </c>
      <c r="F131">
        <v>735200</v>
      </c>
      <c r="G131">
        <v>102.72</v>
      </c>
    </row>
    <row r="132" spans="1:7">
      <c r="A132" s="1">
        <v>41872</v>
      </c>
      <c r="B132">
        <v>103.37</v>
      </c>
      <c r="C132">
        <v>104.61</v>
      </c>
      <c r="D132">
        <v>103.37</v>
      </c>
      <c r="E132">
        <v>104.01</v>
      </c>
      <c r="F132">
        <v>617900</v>
      </c>
      <c r="G132">
        <v>103.36</v>
      </c>
    </row>
    <row r="133" spans="1:7">
      <c r="A133" s="1">
        <v>41871</v>
      </c>
      <c r="B133">
        <v>103.91</v>
      </c>
      <c r="C133">
        <v>104.12</v>
      </c>
      <c r="D133">
        <v>103.27</v>
      </c>
      <c r="E133">
        <v>103.84</v>
      </c>
      <c r="F133">
        <v>777100</v>
      </c>
      <c r="G133">
        <v>103.19</v>
      </c>
    </row>
    <row r="134" spans="1:7">
      <c r="A134" s="1">
        <v>41870</v>
      </c>
      <c r="B134">
        <v>102.9</v>
      </c>
      <c r="C134">
        <v>103.95</v>
      </c>
      <c r="D134">
        <v>102.81</v>
      </c>
      <c r="E134">
        <v>103.91</v>
      </c>
      <c r="F134">
        <v>594100</v>
      </c>
      <c r="G134">
        <v>103.26</v>
      </c>
    </row>
    <row r="135" spans="1:7">
      <c r="A135" s="1">
        <v>41869</v>
      </c>
      <c r="B135">
        <v>103.14</v>
      </c>
      <c r="C135">
        <v>103.58</v>
      </c>
      <c r="D135">
        <v>102.68</v>
      </c>
      <c r="E135">
        <v>102.81</v>
      </c>
      <c r="F135">
        <v>553800</v>
      </c>
      <c r="G135">
        <v>102.17</v>
      </c>
    </row>
    <row r="136" spans="1:7">
      <c r="A136" s="1">
        <v>41866</v>
      </c>
      <c r="B136">
        <v>102.88</v>
      </c>
      <c r="C136">
        <v>103.72</v>
      </c>
      <c r="D136">
        <v>102.66</v>
      </c>
      <c r="E136">
        <v>103.04</v>
      </c>
      <c r="F136">
        <v>1186800</v>
      </c>
      <c r="G136">
        <v>102.39</v>
      </c>
    </row>
    <row r="137" spans="1:7">
      <c r="A137" s="1">
        <v>41865</v>
      </c>
      <c r="B137">
        <v>101.26</v>
      </c>
      <c r="C137">
        <v>102.61</v>
      </c>
      <c r="D137">
        <v>101.26</v>
      </c>
      <c r="E137">
        <v>102.37</v>
      </c>
      <c r="F137">
        <v>684500</v>
      </c>
      <c r="G137">
        <v>101.73</v>
      </c>
    </row>
    <row r="138" spans="1:7">
      <c r="A138" s="1">
        <v>41864</v>
      </c>
      <c r="B138">
        <v>100.8</v>
      </c>
      <c r="C138">
        <v>101.55</v>
      </c>
      <c r="D138">
        <v>100.78</v>
      </c>
      <c r="E138">
        <v>101.25</v>
      </c>
      <c r="F138">
        <v>496000</v>
      </c>
      <c r="G138">
        <v>100.62</v>
      </c>
    </row>
    <row r="139" spans="1:7">
      <c r="A139" s="1">
        <v>41863</v>
      </c>
      <c r="B139">
        <v>100.9</v>
      </c>
      <c r="C139">
        <v>101.41</v>
      </c>
      <c r="D139">
        <v>100.56</v>
      </c>
      <c r="E139">
        <v>100.79</v>
      </c>
      <c r="F139">
        <v>862000</v>
      </c>
      <c r="G139">
        <v>100.16</v>
      </c>
    </row>
    <row r="140" spans="1:7">
      <c r="A140" s="1">
        <v>41862</v>
      </c>
      <c r="B140">
        <v>101</v>
      </c>
      <c r="C140">
        <v>101.85</v>
      </c>
      <c r="D140">
        <v>100.8</v>
      </c>
      <c r="E140">
        <v>100.95</v>
      </c>
      <c r="F140">
        <v>750700</v>
      </c>
      <c r="G140">
        <v>100.32</v>
      </c>
    </row>
    <row r="141" spans="1:7">
      <c r="A141" s="1">
        <v>41859</v>
      </c>
      <c r="B141">
        <v>99.94</v>
      </c>
      <c r="C141">
        <v>101.18</v>
      </c>
      <c r="D141">
        <v>99.54</v>
      </c>
      <c r="E141">
        <v>100.94</v>
      </c>
      <c r="F141">
        <v>1146200</v>
      </c>
      <c r="G141">
        <v>100.31</v>
      </c>
    </row>
    <row r="142" spans="1:7">
      <c r="A142" s="1">
        <v>41858</v>
      </c>
      <c r="B142">
        <v>97.76</v>
      </c>
      <c r="C142">
        <v>100.81</v>
      </c>
      <c r="D142">
        <v>97.3</v>
      </c>
      <c r="E142">
        <v>99.52</v>
      </c>
      <c r="F142">
        <v>2205300</v>
      </c>
      <c r="G142">
        <v>98.9</v>
      </c>
    </row>
    <row r="143" spans="1:7">
      <c r="A143" s="1">
        <v>41857</v>
      </c>
      <c r="B143">
        <v>97.27</v>
      </c>
      <c r="C143">
        <v>97.4</v>
      </c>
      <c r="D143">
        <v>96.13</v>
      </c>
      <c r="E143">
        <v>97.25</v>
      </c>
      <c r="F143">
        <v>2663800</v>
      </c>
      <c r="G143">
        <v>96.64</v>
      </c>
    </row>
    <row r="144" spans="1:7">
      <c r="A144" s="1">
        <v>41856</v>
      </c>
      <c r="B144">
        <v>99.12</v>
      </c>
      <c r="C144">
        <v>99.6</v>
      </c>
      <c r="D144">
        <v>97.51</v>
      </c>
      <c r="E144">
        <v>97.8</v>
      </c>
      <c r="F144">
        <v>1209400</v>
      </c>
      <c r="G144">
        <v>97.19</v>
      </c>
    </row>
    <row r="145" spans="1:7">
      <c r="A145" s="1">
        <v>41855</v>
      </c>
      <c r="B145">
        <v>99.66</v>
      </c>
      <c r="C145">
        <v>99.79</v>
      </c>
      <c r="D145">
        <v>97.93</v>
      </c>
      <c r="E145">
        <v>99.6</v>
      </c>
      <c r="F145">
        <v>2034500</v>
      </c>
      <c r="G145">
        <v>98.98</v>
      </c>
    </row>
    <row r="146" spans="1:7">
      <c r="A146" s="1">
        <v>41852</v>
      </c>
      <c r="B146">
        <v>99.54</v>
      </c>
      <c r="C146">
        <v>100.61</v>
      </c>
      <c r="D146">
        <v>99.43</v>
      </c>
      <c r="E146">
        <v>99.76</v>
      </c>
      <c r="F146">
        <v>948900</v>
      </c>
      <c r="G146">
        <v>99.13</v>
      </c>
    </row>
    <row r="147" spans="1:7">
      <c r="A147" s="1">
        <v>41851</v>
      </c>
      <c r="B147">
        <v>100.99</v>
      </c>
      <c r="C147">
        <v>101.41</v>
      </c>
      <c r="D147">
        <v>99.6</v>
      </c>
      <c r="E147">
        <v>99.71</v>
      </c>
      <c r="F147">
        <v>1059900</v>
      </c>
      <c r="G147">
        <v>99.09</v>
      </c>
    </row>
    <row r="148" spans="1:7">
      <c r="A148" s="1">
        <v>41850</v>
      </c>
      <c r="B148">
        <v>103.05</v>
      </c>
      <c r="C148">
        <v>103.5</v>
      </c>
      <c r="D148">
        <v>101.07</v>
      </c>
      <c r="E148">
        <v>101.41</v>
      </c>
      <c r="F148">
        <v>914900</v>
      </c>
      <c r="G148">
        <v>100.77</v>
      </c>
    </row>
    <row r="149" spans="1:7">
      <c r="A149" s="1">
        <v>41849</v>
      </c>
      <c r="B149">
        <v>103</v>
      </c>
      <c r="C149">
        <v>103.48</v>
      </c>
      <c r="D149">
        <v>102.42</v>
      </c>
      <c r="E149">
        <v>102.95</v>
      </c>
      <c r="F149">
        <v>1020200</v>
      </c>
      <c r="G149">
        <v>102.3</v>
      </c>
    </row>
    <row r="150" spans="1:7">
      <c r="A150" s="1">
        <v>41848</v>
      </c>
      <c r="B150">
        <v>101.49</v>
      </c>
      <c r="C150">
        <v>103.28</v>
      </c>
      <c r="D150">
        <v>101.43</v>
      </c>
      <c r="E150">
        <v>103.09</v>
      </c>
      <c r="F150">
        <v>782200</v>
      </c>
      <c r="G150">
        <v>102.44</v>
      </c>
    </row>
    <row r="151" spans="1:7">
      <c r="A151" s="1">
        <v>41845</v>
      </c>
      <c r="B151">
        <v>101.8</v>
      </c>
      <c r="C151">
        <v>102.22</v>
      </c>
      <c r="D151">
        <v>101.38</v>
      </c>
      <c r="E151">
        <v>101.54</v>
      </c>
      <c r="F151">
        <v>676800</v>
      </c>
      <c r="G151">
        <v>100.9</v>
      </c>
    </row>
    <row r="152" spans="1:7">
      <c r="A152" s="1">
        <v>41844</v>
      </c>
      <c r="B152">
        <v>102.36</v>
      </c>
      <c r="C152">
        <v>102.84</v>
      </c>
      <c r="D152">
        <v>101.64</v>
      </c>
      <c r="E152">
        <v>102.08</v>
      </c>
      <c r="F152">
        <v>967900</v>
      </c>
      <c r="G152">
        <v>101.44</v>
      </c>
    </row>
    <row r="153" spans="1:7">
      <c r="A153" s="1">
        <v>41843</v>
      </c>
      <c r="B153">
        <v>102.2</v>
      </c>
      <c r="C153">
        <v>102.38</v>
      </c>
      <c r="D153">
        <v>101.92</v>
      </c>
      <c r="E153">
        <v>102.06</v>
      </c>
      <c r="F153">
        <v>690700</v>
      </c>
      <c r="G153">
        <v>101.42</v>
      </c>
    </row>
    <row r="154" spans="1:7">
      <c r="A154" s="1">
        <v>41842</v>
      </c>
      <c r="B154">
        <v>102.22</v>
      </c>
      <c r="C154">
        <v>102.34</v>
      </c>
      <c r="D154">
        <v>101.87</v>
      </c>
      <c r="E154">
        <v>102.22</v>
      </c>
      <c r="F154">
        <v>750300</v>
      </c>
      <c r="G154">
        <v>101.58</v>
      </c>
    </row>
    <row r="155" spans="1:7">
      <c r="A155" s="1">
        <v>41841</v>
      </c>
      <c r="B155">
        <v>101.99</v>
      </c>
      <c r="C155">
        <v>102.38</v>
      </c>
      <c r="D155">
        <v>101.52</v>
      </c>
      <c r="E155">
        <v>102.11</v>
      </c>
      <c r="F155">
        <v>729700</v>
      </c>
      <c r="G155">
        <v>101.47</v>
      </c>
    </row>
    <row r="156" spans="1:7">
      <c r="A156" s="1">
        <v>41838</v>
      </c>
      <c r="B156">
        <v>102.09</v>
      </c>
      <c r="C156">
        <v>102.59</v>
      </c>
      <c r="D156">
        <v>101.33</v>
      </c>
      <c r="E156">
        <v>102.51</v>
      </c>
      <c r="F156">
        <v>837700</v>
      </c>
      <c r="G156">
        <v>101.87</v>
      </c>
    </row>
    <row r="157" spans="1:7">
      <c r="A157" s="1">
        <v>41837</v>
      </c>
      <c r="B157">
        <v>101.98</v>
      </c>
      <c r="C157">
        <v>102.56</v>
      </c>
      <c r="D157">
        <v>101.56</v>
      </c>
      <c r="E157">
        <v>101.59</v>
      </c>
      <c r="F157">
        <v>908600</v>
      </c>
      <c r="G157">
        <v>100.95</v>
      </c>
    </row>
    <row r="158" spans="1:7">
      <c r="A158" s="1">
        <v>41836</v>
      </c>
      <c r="B158">
        <v>102.2</v>
      </c>
      <c r="C158">
        <v>102.41</v>
      </c>
      <c r="D158">
        <v>101.11</v>
      </c>
      <c r="E158">
        <v>102.23</v>
      </c>
      <c r="F158">
        <v>850000</v>
      </c>
      <c r="G158">
        <v>101.59</v>
      </c>
    </row>
    <row r="159" spans="1:7">
      <c r="A159" s="1">
        <v>41835</v>
      </c>
      <c r="B159">
        <v>101.34</v>
      </c>
      <c r="C159">
        <v>102.03</v>
      </c>
      <c r="D159">
        <v>101.22</v>
      </c>
      <c r="E159">
        <v>101.81</v>
      </c>
      <c r="F159">
        <v>1226300</v>
      </c>
      <c r="G159">
        <v>101.17</v>
      </c>
    </row>
    <row r="160" spans="1:7">
      <c r="A160" s="1">
        <v>41834</v>
      </c>
      <c r="B160">
        <v>102.3</v>
      </c>
      <c r="C160">
        <v>102.77</v>
      </c>
      <c r="D160">
        <v>101.12</v>
      </c>
      <c r="E160">
        <v>101.15</v>
      </c>
      <c r="F160">
        <v>841600</v>
      </c>
      <c r="G160">
        <v>100.52</v>
      </c>
    </row>
    <row r="161" spans="1:7">
      <c r="A161" s="1">
        <v>41831</v>
      </c>
      <c r="B161">
        <v>102.26</v>
      </c>
      <c r="C161">
        <v>102.8</v>
      </c>
      <c r="D161">
        <v>102.04</v>
      </c>
      <c r="E161">
        <v>102.24</v>
      </c>
      <c r="F161">
        <v>815300</v>
      </c>
      <c r="G161">
        <v>101.6</v>
      </c>
    </row>
    <row r="162" spans="1:7">
      <c r="A162" s="1">
        <v>41830</v>
      </c>
      <c r="B162">
        <v>101.92</v>
      </c>
      <c r="C162">
        <v>102.81</v>
      </c>
      <c r="D162">
        <v>101.92</v>
      </c>
      <c r="E162">
        <v>102.45</v>
      </c>
      <c r="F162">
        <v>590800</v>
      </c>
      <c r="G162">
        <v>101.81</v>
      </c>
    </row>
    <row r="163" spans="1:7">
      <c r="A163" s="1">
        <v>41829</v>
      </c>
      <c r="B163">
        <v>101.96</v>
      </c>
      <c r="C163">
        <v>102.53</v>
      </c>
      <c r="D163">
        <v>101.01</v>
      </c>
      <c r="E163">
        <v>102.24</v>
      </c>
      <c r="F163">
        <v>1135200</v>
      </c>
      <c r="G163">
        <v>101.6</v>
      </c>
    </row>
    <row r="164" spans="1:7">
      <c r="A164" s="1">
        <v>41828</v>
      </c>
      <c r="B164">
        <v>101.31</v>
      </c>
      <c r="C164">
        <v>102.38</v>
      </c>
      <c r="D164">
        <v>101.31</v>
      </c>
      <c r="E164">
        <v>101.98</v>
      </c>
      <c r="F164">
        <v>1117400</v>
      </c>
      <c r="G164">
        <v>101.34</v>
      </c>
    </row>
    <row r="165" spans="1:7">
      <c r="A165" s="1">
        <v>41827</v>
      </c>
      <c r="B165">
        <v>101.02</v>
      </c>
      <c r="C165">
        <v>101.58</v>
      </c>
      <c r="D165">
        <v>100.59</v>
      </c>
      <c r="E165">
        <v>101.46</v>
      </c>
      <c r="F165">
        <v>1259700</v>
      </c>
      <c r="G165">
        <v>100.82</v>
      </c>
    </row>
    <row r="166" spans="1:7">
      <c r="A166" s="1">
        <v>41823</v>
      </c>
      <c r="B166">
        <v>101.85</v>
      </c>
      <c r="C166">
        <v>101.86</v>
      </c>
      <c r="D166">
        <v>100.45</v>
      </c>
      <c r="E166">
        <v>100.73</v>
      </c>
      <c r="F166">
        <v>775000</v>
      </c>
      <c r="G166">
        <v>100.1</v>
      </c>
    </row>
    <row r="167" spans="1:7">
      <c r="A167" s="1">
        <v>41822</v>
      </c>
      <c r="B167">
        <v>103.3</v>
      </c>
      <c r="C167">
        <v>103.34</v>
      </c>
      <c r="D167">
        <v>101.77</v>
      </c>
      <c r="E167">
        <v>102.17</v>
      </c>
      <c r="F167">
        <v>847700</v>
      </c>
      <c r="G167">
        <v>101.53</v>
      </c>
    </row>
    <row r="168" spans="1:7">
      <c r="A168" s="1">
        <v>41821</v>
      </c>
      <c r="B168">
        <v>104.53</v>
      </c>
      <c r="C168">
        <v>104.6</v>
      </c>
      <c r="D168">
        <v>103.44</v>
      </c>
      <c r="E168">
        <v>103.5</v>
      </c>
      <c r="F168">
        <v>784200</v>
      </c>
      <c r="G168">
        <v>102.85</v>
      </c>
    </row>
    <row r="169" spans="1:7">
      <c r="A169" s="1">
        <v>41820</v>
      </c>
      <c r="B169">
        <v>103.74</v>
      </c>
      <c r="C169">
        <v>104.8</v>
      </c>
      <c r="D169">
        <v>103.51</v>
      </c>
      <c r="E169">
        <v>104.71</v>
      </c>
      <c r="F169">
        <v>1045800</v>
      </c>
      <c r="G169">
        <v>104.05</v>
      </c>
    </row>
    <row r="170" spans="1:7">
      <c r="A170" s="1">
        <v>41817</v>
      </c>
      <c r="B170">
        <v>103.5</v>
      </c>
      <c r="C170">
        <v>104.36</v>
      </c>
      <c r="D170">
        <v>102.78</v>
      </c>
      <c r="E170">
        <v>104.03</v>
      </c>
      <c r="F170">
        <v>1032700</v>
      </c>
      <c r="G170">
        <v>103.38</v>
      </c>
    </row>
    <row r="171" spans="1:7">
      <c r="A171" s="1">
        <v>41816</v>
      </c>
      <c r="B171">
        <v>104.51</v>
      </c>
      <c r="C171">
        <v>104.71</v>
      </c>
      <c r="D171">
        <v>104.04</v>
      </c>
      <c r="E171">
        <v>104.52</v>
      </c>
      <c r="F171">
        <v>647300</v>
      </c>
      <c r="G171">
        <v>103.21</v>
      </c>
    </row>
    <row r="172" spans="1:7">
      <c r="A172" s="1">
        <v>41815</v>
      </c>
      <c r="B172">
        <v>104</v>
      </c>
      <c r="C172">
        <v>104.97</v>
      </c>
      <c r="D172">
        <v>103.95</v>
      </c>
      <c r="E172">
        <v>104.72</v>
      </c>
      <c r="F172">
        <v>639700</v>
      </c>
      <c r="G172">
        <v>103.41</v>
      </c>
    </row>
    <row r="173" spans="1:7">
      <c r="A173" s="1">
        <v>41814</v>
      </c>
      <c r="B173">
        <v>103.81</v>
      </c>
      <c r="C173">
        <v>104.47</v>
      </c>
      <c r="D173">
        <v>103.55</v>
      </c>
      <c r="E173">
        <v>104.16</v>
      </c>
      <c r="F173">
        <v>865500</v>
      </c>
      <c r="G173">
        <v>102.85</v>
      </c>
    </row>
    <row r="174" spans="1:7">
      <c r="A174" s="1">
        <v>41813</v>
      </c>
      <c r="B174">
        <v>104.18</v>
      </c>
      <c r="C174">
        <v>104.45</v>
      </c>
      <c r="D174">
        <v>103.35</v>
      </c>
      <c r="E174">
        <v>103.68</v>
      </c>
      <c r="F174">
        <v>544400</v>
      </c>
      <c r="G174">
        <v>102.38</v>
      </c>
    </row>
    <row r="175" spans="1:7">
      <c r="A175" s="1">
        <v>41810</v>
      </c>
      <c r="B175">
        <v>105.06</v>
      </c>
      <c r="C175">
        <v>105.1</v>
      </c>
      <c r="D175">
        <v>103.9</v>
      </c>
      <c r="E175">
        <v>103.96</v>
      </c>
      <c r="F175">
        <v>1232000</v>
      </c>
      <c r="G175">
        <v>102.66</v>
      </c>
    </row>
    <row r="176" spans="1:7">
      <c r="A176" s="1">
        <v>41809</v>
      </c>
      <c r="B176">
        <v>104.12</v>
      </c>
      <c r="C176">
        <v>105.25</v>
      </c>
      <c r="D176">
        <v>103.64</v>
      </c>
      <c r="E176">
        <v>104.65</v>
      </c>
      <c r="F176">
        <v>1408000</v>
      </c>
      <c r="G176">
        <v>103.34</v>
      </c>
    </row>
    <row r="177" spans="1:7">
      <c r="A177" s="1">
        <v>41808</v>
      </c>
      <c r="B177">
        <v>101.41</v>
      </c>
      <c r="C177">
        <v>104.19</v>
      </c>
      <c r="D177">
        <v>101.39</v>
      </c>
      <c r="E177">
        <v>104.13</v>
      </c>
      <c r="F177">
        <v>1262100</v>
      </c>
      <c r="G177">
        <v>102.82</v>
      </c>
    </row>
    <row r="178" spans="1:7">
      <c r="A178" s="1">
        <v>41807</v>
      </c>
      <c r="B178">
        <v>101.2</v>
      </c>
      <c r="C178">
        <v>101.52</v>
      </c>
      <c r="D178">
        <v>100.7</v>
      </c>
      <c r="E178">
        <v>101.41</v>
      </c>
      <c r="F178">
        <v>862800</v>
      </c>
      <c r="G178">
        <v>100.14</v>
      </c>
    </row>
    <row r="179" spans="1:7">
      <c r="A179" s="1">
        <v>41806</v>
      </c>
      <c r="B179">
        <v>101.11</v>
      </c>
      <c r="C179">
        <v>102.28</v>
      </c>
      <c r="D179">
        <v>100.74</v>
      </c>
      <c r="E179">
        <v>101.67</v>
      </c>
      <c r="F179">
        <v>1127900</v>
      </c>
      <c r="G179">
        <v>100.39</v>
      </c>
    </row>
    <row r="180" spans="1:7">
      <c r="A180" s="1">
        <v>41803</v>
      </c>
      <c r="B180">
        <v>99.75</v>
      </c>
      <c r="C180">
        <v>101.13</v>
      </c>
      <c r="D180">
        <v>99.28</v>
      </c>
      <c r="E180">
        <v>101.12</v>
      </c>
      <c r="F180">
        <v>1439500</v>
      </c>
      <c r="G180">
        <v>99.85</v>
      </c>
    </row>
    <row r="181" spans="1:7">
      <c r="A181" s="1">
        <v>41802</v>
      </c>
      <c r="B181">
        <v>99.16</v>
      </c>
      <c r="C181">
        <v>99.89</v>
      </c>
      <c r="D181">
        <v>98.32</v>
      </c>
      <c r="E181">
        <v>99.73</v>
      </c>
      <c r="F181">
        <v>988600</v>
      </c>
      <c r="G181">
        <v>98.48</v>
      </c>
    </row>
    <row r="182" spans="1:7">
      <c r="A182" s="1">
        <v>41801</v>
      </c>
      <c r="B182">
        <v>99.98</v>
      </c>
      <c r="C182">
        <v>100.04</v>
      </c>
      <c r="D182">
        <v>98.68</v>
      </c>
      <c r="E182">
        <v>99.21</v>
      </c>
      <c r="F182">
        <v>1025300</v>
      </c>
      <c r="G182">
        <v>97.97</v>
      </c>
    </row>
    <row r="183" spans="1:7">
      <c r="A183" s="1">
        <v>41800</v>
      </c>
      <c r="B183">
        <v>100.75</v>
      </c>
      <c r="C183">
        <v>100.92</v>
      </c>
      <c r="D183">
        <v>100.07</v>
      </c>
      <c r="E183">
        <v>100.17</v>
      </c>
      <c r="F183">
        <v>515100</v>
      </c>
      <c r="G183">
        <v>98.91</v>
      </c>
    </row>
    <row r="184" spans="1:7">
      <c r="A184" s="1">
        <v>41799</v>
      </c>
      <c r="B184">
        <v>100.99</v>
      </c>
      <c r="C184">
        <v>101.97</v>
      </c>
      <c r="D184">
        <v>100.67</v>
      </c>
      <c r="E184">
        <v>101.01</v>
      </c>
      <c r="F184">
        <v>933600</v>
      </c>
      <c r="G184">
        <v>99.74</v>
      </c>
    </row>
    <row r="185" spans="1:7">
      <c r="A185" s="1">
        <v>41796</v>
      </c>
      <c r="B185">
        <v>101.24</v>
      </c>
      <c r="C185">
        <v>101.65</v>
      </c>
      <c r="D185">
        <v>100.61</v>
      </c>
      <c r="E185">
        <v>100.71</v>
      </c>
      <c r="F185">
        <v>905800</v>
      </c>
      <c r="G185">
        <v>99.45</v>
      </c>
    </row>
    <row r="186" spans="1:7">
      <c r="A186" s="1">
        <v>41795</v>
      </c>
      <c r="B186">
        <v>100.25</v>
      </c>
      <c r="C186">
        <v>101.36</v>
      </c>
      <c r="D186">
        <v>100.03</v>
      </c>
      <c r="E186">
        <v>101.11</v>
      </c>
      <c r="F186">
        <v>794700</v>
      </c>
      <c r="G186">
        <v>99.84</v>
      </c>
    </row>
    <row r="187" spans="1:7">
      <c r="A187" s="1">
        <v>41794</v>
      </c>
      <c r="B187">
        <v>100.13</v>
      </c>
      <c r="C187">
        <v>100.54</v>
      </c>
      <c r="D187">
        <v>99.77</v>
      </c>
      <c r="E187">
        <v>100.25</v>
      </c>
      <c r="F187">
        <v>1609600</v>
      </c>
      <c r="G187">
        <v>98.99</v>
      </c>
    </row>
    <row r="188" spans="1:7">
      <c r="A188" s="1">
        <v>41793</v>
      </c>
      <c r="B188">
        <v>100.33</v>
      </c>
      <c r="C188">
        <v>100.61</v>
      </c>
      <c r="D188">
        <v>100.02</v>
      </c>
      <c r="E188">
        <v>100.52</v>
      </c>
      <c r="F188">
        <v>686600</v>
      </c>
      <c r="G188">
        <v>99.26</v>
      </c>
    </row>
    <row r="189" spans="1:7">
      <c r="A189" s="1">
        <v>41792</v>
      </c>
      <c r="B189">
        <v>100.1</v>
      </c>
      <c r="C189">
        <v>100.74</v>
      </c>
      <c r="D189">
        <v>99.9</v>
      </c>
      <c r="E189">
        <v>100.47</v>
      </c>
      <c r="F189">
        <v>719700</v>
      </c>
      <c r="G189">
        <v>99.21</v>
      </c>
    </row>
    <row r="190" spans="1:7">
      <c r="A190" s="1">
        <v>41789</v>
      </c>
      <c r="B190">
        <v>99.86</v>
      </c>
      <c r="C190">
        <v>100.69</v>
      </c>
      <c r="D190">
        <v>99.86</v>
      </c>
      <c r="E190">
        <v>100.35</v>
      </c>
      <c r="F190">
        <v>1175800</v>
      </c>
      <c r="G190">
        <v>99.09</v>
      </c>
    </row>
    <row r="191" spans="1:7">
      <c r="A191" s="1">
        <v>41788</v>
      </c>
      <c r="B191">
        <v>99.62</v>
      </c>
      <c r="C191">
        <v>100.13</v>
      </c>
      <c r="D191">
        <v>99.24</v>
      </c>
      <c r="E191">
        <v>100.05</v>
      </c>
      <c r="F191">
        <v>960500</v>
      </c>
      <c r="G191">
        <v>98.8</v>
      </c>
    </row>
    <row r="192" spans="1:7">
      <c r="A192" s="1">
        <v>41787</v>
      </c>
      <c r="B192">
        <v>99.13</v>
      </c>
      <c r="C192">
        <v>99.77</v>
      </c>
      <c r="D192">
        <v>99.07</v>
      </c>
      <c r="E192">
        <v>99.71</v>
      </c>
      <c r="F192">
        <v>723200</v>
      </c>
      <c r="G192">
        <v>98.46</v>
      </c>
    </row>
    <row r="193" spans="1:7">
      <c r="A193" s="1">
        <v>41786</v>
      </c>
      <c r="B193">
        <v>99.7</v>
      </c>
      <c r="C193">
        <v>99.87</v>
      </c>
      <c r="D193">
        <v>98.97</v>
      </c>
      <c r="E193">
        <v>99.06</v>
      </c>
      <c r="F193">
        <v>638600</v>
      </c>
      <c r="G193">
        <v>97.82</v>
      </c>
    </row>
    <row r="194" spans="1:7">
      <c r="A194" s="1">
        <v>41782</v>
      </c>
      <c r="B194">
        <v>98.5</v>
      </c>
      <c r="C194">
        <v>99.47</v>
      </c>
      <c r="D194">
        <v>98.18</v>
      </c>
      <c r="E194">
        <v>99.14</v>
      </c>
      <c r="F194">
        <v>732400</v>
      </c>
      <c r="G194">
        <v>97.9</v>
      </c>
    </row>
    <row r="195" spans="1:7">
      <c r="A195" s="1">
        <v>41781</v>
      </c>
      <c r="B195">
        <v>98.08</v>
      </c>
      <c r="C195">
        <v>98.87</v>
      </c>
      <c r="D195">
        <v>97.94</v>
      </c>
      <c r="E195">
        <v>98.5</v>
      </c>
      <c r="F195">
        <v>563200</v>
      </c>
      <c r="G195">
        <v>97.26</v>
      </c>
    </row>
    <row r="196" spans="1:7">
      <c r="A196" s="1">
        <v>41780</v>
      </c>
      <c r="B196">
        <v>97.47</v>
      </c>
      <c r="C196">
        <v>98.41</v>
      </c>
      <c r="D196">
        <v>97.23</v>
      </c>
      <c r="E196">
        <v>98.15</v>
      </c>
      <c r="F196">
        <v>1110200</v>
      </c>
      <c r="G196">
        <v>96.92</v>
      </c>
    </row>
    <row r="197" spans="1:7">
      <c r="A197" s="1">
        <v>41779</v>
      </c>
      <c r="B197">
        <v>97.07</v>
      </c>
      <c r="C197">
        <v>97.75</v>
      </c>
      <c r="D197">
        <v>96.59</v>
      </c>
      <c r="E197">
        <v>97.16</v>
      </c>
      <c r="F197">
        <v>852000</v>
      </c>
      <c r="G197">
        <v>95.94</v>
      </c>
    </row>
    <row r="198" spans="1:7">
      <c r="A198" s="1">
        <v>41778</v>
      </c>
      <c r="B198">
        <v>98.27</v>
      </c>
      <c r="C198">
        <v>98.34</v>
      </c>
      <c r="D198">
        <v>97.05</v>
      </c>
      <c r="E198">
        <v>97.08</v>
      </c>
      <c r="F198">
        <v>812600</v>
      </c>
      <c r="G198">
        <v>95.86</v>
      </c>
    </row>
    <row r="199" spans="1:7">
      <c r="A199" s="1">
        <v>41775</v>
      </c>
      <c r="B199">
        <v>97.99</v>
      </c>
      <c r="C199">
        <v>98.26</v>
      </c>
      <c r="D199">
        <v>97.55</v>
      </c>
      <c r="E199">
        <v>98.2</v>
      </c>
      <c r="F199">
        <v>1095100</v>
      </c>
      <c r="G199">
        <v>96.97</v>
      </c>
    </row>
    <row r="200" spans="1:7">
      <c r="A200" s="1">
        <v>41774</v>
      </c>
      <c r="B200">
        <v>98.61</v>
      </c>
      <c r="C200">
        <v>98.89</v>
      </c>
      <c r="D200">
        <v>97.69</v>
      </c>
      <c r="E200">
        <v>97.84</v>
      </c>
      <c r="F200">
        <v>805100</v>
      </c>
      <c r="G200">
        <v>96.61</v>
      </c>
    </row>
    <row r="201" spans="1:7">
      <c r="A201" s="1">
        <v>41773</v>
      </c>
      <c r="B201">
        <v>97.65</v>
      </c>
      <c r="C201">
        <v>98.95</v>
      </c>
      <c r="D201">
        <v>97.65</v>
      </c>
      <c r="E201">
        <v>98.49</v>
      </c>
      <c r="F201">
        <v>1106700</v>
      </c>
      <c r="G201">
        <v>97.25</v>
      </c>
    </row>
    <row r="202" spans="1:7">
      <c r="A202" s="1">
        <v>41772</v>
      </c>
      <c r="B202">
        <v>98.26</v>
      </c>
      <c r="C202">
        <v>98.62</v>
      </c>
      <c r="D202">
        <v>97.41</v>
      </c>
      <c r="E202">
        <v>97.69</v>
      </c>
      <c r="F202">
        <v>817100</v>
      </c>
      <c r="G202">
        <v>96.46</v>
      </c>
    </row>
    <row r="203" spans="1:7">
      <c r="A203" s="1">
        <v>41771</v>
      </c>
      <c r="B203">
        <v>98.77</v>
      </c>
      <c r="C203">
        <v>98.8</v>
      </c>
      <c r="D203">
        <v>97.84</v>
      </c>
      <c r="E203">
        <v>97.88</v>
      </c>
      <c r="F203">
        <v>897800</v>
      </c>
      <c r="G203">
        <v>96.65</v>
      </c>
    </row>
    <row r="204" spans="1:7">
      <c r="A204" s="1">
        <v>41768</v>
      </c>
      <c r="B204">
        <v>99.47</v>
      </c>
      <c r="C204">
        <v>99.63</v>
      </c>
      <c r="D204">
        <v>98.29</v>
      </c>
      <c r="E204">
        <v>98.35</v>
      </c>
      <c r="F204">
        <v>1305300</v>
      </c>
      <c r="G204">
        <v>97.12</v>
      </c>
    </row>
    <row r="205" spans="1:7">
      <c r="A205" s="1">
        <v>41767</v>
      </c>
      <c r="B205">
        <v>100.3</v>
      </c>
      <c r="C205">
        <v>100.67</v>
      </c>
      <c r="D205">
        <v>99.58</v>
      </c>
      <c r="E205">
        <v>99.63</v>
      </c>
      <c r="F205">
        <v>1206400</v>
      </c>
      <c r="G205">
        <v>98.38</v>
      </c>
    </row>
    <row r="206" spans="1:7">
      <c r="A206" s="1">
        <v>41766</v>
      </c>
      <c r="B206">
        <v>98.93</v>
      </c>
      <c r="C206">
        <v>100.47</v>
      </c>
      <c r="D206">
        <v>98.76</v>
      </c>
      <c r="E206">
        <v>100.41</v>
      </c>
      <c r="F206">
        <v>1075300</v>
      </c>
      <c r="G206">
        <v>99.15</v>
      </c>
    </row>
    <row r="207" spans="1:7">
      <c r="A207" s="1">
        <v>41765</v>
      </c>
      <c r="B207">
        <v>98.54</v>
      </c>
      <c r="C207">
        <v>99.08</v>
      </c>
      <c r="D207">
        <v>98.36</v>
      </c>
      <c r="E207">
        <v>98.75</v>
      </c>
      <c r="F207">
        <v>750500</v>
      </c>
      <c r="G207">
        <v>97.51</v>
      </c>
    </row>
    <row r="208" spans="1:7">
      <c r="A208" s="1">
        <v>41764</v>
      </c>
      <c r="B208">
        <v>97.98</v>
      </c>
      <c r="C208">
        <v>99.1</v>
      </c>
      <c r="D208">
        <v>97.61</v>
      </c>
      <c r="E208">
        <v>98.6</v>
      </c>
      <c r="F208">
        <v>868500</v>
      </c>
      <c r="G208">
        <v>97.36</v>
      </c>
    </row>
    <row r="209" spans="1:7">
      <c r="A209" s="1">
        <v>41761</v>
      </c>
      <c r="B209">
        <v>97.86</v>
      </c>
      <c r="C209">
        <v>99.12</v>
      </c>
      <c r="D209">
        <v>96.58</v>
      </c>
      <c r="E209">
        <v>98.09</v>
      </c>
      <c r="F209">
        <v>1570000</v>
      </c>
      <c r="G209">
        <v>96.86</v>
      </c>
    </row>
    <row r="210" spans="1:7">
      <c r="A210" s="1">
        <v>41760</v>
      </c>
      <c r="B210">
        <v>98.64</v>
      </c>
      <c r="C210">
        <v>99.17</v>
      </c>
      <c r="D210">
        <v>97.87</v>
      </c>
      <c r="E210">
        <v>98.72</v>
      </c>
      <c r="F210">
        <v>821700</v>
      </c>
      <c r="G210">
        <v>97.48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45.76</v>
      </c>
      <c r="C2">
        <v>45.94</v>
      </c>
      <c r="D2">
        <v>45.52</v>
      </c>
      <c r="E2">
        <v>45.79</v>
      </c>
      <c r="F2">
        <v>4178000</v>
      </c>
      <c r="G2">
        <v>45.79</v>
      </c>
      <c r="J2" s="4">
        <f>AVERAGE(G2:G31)</f>
        <v>48.917666666666669</v>
      </c>
      <c r="K2" s="6">
        <f>AVERAGE(G2:G91)</f>
        <v>48.288777777777774</v>
      </c>
      <c r="L2" s="6">
        <f>AVERAGE(G2:G181)</f>
        <v>45.880777777777766</v>
      </c>
      <c r="M2" s="4"/>
      <c r="N2" s="4"/>
      <c r="O2" s="4"/>
      <c r="P2" s="4"/>
    </row>
    <row r="3" spans="1:16">
      <c r="A3" s="1">
        <v>42061</v>
      </c>
      <c r="B3">
        <v>46.03</v>
      </c>
      <c r="C3">
        <v>46.15</v>
      </c>
      <c r="D3">
        <v>45.68</v>
      </c>
      <c r="E3">
        <v>45.76</v>
      </c>
      <c r="F3">
        <v>3778200</v>
      </c>
      <c r="G3">
        <v>45.76</v>
      </c>
      <c r="I3">
        <v>2.1</v>
      </c>
      <c r="J3" s="4">
        <f>$I3/J2</f>
        <v>4.292927572179104E-2</v>
      </c>
      <c r="K3" s="7">
        <f>$I3/K2</f>
        <v>4.3488365136597193E-2</v>
      </c>
      <c r="L3" s="7">
        <f>$I3/L2</f>
        <v>4.5770802103035177E-2</v>
      </c>
      <c r="M3" s="4"/>
      <c r="N3" s="4"/>
      <c r="O3" s="4"/>
      <c r="P3" s="4"/>
    </row>
    <row r="4" spans="1:16">
      <c r="A4" s="1">
        <v>42060</v>
      </c>
      <c r="B4">
        <v>47.02</v>
      </c>
      <c r="C4">
        <v>47.05</v>
      </c>
      <c r="D4">
        <v>45.86</v>
      </c>
      <c r="E4">
        <v>45.92</v>
      </c>
      <c r="F4">
        <v>5992500</v>
      </c>
      <c r="G4">
        <v>45.92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46.46</v>
      </c>
      <c r="C5">
        <v>47.01</v>
      </c>
      <c r="D5">
        <v>46.26</v>
      </c>
      <c r="E5">
        <v>46.89</v>
      </c>
      <c r="F5">
        <v>5445200</v>
      </c>
      <c r="G5">
        <v>46.89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46.28</v>
      </c>
      <c r="C6">
        <v>46.54</v>
      </c>
      <c r="D6">
        <v>46.13</v>
      </c>
      <c r="E6">
        <v>46.47</v>
      </c>
      <c r="F6">
        <v>5160200</v>
      </c>
      <c r="G6">
        <v>46.47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46.11</v>
      </c>
      <c r="C7">
        <v>46.22</v>
      </c>
      <c r="D7">
        <v>45.6</v>
      </c>
      <c r="E7">
        <v>46.14</v>
      </c>
      <c r="F7">
        <v>4090200</v>
      </c>
      <c r="G7">
        <v>46.14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46.8</v>
      </c>
      <c r="C8">
        <v>46.87</v>
      </c>
      <c r="D8">
        <v>46.01</v>
      </c>
      <c r="E8">
        <v>46.19</v>
      </c>
      <c r="F8">
        <v>4223000</v>
      </c>
      <c r="G8">
        <v>46.19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45.88</v>
      </c>
      <c r="C9">
        <v>46.97</v>
      </c>
      <c r="D9">
        <v>45.69</v>
      </c>
      <c r="E9">
        <v>46.84</v>
      </c>
      <c r="F9">
        <v>7461300</v>
      </c>
      <c r="G9">
        <v>46.84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45.69</v>
      </c>
      <c r="C10">
        <v>46.14</v>
      </c>
      <c r="D10">
        <v>45.22</v>
      </c>
      <c r="E10">
        <v>45.54</v>
      </c>
      <c r="F10">
        <v>8987100</v>
      </c>
      <c r="G10">
        <v>45.54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46.43</v>
      </c>
      <c r="C11">
        <v>46.54</v>
      </c>
      <c r="D11">
        <v>45.54</v>
      </c>
      <c r="E11">
        <v>45.88</v>
      </c>
      <c r="F11">
        <v>8657600</v>
      </c>
      <c r="G11">
        <v>45.88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47.6</v>
      </c>
      <c r="C12">
        <v>47.63</v>
      </c>
      <c r="D12">
        <v>46.29</v>
      </c>
      <c r="E12">
        <v>46.56</v>
      </c>
      <c r="F12">
        <v>11259900</v>
      </c>
      <c r="G12">
        <v>46.56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48.42</v>
      </c>
      <c r="C13">
        <v>48.67</v>
      </c>
      <c r="D13">
        <v>47.66</v>
      </c>
      <c r="E13">
        <v>47.95</v>
      </c>
      <c r="F13">
        <v>7656800</v>
      </c>
      <c r="G13">
        <v>47.43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47.72</v>
      </c>
      <c r="C14">
        <v>48.8</v>
      </c>
      <c r="D14">
        <v>47.72</v>
      </c>
      <c r="E14">
        <v>48.68</v>
      </c>
      <c r="F14">
        <v>5821800</v>
      </c>
      <c r="G14">
        <v>48.15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48.21</v>
      </c>
      <c r="C15">
        <v>48.33</v>
      </c>
      <c r="D15">
        <v>47.64</v>
      </c>
      <c r="E15">
        <v>47.79</v>
      </c>
      <c r="F15">
        <v>6633900</v>
      </c>
      <c r="G15">
        <v>47.27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49.43</v>
      </c>
      <c r="C16">
        <v>49.44</v>
      </c>
      <c r="D16">
        <v>47.87</v>
      </c>
      <c r="E16">
        <v>48.17</v>
      </c>
      <c r="F16">
        <v>8908100</v>
      </c>
      <c r="G16">
        <v>47.64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49.57</v>
      </c>
      <c r="C17">
        <v>49.88</v>
      </c>
      <c r="D17">
        <v>49.05</v>
      </c>
      <c r="E17">
        <v>49.71</v>
      </c>
      <c r="F17">
        <v>6201900</v>
      </c>
      <c r="G17">
        <v>49.17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50.96</v>
      </c>
      <c r="C18">
        <v>51.14</v>
      </c>
      <c r="D18">
        <v>49.32</v>
      </c>
      <c r="E18">
        <v>49.46</v>
      </c>
      <c r="F18">
        <v>10485600</v>
      </c>
      <c r="G18">
        <v>48.92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50.77</v>
      </c>
      <c r="C19">
        <v>50.95</v>
      </c>
      <c r="D19">
        <v>50.36</v>
      </c>
      <c r="E19">
        <v>50.8</v>
      </c>
      <c r="F19">
        <v>8289200</v>
      </c>
      <c r="G19">
        <v>50.24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50.65</v>
      </c>
      <c r="C20">
        <v>50.93</v>
      </c>
      <c r="D20">
        <v>50.12</v>
      </c>
      <c r="E20">
        <v>50.78</v>
      </c>
      <c r="F20">
        <v>7073200</v>
      </c>
      <c r="G20">
        <v>50.22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52.3</v>
      </c>
      <c r="C21">
        <v>52.49</v>
      </c>
      <c r="D21">
        <v>50.64</v>
      </c>
      <c r="E21">
        <v>50.72</v>
      </c>
      <c r="F21">
        <v>12554600</v>
      </c>
      <c r="G21">
        <v>50.72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52.04</v>
      </c>
      <c r="C22">
        <v>52.91</v>
      </c>
      <c r="D22">
        <v>51.9</v>
      </c>
      <c r="E22">
        <v>52.79</v>
      </c>
      <c r="F22">
        <v>4455000</v>
      </c>
      <c r="G22">
        <v>52.79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52.42</v>
      </c>
      <c r="C23">
        <v>53.16</v>
      </c>
      <c r="D23">
        <v>52.06</v>
      </c>
      <c r="E23">
        <v>52.17</v>
      </c>
      <c r="F23">
        <v>5202800</v>
      </c>
      <c r="G23">
        <v>52.17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52.11</v>
      </c>
      <c r="C24">
        <v>52.71</v>
      </c>
      <c r="D24">
        <v>52.11</v>
      </c>
      <c r="E24">
        <v>52.42</v>
      </c>
      <c r="F24">
        <v>3566800</v>
      </c>
      <c r="G24">
        <v>52.42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52.06</v>
      </c>
      <c r="C25">
        <v>52.27</v>
      </c>
      <c r="D25">
        <v>51.68</v>
      </c>
      <c r="E25">
        <v>52.23</v>
      </c>
      <c r="F25">
        <v>4231600</v>
      </c>
      <c r="G25">
        <v>52.23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52.13</v>
      </c>
      <c r="C26">
        <v>52.47</v>
      </c>
      <c r="D26">
        <v>52</v>
      </c>
      <c r="E26">
        <v>52.23</v>
      </c>
      <c r="F26">
        <v>4190200</v>
      </c>
      <c r="G26">
        <v>52.23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52</v>
      </c>
      <c r="C27">
        <v>52.26</v>
      </c>
      <c r="D27">
        <v>51.65</v>
      </c>
      <c r="E27">
        <v>52.13</v>
      </c>
      <c r="F27">
        <v>4674500</v>
      </c>
      <c r="G27">
        <v>52.13</v>
      </c>
    </row>
    <row r="28" spans="1:16">
      <c r="A28" s="1">
        <v>42025</v>
      </c>
      <c r="B28">
        <v>51.47</v>
      </c>
      <c r="C28">
        <v>52.09</v>
      </c>
      <c r="D28">
        <v>51.19</v>
      </c>
      <c r="E28">
        <v>52.01</v>
      </c>
      <c r="F28">
        <v>5409200</v>
      </c>
      <c r="G28">
        <v>52.01</v>
      </c>
      <c r="J28" s="2"/>
      <c r="M28" s="3"/>
    </row>
    <row r="29" spans="1:16">
      <c r="A29" s="1">
        <v>42024</v>
      </c>
      <c r="B29">
        <v>51.4</v>
      </c>
      <c r="C29">
        <v>51.68</v>
      </c>
      <c r="D29">
        <v>51.17</v>
      </c>
      <c r="E29">
        <v>51.66</v>
      </c>
      <c r="F29">
        <v>4081400</v>
      </c>
      <c r="G29">
        <v>51.66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50.68</v>
      </c>
      <c r="C30">
        <v>51.39</v>
      </c>
      <c r="D30">
        <v>50.62</v>
      </c>
      <c r="E30">
        <v>51.35</v>
      </c>
      <c r="F30">
        <v>5718600</v>
      </c>
      <c r="G30">
        <v>51.35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50.19</v>
      </c>
      <c r="C31">
        <v>50.88</v>
      </c>
      <c r="D31">
        <v>50.12</v>
      </c>
      <c r="E31">
        <v>50.8</v>
      </c>
      <c r="F31">
        <v>5685100</v>
      </c>
      <c r="G31">
        <v>50.8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49.7</v>
      </c>
      <c r="C32">
        <v>50.2</v>
      </c>
      <c r="D32">
        <v>49.44</v>
      </c>
      <c r="E32">
        <v>50.19</v>
      </c>
      <c r="F32">
        <v>6205300</v>
      </c>
      <c r="G32">
        <v>50.19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50.01</v>
      </c>
      <c r="C33">
        <v>50.5</v>
      </c>
      <c r="D33">
        <v>49.52</v>
      </c>
      <c r="E33">
        <v>49.68</v>
      </c>
      <c r="F33">
        <v>5422100</v>
      </c>
      <c r="G33">
        <v>49.68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49.95</v>
      </c>
      <c r="C34">
        <v>50</v>
      </c>
      <c r="D34">
        <v>49.44</v>
      </c>
      <c r="E34">
        <v>49.71</v>
      </c>
      <c r="F34">
        <v>4077100</v>
      </c>
      <c r="G34">
        <v>49.71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50.32</v>
      </c>
      <c r="C35">
        <v>50.36</v>
      </c>
      <c r="D35">
        <v>49.63</v>
      </c>
      <c r="E35">
        <v>49.7</v>
      </c>
      <c r="F35">
        <v>4121000</v>
      </c>
      <c r="G35">
        <v>49.7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50.41</v>
      </c>
      <c r="C36">
        <v>50.69</v>
      </c>
      <c r="D36">
        <v>50.22</v>
      </c>
      <c r="E36">
        <v>50.34</v>
      </c>
      <c r="F36">
        <v>4532500</v>
      </c>
      <c r="G36">
        <v>50.34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49.79</v>
      </c>
      <c r="C37">
        <v>50.44</v>
      </c>
      <c r="D37">
        <v>49.6</v>
      </c>
      <c r="E37">
        <v>50.3</v>
      </c>
      <c r="F37">
        <v>4917000</v>
      </c>
      <c r="G37">
        <v>50.3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49.2</v>
      </c>
      <c r="C38">
        <v>50.18</v>
      </c>
      <c r="D38">
        <v>49.18</v>
      </c>
      <c r="E38">
        <v>49.75</v>
      </c>
      <c r="F38">
        <v>9358300</v>
      </c>
      <c r="G38">
        <v>49.75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49.38</v>
      </c>
      <c r="C39">
        <v>49.49</v>
      </c>
      <c r="D39">
        <v>48.91</v>
      </c>
      <c r="E39">
        <v>49.16</v>
      </c>
      <c r="F39">
        <v>7028700</v>
      </c>
      <c r="G39">
        <v>49.16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49.19</v>
      </c>
      <c r="C40">
        <v>49.44</v>
      </c>
      <c r="D40">
        <v>48.84</v>
      </c>
      <c r="E40">
        <v>49.37</v>
      </c>
      <c r="F40">
        <v>4645300</v>
      </c>
      <c r="G40">
        <v>49.37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49.95</v>
      </c>
      <c r="C41">
        <v>50.1</v>
      </c>
      <c r="D41">
        <v>49.05</v>
      </c>
      <c r="E41">
        <v>49.11</v>
      </c>
      <c r="F41">
        <v>4963300</v>
      </c>
      <c r="G41">
        <v>49.11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50.82</v>
      </c>
      <c r="C42">
        <v>50.82</v>
      </c>
      <c r="D42">
        <v>49.75</v>
      </c>
      <c r="E42">
        <v>49.77</v>
      </c>
      <c r="F42">
        <v>4130100</v>
      </c>
      <c r="G42">
        <v>49.77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50.42</v>
      </c>
      <c r="C43">
        <v>51.28</v>
      </c>
      <c r="D43">
        <v>50.42</v>
      </c>
      <c r="E43">
        <v>50.88</v>
      </c>
      <c r="F43">
        <v>6266500</v>
      </c>
      <c r="G43">
        <v>50.88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50</v>
      </c>
      <c r="C44">
        <v>50.87</v>
      </c>
      <c r="D44">
        <v>49.96</v>
      </c>
      <c r="E44">
        <v>50.47</v>
      </c>
      <c r="F44">
        <v>5745200</v>
      </c>
      <c r="G44">
        <v>50.47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49.17</v>
      </c>
      <c r="C45">
        <v>50.13</v>
      </c>
      <c r="D45">
        <v>49.17</v>
      </c>
      <c r="E45">
        <v>49.91</v>
      </c>
      <c r="F45">
        <v>3812600</v>
      </c>
      <c r="G45">
        <v>49.91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49.3</v>
      </c>
      <c r="C46">
        <v>49.47</v>
      </c>
      <c r="D46">
        <v>49.12</v>
      </c>
      <c r="E46">
        <v>49.17</v>
      </c>
      <c r="F46">
        <v>3171600</v>
      </c>
      <c r="G46">
        <v>49.17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49.34</v>
      </c>
      <c r="C47">
        <v>49.49</v>
      </c>
      <c r="D47">
        <v>48.88</v>
      </c>
      <c r="E47">
        <v>49.36</v>
      </c>
      <c r="F47">
        <v>3999700</v>
      </c>
      <c r="G47">
        <v>49.36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48.94</v>
      </c>
      <c r="C48">
        <v>49.32</v>
      </c>
      <c r="D48">
        <v>48.76</v>
      </c>
      <c r="E48">
        <v>49.02</v>
      </c>
      <c r="F48">
        <v>8100200</v>
      </c>
      <c r="G48">
        <v>49.02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48.32</v>
      </c>
      <c r="C49">
        <v>49</v>
      </c>
      <c r="D49">
        <v>48.1</v>
      </c>
      <c r="E49">
        <v>49</v>
      </c>
      <c r="F49">
        <v>4911800</v>
      </c>
      <c r="G49">
        <v>49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47.97</v>
      </c>
      <c r="C50">
        <v>48.35</v>
      </c>
      <c r="D50">
        <v>47.77</v>
      </c>
      <c r="E50">
        <v>48.3</v>
      </c>
      <c r="F50">
        <v>4442200</v>
      </c>
      <c r="G50">
        <v>48.3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47.91</v>
      </c>
      <c r="C51">
        <v>48.39</v>
      </c>
      <c r="D51">
        <v>47.46</v>
      </c>
      <c r="E51">
        <v>47.76</v>
      </c>
      <c r="F51">
        <v>5401000</v>
      </c>
      <c r="G51">
        <v>47.76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48.05</v>
      </c>
      <c r="C52">
        <v>48.23</v>
      </c>
      <c r="D52">
        <v>47.5</v>
      </c>
      <c r="E52">
        <v>47.85</v>
      </c>
      <c r="F52">
        <v>4515900</v>
      </c>
      <c r="G52">
        <v>47.85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48.1</v>
      </c>
      <c r="C53">
        <v>48.7</v>
      </c>
      <c r="D53">
        <v>47.91</v>
      </c>
      <c r="E53">
        <v>47.92</v>
      </c>
      <c r="F53">
        <v>3724600</v>
      </c>
      <c r="G53">
        <v>47.92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47.9</v>
      </c>
      <c r="C54">
        <v>48.65</v>
      </c>
      <c r="D54">
        <v>47.9</v>
      </c>
      <c r="E54">
        <v>48.4</v>
      </c>
      <c r="F54">
        <v>4558800</v>
      </c>
      <c r="G54">
        <v>48.4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47.97</v>
      </c>
      <c r="C55">
        <v>48.43</v>
      </c>
      <c r="D55">
        <v>47.89</v>
      </c>
      <c r="E55">
        <v>47.92</v>
      </c>
      <c r="F55">
        <v>4163300</v>
      </c>
      <c r="G55">
        <v>47.92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48.16</v>
      </c>
      <c r="C56">
        <v>48.36</v>
      </c>
      <c r="D56">
        <v>47.81</v>
      </c>
      <c r="E56">
        <v>48.14</v>
      </c>
      <c r="F56">
        <v>3999600</v>
      </c>
      <c r="G56">
        <v>48.14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47.56</v>
      </c>
      <c r="C57">
        <v>48.22</v>
      </c>
      <c r="D57">
        <v>47.56</v>
      </c>
      <c r="E57">
        <v>48.05</v>
      </c>
      <c r="F57">
        <v>4903800</v>
      </c>
      <c r="G57">
        <v>48.05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47.44</v>
      </c>
      <c r="C58">
        <v>47.7</v>
      </c>
      <c r="D58">
        <v>47.22</v>
      </c>
      <c r="E58">
        <v>47.54</v>
      </c>
      <c r="F58">
        <v>4755900</v>
      </c>
      <c r="G58">
        <v>47.54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47.9</v>
      </c>
      <c r="C59">
        <v>48.13</v>
      </c>
      <c r="D59">
        <v>47.65</v>
      </c>
      <c r="E59">
        <v>47.91</v>
      </c>
      <c r="F59">
        <v>2910000</v>
      </c>
      <c r="G59">
        <v>47.91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48.06</v>
      </c>
      <c r="C60">
        <v>48.14</v>
      </c>
      <c r="D60">
        <v>47.72</v>
      </c>
      <c r="E60">
        <v>47.9</v>
      </c>
      <c r="F60">
        <v>4661000</v>
      </c>
      <c r="G60">
        <v>47.9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47.8</v>
      </c>
      <c r="C61">
        <v>48.17</v>
      </c>
      <c r="D61">
        <v>47.42</v>
      </c>
      <c r="E61">
        <v>47.91</v>
      </c>
      <c r="F61">
        <v>6944100</v>
      </c>
      <c r="G61">
        <v>47.91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47.15</v>
      </c>
      <c r="C62">
        <v>48.31</v>
      </c>
      <c r="D62">
        <v>47.07</v>
      </c>
      <c r="E62">
        <v>47.69</v>
      </c>
      <c r="F62">
        <v>8389600</v>
      </c>
      <c r="G62">
        <v>47.69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46.97</v>
      </c>
      <c r="C63">
        <v>47.65</v>
      </c>
      <c r="D63">
        <v>46.97</v>
      </c>
      <c r="E63">
        <v>47.43</v>
      </c>
      <c r="F63">
        <v>3030200</v>
      </c>
      <c r="G63">
        <v>47.43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46.5</v>
      </c>
      <c r="C64">
        <v>46.96</v>
      </c>
      <c r="D64">
        <v>46.5</v>
      </c>
      <c r="E64">
        <v>46.82</v>
      </c>
      <c r="F64">
        <v>3554200</v>
      </c>
      <c r="G64">
        <v>46.82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46.75</v>
      </c>
      <c r="C65">
        <v>46.75</v>
      </c>
      <c r="D65">
        <v>46.3</v>
      </c>
      <c r="E65">
        <v>46.47</v>
      </c>
      <c r="F65">
        <v>5812000</v>
      </c>
      <c r="G65">
        <v>46.47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47.3</v>
      </c>
      <c r="C66">
        <v>47.36</v>
      </c>
      <c r="D66">
        <v>46.62</v>
      </c>
      <c r="E66">
        <v>46.71</v>
      </c>
      <c r="F66">
        <v>3938100</v>
      </c>
      <c r="G66">
        <v>46.71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47.32</v>
      </c>
      <c r="C67">
        <v>47.37</v>
      </c>
      <c r="D67">
        <v>46.83</v>
      </c>
      <c r="E67">
        <v>47.25</v>
      </c>
      <c r="F67">
        <v>4304300</v>
      </c>
      <c r="G67">
        <v>47.25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47.21</v>
      </c>
      <c r="C68">
        <v>47.39</v>
      </c>
      <c r="D68">
        <v>46.9</v>
      </c>
      <c r="E68">
        <v>47.11</v>
      </c>
      <c r="F68">
        <v>3242200</v>
      </c>
      <c r="G68">
        <v>47.11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47.1</v>
      </c>
      <c r="C69">
        <v>47.37</v>
      </c>
      <c r="D69">
        <v>46.93</v>
      </c>
      <c r="E69">
        <v>47.27</v>
      </c>
      <c r="F69">
        <v>3807200</v>
      </c>
      <c r="G69">
        <v>47.27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47.3</v>
      </c>
      <c r="C70">
        <v>47.49</v>
      </c>
      <c r="D70">
        <v>46.98</v>
      </c>
      <c r="E70">
        <v>47.25</v>
      </c>
      <c r="F70">
        <v>3837000</v>
      </c>
      <c r="G70">
        <v>47.25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46.78</v>
      </c>
      <c r="C71">
        <v>47.2</v>
      </c>
      <c r="D71">
        <v>46.56</v>
      </c>
      <c r="E71">
        <v>47.08</v>
      </c>
      <c r="F71">
        <v>4181700</v>
      </c>
      <c r="G71">
        <v>47.08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46.84</v>
      </c>
      <c r="C72">
        <v>46.93</v>
      </c>
      <c r="D72">
        <v>46.46</v>
      </c>
      <c r="E72">
        <v>46.64</v>
      </c>
      <c r="F72">
        <v>4937500</v>
      </c>
      <c r="G72">
        <v>46.64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47.2</v>
      </c>
      <c r="C73">
        <v>47.44</v>
      </c>
      <c r="D73">
        <v>46.74</v>
      </c>
      <c r="E73">
        <v>46.94</v>
      </c>
      <c r="F73">
        <v>6020400</v>
      </c>
      <c r="G73">
        <v>46.94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47.11</v>
      </c>
      <c r="C74">
        <v>47.32</v>
      </c>
      <c r="D74">
        <v>46.79</v>
      </c>
      <c r="E74">
        <v>47.1</v>
      </c>
      <c r="F74">
        <v>7148500</v>
      </c>
      <c r="G74">
        <v>47.1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47.59</v>
      </c>
      <c r="C75">
        <v>47.74</v>
      </c>
      <c r="D75">
        <v>47.35</v>
      </c>
      <c r="E75">
        <v>47.58</v>
      </c>
      <c r="F75">
        <v>3751600</v>
      </c>
      <c r="G75">
        <v>47.58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47.23</v>
      </c>
      <c r="C76">
        <v>47.71</v>
      </c>
      <c r="D76">
        <v>47.05</v>
      </c>
      <c r="E76">
        <v>47.59</v>
      </c>
      <c r="F76">
        <v>7325000</v>
      </c>
      <c r="G76">
        <v>47.59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47.06</v>
      </c>
      <c r="C77">
        <v>47.36</v>
      </c>
      <c r="D77">
        <v>46.89</v>
      </c>
      <c r="E77">
        <v>47.13</v>
      </c>
      <c r="F77">
        <v>5179500</v>
      </c>
      <c r="G77">
        <v>47.13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47.73</v>
      </c>
      <c r="C78">
        <v>47.85</v>
      </c>
      <c r="D78">
        <v>46.83</v>
      </c>
      <c r="E78">
        <v>47.01</v>
      </c>
      <c r="F78">
        <v>8836900</v>
      </c>
      <c r="G78">
        <v>47.01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46.84</v>
      </c>
      <c r="C79">
        <v>47.97</v>
      </c>
      <c r="D79">
        <v>46.84</v>
      </c>
      <c r="E79">
        <v>47.96</v>
      </c>
      <c r="F79">
        <v>9145600</v>
      </c>
      <c r="G79">
        <v>47.96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46.59</v>
      </c>
      <c r="C80">
        <v>47.13</v>
      </c>
      <c r="D80">
        <v>46.52</v>
      </c>
      <c r="E80">
        <v>46.94</v>
      </c>
      <c r="F80">
        <v>5769900</v>
      </c>
      <c r="G80">
        <v>46.94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46.42</v>
      </c>
      <c r="C81">
        <v>46.91</v>
      </c>
      <c r="D81">
        <v>46.37</v>
      </c>
      <c r="E81">
        <v>46.77</v>
      </c>
      <c r="F81">
        <v>6521700</v>
      </c>
      <c r="G81">
        <v>46.77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46.63</v>
      </c>
      <c r="C82">
        <v>46.69</v>
      </c>
      <c r="D82">
        <v>45.86</v>
      </c>
      <c r="E82">
        <v>46.36</v>
      </c>
      <c r="F82">
        <v>7530200</v>
      </c>
      <c r="G82">
        <v>46.36</v>
      </c>
    </row>
    <row r="83" spans="1:16">
      <c r="A83" s="1">
        <v>41942</v>
      </c>
      <c r="B83">
        <v>46.2</v>
      </c>
      <c r="C83">
        <v>46.51</v>
      </c>
      <c r="D83">
        <v>45.97</v>
      </c>
      <c r="E83">
        <v>46.45</v>
      </c>
      <c r="F83">
        <v>13174300</v>
      </c>
      <c r="G83">
        <v>46.45</v>
      </c>
    </row>
    <row r="84" spans="1:16">
      <c r="A84" s="1">
        <v>41941</v>
      </c>
      <c r="B84">
        <v>46.75</v>
      </c>
      <c r="C84">
        <v>47.22</v>
      </c>
      <c r="D84">
        <v>45.94</v>
      </c>
      <c r="E84">
        <v>46.42</v>
      </c>
      <c r="F84">
        <v>9906100</v>
      </c>
      <c r="G84">
        <v>45.89</v>
      </c>
    </row>
    <row r="85" spans="1:16">
      <c r="A85" s="1">
        <v>41940</v>
      </c>
      <c r="B85">
        <v>47.48</v>
      </c>
      <c r="C85">
        <v>47.59</v>
      </c>
      <c r="D85">
        <v>46.66</v>
      </c>
      <c r="E85">
        <v>47.37</v>
      </c>
      <c r="F85">
        <v>8737400</v>
      </c>
      <c r="G85">
        <v>46.83</v>
      </c>
    </row>
    <row r="86" spans="1:16">
      <c r="A86" s="1">
        <v>41939</v>
      </c>
      <c r="B86">
        <v>47.46</v>
      </c>
      <c r="C86">
        <v>47.69</v>
      </c>
      <c r="D86">
        <v>47.21</v>
      </c>
      <c r="E86">
        <v>47.38</v>
      </c>
      <c r="F86">
        <v>4309600</v>
      </c>
      <c r="G86">
        <v>46.84</v>
      </c>
    </row>
    <row r="87" spans="1:16">
      <c r="A87" s="1">
        <v>41936</v>
      </c>
      <c r="B87">
        <v>47.21</v>
      </c>
      <c r="C87">
        <v>47.5</v>
      </c>
      <c r="D87">
        <v>47.14</v>
      </c>
      <c r="E87">
        <v>47.41</v>
      </c>
      <c r="F87">
        <v>3322900</v>
      </c>
      <c r="G87">
        <v>46.87</v>
      </c>
    </row>
    <row r="88" spans="1:16">
      <c r="A88" s="1">
        <v>41935</v>
      </c>
      <c r="B88">
        <v>47.15</v>
      </c>
      <c r="C88">
        <v>47.44</v>
      </c>
      <c r="D88">
        <v>46.92</v>
      </c>
      <c r="E88">
        <v>47.21</v>
      </c>
      <c r="F88">
        <v>4837400</v>
      </c>
      <c r="G88">
        <v>46.68</v>
      </c>
    </row>
    <row r="89" spans="1:16">
      <c r="A89" s="1">
        <v>41934</v>
      </c>
      <c r="B89">
        <v>46.88</v>
      </c>
      <c r="C89">
        <v>47.39</v>
      </c>
      <c r="D89">
        <v>46.85</v>
      </c>
      <c r="E89">
        <v>47.19</v>
      </c>
      <c r="F89">
        <v>5346000</v>
      </c>
      <c r="G89">
        <v>46.66</v>
      </c>
    </row>
    <row r="90" spans="1:16">
      <c r="A90" s="1">
        <v>41933</v>
      </c>
      <c r="B90">
        <v>46.87</v>
      </c>
      <c r="C90">
        <v>47</v>
      </c>
      <c r="D90">
        <v>46.58</v>
      </c>
      <c r="E90">
        <v>46.93</v>
      </c>
      <c r="F90">
        <v>5173300</v>
      </c>
      <c r="G90">
        <v>46.4</v>
      </c>
    </row>
    <row r="91" spans="1:16">
      <c r="A91" s="1">
        <v>41932</v>
      </c>
      <c r="B91">
        <v>46.25</v>
      </c>
      <c r="C91">
        <v>46.91</v>
      </c>
      <c r="D91">
        <v>46.22</v>
      </c>
      <c r="E91">
        <v>46.78</v>
      </c>
      <c r="F91">
        <v>5548600</v>
      </c>
      <c r="G91">
        <v>46.25</v>
      </c>
    </row>
    <row r="92" spans="1:16">
      <c r="A92" s="1">
        <v>41929</v>
      </c>
      <c r="B92">
        <v>46.49</v>
      </c>
      <c r="C92">
        <v>46.54</v>
      </c>
      <c r="D92">
        <v>45.52</v>
      </c>
      <c r="E92">
        <v>46.22</v>
      </c>
      <c r="F92">
        <v>8993400</v>
      </c>
      <c r="G92">
        <v>45.7</v>
      </c>
    </row>
    <row r="93" spans="1:16">
      <c r="A93" s="1">
        <v>41928</v>
      </c>
      <c r="B93">
        <v>46.37</v>
      </c>
      <c r="C93">
        <v>46.7</v>
      </c>
      <c r="D93">
        <v>45.9</v>
      </c>
      <c r="E93">
        <v>46.37</v>
      </c>
      <c r="F93">
        <v>9931500</v>
      </c>
      <c r="G93">
        <v>45.85</v>
      </c>
    </row>
    <row r="94" spans="1:16">
      <c r="A94" s="1">
        <v>41927</v>
      </c>
      <c r="B94">
        <v>46.76</v>
      </c>
      <c r="C94">
        <v>47.68</v>
      </c>
      <c r="D94">
        <v>45.82</v>
      </c>
      <c r="E94">
        <v>46.85</v>
      </c>
      <c r="F94">
        <v>11743000</v>
      </c>
      <c r="G94">
        <v>46.32</v>
      </c>
    </row>
    <row r="95" spans="1:16">
      <c r="A95" s="1">
        <v>41926</v>
      </c>
      <c r="B95">
        <v>46.14</v>
      </c>
      <c r="C95">
        <v>47.31</v>
      </c>
      <c r="D95">
        <v>46.01</v>
      </c>
      <c r="E95">
        <v>46.9</v>
      </c>
      <c r="F95">
        <v>11546100</v>
      </c>
      <c r="G95">
        <v>46.37</v>
      </c>
    </row>
    <row r="96" spans="1:16">
      <c r="A96" s="1">
        <v>41925</v>
      </c>
      <c r="B96">
        <v>45</v>
      </c>
      <c r="C96">
        <v>46.49</v>
      </c>
      <c r="D96">
        <v>44.98</v>
      </c>
      <c r="E96">
        <v>45.85</v>
      </c>
      <c r="F96">
        <v>10676800</v>
      </c>
      <c r="G96">
        <v>45.33</v>
      </c>
    </row>
    <row r="97" spans="1:7">
      <c r="A97" s="1">
        <v>41922</v>
      </c>
      <c r="B97">
        <v>45.04</v>
      </c>
      <c r="C97">
        <v>45.4</v>
      </c>
      <c r="D97">
        <v>44.95</v>
      </c>
      <c r="E97">
        <v>45.11</v>
      </c>
      <c r="F97">
        <v>6564800</v>
      </c>
      <c r="G97">
        <v>44.6</v>
      </c>
    </row>
    <row r="98" spans="1:7">
      <c r="A98" s="1">
        <v>41921</v>
      </c>
      <c r="B98">
        <v>45</v>
      </c>
      <c r="C98">
        <v>45.41</v>
      </c>
      <c r="D98">
        <v>44.79</v>
      </c>
      <c r="E98">
        <v>44.83</v>
      </c>
      <c r="F98">
        <v>10329900</v>
      </c>
      <c r="G98">
        <v>44.32</v>
      </c>
    </row>
    <row r="99" spans="1:7">
      <c r="A99" s="1">
        <v>41920</v>
      </c>
      <c r="B99">
        <v>44.17</v>
      </c>
      <c r="C99">
        <v>45.1</v>
      </c>
      <c r="D99">
        <v>44.16</v>
      </c>
      <c r="E99">
        <v>45.04</v>
      </c>
      <c r="F99">
        <v>5802800</v>
      </c>
      <c r="G99">
        <v>44.53</v>
      </c>
    </row>
    <row r="100" spans="1:7">
      <c r="A100" s="1">
        <v>41919</v>
      </c>
      <c r="B100">
        <v>43.98</v>
      </c>
      <c r="C100">
        <v>44.58</v>
      </c>
      <c r="D100">
        <v>43.94</v>
      </c>
      <c r="E100">
        <v>44.14</v>
      </c>
      <c r="F100">
        <v>4618100</v>
      </c>
      <c r="G100">
        <v>43.64</v>
      </c>
    </row>
    <row r="101" spans="1:7">
      <c r="A101" s="1">
        <v>41918</v>
      </c>
      <c r="B101">
        <v>44.3</v>
      </c>
      <c r="C101">
        <v>44.37</v>
      </c>
      <c r="D101">
        <v>43.92</v>
      </c>
      <c r="E101">
        <v>44.07</v>
      </c>
      <c r="F101">
        <v>3494800</v>
      </c>
      <c r="G101">
        <v>43.57</v>
      </c>
    </row>
    <row r="102" spans="1:7">
      <c r="A102" s="1">
        <v>41915</v>
      </c>
      <c r="B102">
        <v>44.2</v>
      </c>
      <c r="C102">
        <v>44.25</v>
      </c>
      <c r="D102">
        <v>43.55</v>
      </c>
      <c r="E102">
        <v>44.14</v>
      </c>
      <c r="F102">
        <v>5366900</v>
      </c>
      <c r="G102">
        <v>43.64</v>
      </c>
    </row>
    <row r="103" spans="1:7">
      <c r="A103" s="1">
        <v>41914</v>
      </c>
      <c r="B103">
        <v>43.98</v>
      </c>
      <c r="C103">
        <v>44.44</v>
      </c>
      <c r="D103">
        <v>43.98</v>
      </c>
      <c r="E103">
        <v>44.13</v>
      </c>
      <c r="F103">
        <v>6439700</v>
      </c>
      <c r="G103">
        <v>43.63</v>
      </c>
    </row>
    <row r="104" spans="1:7">
      <c r="A104" s="1">
        <v>41913</v>
      </c>
      <c r="B104">
        <v>43.8</v>
      </c>
      <c r="C104">
        <v>44.28</v>
      </c>
      <c r="D104">
        <v>43.71</v>
      </c>
      <c r="E104">
        <v>44.09</v>
      </c>
      <c r="F104">
        <v>5901500</v>
      </c>
      <c r="G104">
        <v>43.59</v>
      </c>
    </row>
    <row r="105" spans="1:7">
      <c r="A105" s="1">
        <v>41912</v>
      </c>
      <c r="B105">
        <v>43.67</v>
      </c>
      <c r="C105">
        <v>44.01</v>
      </c>
      <c r="D105">
        <v>43.48</v>
      </c>
      <c r="E105">
        <v>43.65</v>
      </c>
      <c r="F105">
        <v>4050500</v>
      </c>
      <c r="G105">
        <v>43.16</v>
      </c>
    </row>
    <row r="106" spans="1:7">
      <c r="A106" s="1">
        <v>41911</v>
      </c>
      <c r="B106">
        <v>43.33</v>
      </c>
      <c r="C106">
        <v>43.67</v>
      </c>
      <c r="D106">
        <v>43.1</v>
      </c>
      <c r="E106">
        <v>43.63</v>
      </c>
      <c r="F106">
        <v>3374100</v>
      </c>
      <c r="G106">
        <v>43.14</v>
      </c>
    </row>
    <row r="107" spans="1:7">
      <c r="A107" s="1">
        <v>41908</v>
      </c>
      <c r="B107">
        <v>43.32</v>
      </c>
      <c r="C107">
        <v>43.6</v>
      </c>
      <c r="D107">
        <v>43.07</v>
      </c>
      <c r="E107">
        <v>43.45</v>
      </c>
      <c r="F107">
        <v>3378300</v>
      </c>
      <c r="G107">
        <v>42.96</v>
      </c>
    </row>
    <row r="108" spans="1:7">
      <c r="A108" s="1">
        <v>41907</v>
      </c>
      <c r="B108">
        <v>43.4</v>
      </c>
      <c r="C108">
        <v>43.67</v>
      </c>
      <c r="D108">
        <v>43.33</v>
      </c>
      <c r="E108">
        <v>43.33</v>
      </c>
      <c r="F108">
        <v>4323400</v>
      </c>
      <c r="G108">
        <v>42.84</v>
      </c>
    </row>
    <row r="109" spans="1:7">
      <c r="A109" s="1">
        <v>41906</v>
      </c>
      <c r="B109">
        <v>43.43</v>
      </c>
      <c r="C109">
        <v>43.59</v>
      </c>
      <c r="D109">
        <v>43.27</v>
      </c>
      <c r="E109">
        <v>43.45</v>
      </c>
      <c r="F109">
        <v>3662200</v>
      </c>
      <c r="G109">
        <v>42.96</v>
      </c>
    </row>
    <row r="110" spans="1:7">
      <c r="A110" s="1">
        <v>41905</v>
      </c>
      <c r="B110">
        <v>43.47</v>
      </c>
      <c r="C110">
        <v>43.6</v>
      </c>
      <c r="D110">
        <v>43.32</v>
      </c>
      <c r="E110">
        <v>43.4</v>
      </c>
      <c r="F110">
        <v>3316400</v>
      </c>
      <c r="G110">
        <v>42.91</v>
      </c>
    </row>
    <row r="111" spans="1:7">
      <c r="A111" s="1">
        <v>41904</v>
      </c>
      <c r="B111">
        <v>43.62</v>
      </c>
      <c r="C111">
        <v>43.84</v>
      </c>
      <c r="D111">
        <v>43.41</v>
      </c>
      <c r="E111">
        <v>43.47</v>
      </c>
      <c r="F111">
        <v>5335600</v>
      </c>
      <c r="G111">
        <v>42.98</v>
      </c>
    </row>
    <row r="112" spans="1:7">
      <c r="A112" s="1">
        <v>41901</v>
      </c>
      <c r="B112">
        <v>43.36</v>
      </c>
      <c r="C112">
        <v>43.77</v>
      </c>
      <c r="D112">
        <v>43.35</v>
      </c>
      <c r="E112">
        <v>43.69</v>
      </c>
      <c r="F112">
        <v>5639100</v>
      </c>
      <c r="G112">
        <v>43.2</v>
      </c>
    </row>
    <row r="113" spans="1:7">
      <c r="A113" s="1">
        <v>41900</v>
      </c>
      <c r="B113">
        <v>43.53</v>
      </c>
      <c r="C113">
        <v>43.73</v>
      </c>
      <c r="D113">
        <v>43.04</v>
      </c>
      <c r="E113">
        <v>43.28</v>
      </c>
      <c r="F113">
        <v>4775700</v>
      </c>
      <c r="G113">
        <v>42.79</v>
      </c>
    </row>
    <row r="114" spans="1:7">
      <c r="A114" s="1">
        <v>41899</v>
      </c>
      <c r="B114">
        <v>43.75</v>
      </c>
      <c r="C114">
        <v>44.07</v>
      </c>
      <c r="D114">
        <v>43.33</v>
      </c>
      <c r="E114">
        <v>43.57</v>
      </c>
      <c r="F114">
        <v>4115300</v>
      </c>
      <c r="G114">
        <v>43.08</v>
      </c>
    </row>
    <row r="115" spans="1:7">
      <c r="A115" s="1">
        <v>41898</v>
      </c>
      <c r="B115">
        <v>43.4</v>
      </c>
      <c r="C115">
        <v>44.09</v>
      </c>
      <c r="D115">
        <v>43.4</v>
      </c>
      <c r="E115">
        <v>43.93</v>
      </c>
      <c r="F115">
        <v>4118800</v>
      </c>
      <c r="G115">
        <v>43.43</v>
      </c>
    </row>
    <row r="116" spans="1:7">
      <c r="A116" s="1">
        <v>41897</v>
      </c>
      <c r="B116">
        <v>43.42</v>
      </c>
      <c r="C116">
        <v>43.68</v>
      </c>
      <c r="D116">
        <v>43.22</v>
      </c>
      <c r="E116">
        <v>43.37</v>
      </c>
      <c r="F116">
        <v>3919700</v>
      </c>
      <c r="G116">
        <v>42.88</v>
      </c>
    </row>
    <row r="117" spans="1:7">
      <c r="A117" s="1">
        <v>41894</v>
      </c>
      <c r="B117">
        <v>43.85</v>
      </c>
      <c r="C117">
        <v>43.89</v>
      </c>
      <c r="D117">
        <v>43.25</v>
      </c>
      <c r="E117">
        <v>43.36</v>
      </c>
      <c r="F117">
        <v>4234500</v>
      </c>
      <c r="G117">
        <v>42.87</v>
      </c>
    </row>
    <row r="118" spans="1:7">
      <c r="A118" s="1">
        <v>41893</v>
      </c>
      <c r="B118">
        <v>43.81</v>
      </c>
      <c r="C118">
        <v>44.1</v>
      </c>
      <c r="D118">
        <v>43.62</v>
      </c>
      <c r="E118">
        <v>44.06</v>
      </c>
      <c r="F118">
        <v>2844600</v>
      </c>
      <c r="G118">
        <v>43.56</v>
      </c>
    </row>
    <row r="119" spans="1:7">
      <c r="A119" s="1">
        <v>41892</v>
      </c>
      <c r="B119">
        <v>43.9</v>
      </c>
      <c r="C119">
        <v>43.99</v>
      </c>
      <c r="D119">
        <v>43.6</v>
      </c>
      <c r="E119">
        <v>43.76</v>
      </c>
      <c r="F119">
        <v>2939700</v>
      </c>
      <c r="G119">
        <v>43.27</v>
      </c>
    </row>
    <row r="120" spans="1:7">
      <c r="A120" s="1">
        <v>41891</v>
      </c>
      <c r="B120">
        <v>44.42</v>
      </c>
      <c r="C120">
        <v>44.5</v>
      </c>
      <c r="D120">
        <v>43.9</v>
      </c>
      <c r="E120">
        <v>43.97</v>
      </c>
      <c r="F120">
        <v>6825800</v>
      </c>
      <c r="G120">
        <v>43.47</v>
      </c>
    </row>
    <row r="121" spans="1:7">
      <c r="A121" s="1">
        <v>41890</v>
      </c>
      <c r="B121">
        <v>44.71</v>
      </c>
      <c r="C121">
        <v>44.82</v>
      </c>
      <c r="D121">
        <v>44.35</v>
      </c>
      <c r="E121">
        <v>44.56</v>
      </c>
      <c r="F121">
        <v>3189100</v>
      </c>
      <c r="G121">
        <v>44.06</v>
      </c>
    </row>
    <row r="122" spans="1:7">
      <c r="A122" s="1">
        <v>41887</v>
      </c>
      <c r="B122">
        <v>44.32</v>
      </c>
      <c r="C122">
        <v>44.79</v>
      </c>
      <c r="D122">
        <v>44.26</v>
      </c>
      <c r="E122">
        <v>44.79</v>
      </c>
      <c r="F122">
        <v>6021000</v>
      </c>
      <c r="G122">
        <v>44.28</v>
      </c>
    </row>
    <row r="123" spans="1:7">
      <c r="A123" s="1">
        <v>41886</v>
      </c>
      <c r="B123">
        <v>44.07</v>
      </c>
      <c r="C123">
        <v>44.22</v>
      </c>
      <c r="D123">
        <v>43.78</v>
      </c>
      <c r="E123">
        <v>44.16</v>
      </c>
      <c r="F123">
        <v>3249800</v>
      </c>
      <c r="G123">
        <v>43.66</v>
      </c>
    </row>
    <row r="124" spans="1:7">
      <c r="A124" s="1">
        <v>41885</v>
      </c>
      <c r="B124">
        <v>43.94</v>
      </c>
      <c r="C124">
        <v>44.26</v>
      </c>
      <c r="D124">
        <v>43.94</v>
      </c>
      <c r="E124">
        <v>44.18</v>
      </c>
      <c r="F124">
        <v>2807400</v>
      </c>
      <c r="G124">
        <v>43.68</v>
      </c>
    </row>
    <row r="125" spans="1:7">
      <c r="A125" s="1">
        <v>41884</v>
      </c>
      <c r="B125">
        <v>44.32</v>
      </c>
      <c r="C125">
        <v>44.44</v>
      </c>
      <c r="D125">
        <v>43.61</v>
      </c>
      <c r="E125">
        <v>43.8</v>
      </c>
      <c r="F125">
        <v>3755100</v>
      </c>
      <c r="G125">
        <v>43.3</v>
      </c>
    </row>
    <row r="126" spans="1:7">
      <c r="A126" s="1">
        <v>41880</v>
      </c>
      <c r="B126">
        <v>44.18</v>
      </c>
      <c r="C126">
        <v>44.4</v>
      </c>
      <c r="D126">
        <v>44.06</v>
      </c>
      <c r="E126">
        <v>44.4</v>
      </c>
      <c r="F126">
        <v>2615100</v>
      </c>
      <c r="G126">
        <v>43.9</v>
      </c>
    </row>
    <row r="127" spans="1:7">
      <c r="A127" s="1">
        <v>41879</v>
      </c>
      <c r="B127">
        <v>43.69</v>
      </c>
      <c r="C127">
        <v>44.27</v>
      </c>
      <c r="D127">
        <v>43.69</v>
      </c>
      <c r="E127">
        <v>44.23</v>
      </c>
      <c r="F127">
        <v>2949900</v>
      </c>
      <c r="G127">
        <v>43.73</v>
      </c>
    </row>
    <row r="128" spans="1:7">
      <c r="A128" s="1">
        <v>41878</v>
      </c>
      <c r="B128">
        <v>43.54</v>
      </c>
      <c r="C128">
        <v>43.84</v>
      </c>
      <c r="D128">
        <v>43.54</v>
      </c>
      <c r="E128">
        <v>43.83</v>
      </c>
      <c r="F128">
        <v>2384400</v>
      </c>
      <c r="G128">
        <v>43.33</v>
      </c>
    </row>
    <row r="129" spans="1:7">
      <c r="A129" s="1">
        <v>41877</v>
      </c>
      <c r="B129">
        <v>43.99</v>
      </c>
      <c r="C129">
        <v>44.08</v>
      </c>
      <c r="D129">
        <v>43.5</v>
      </c>
      <c r="E129">
        <v>43.54</v>
      </c>
      <c r="F129">
        <v>2242600</v>
      </c>
      <c r="G129">
        <v>43.05</v>
      </c>
    </row>
    <row r="130" spans="1:7">
      <c r="A130" s="1">
        <v>41876</v>
      </c>
      <c r="B130">
        <v>43.8</v>
      </c>
      <c r="C130">
        <v>44.02</v>
      </c>
      <c r="D130">
        <v>43.72</v>
      </c>
      <c r="E130">
        <v>43.9</v>
      </c>
      <c r="F130">
        <v>2091500</v>
      </c>
      <c r="G130">
        <v>43.4</v>
      </c>
    </row>
    <row r="131" spans="1:7">
      <c r="A131" s="1">
        <v>41873</v>
      </c>
      <c r="B131">
        <v>43.82</v>
      </c>
      <c r="C131">
        <v>44.04</v>
      </c>
      <c r="D131">
        <v>43.5</v>
      </c>
      <c r="E131">
        <v>43.68</v>
      </c>
      <c r="F131">
        <v>2823900</v>
      </c>
      <c r="G131">
        <v>43.19</v>
      </c>
    </row>
    <row r="132" spans="1:7">
      <c r="A132" s="1">
        <v>41872</v>
      </c>
      <c r="B132">
        <v>43.89</v>
      </c>
      <c r="C132">
        <v>44.14</v>
      </c>
      <c r="D132">
        <v>43.8</v>
      </c>
      <c r="E132">
        <v>43.89</v>
      </c>
      <c r="F132">
        <v>3109600</v>
      </c>
      <c r="G132">
        <v>43.39</v>
      </c>
    </row>
    <row r="133" spans="1:7">
      <c r="A133" s="1">
        <v>41871</v>
      </c>
      <c r="B133">
        <v>43.57</v>
      </c>
      <c r="C133">
        <v>43.84</v>
      </c>
      <c r="D133">
        <v>43.55</v>
      </c>
      <c r="E133">
        <v>43.81</v>
      </c>
      <c r="F133">
        <v>2639700</v>
      </c>
      <c r="G133">
        <v>43.31</v>
      </c>
    </row>
    <row r="134" spans="1:7">
      <c r="A134" s="1">
        <v>41870</v>
      </c>
      <c r="B134">
        <v>43.55</v>
      </c>
      <c r="C134">
        <v>43.81</v>
      </c>
      <c r="D134">
        <v>43.35</v>
      </c>
      <c r="E134">
        <v>43.8</v>
      </c>
      <c r="F134">
        <v>2720600</v>
      </c>
      <c r="G134">
        <v>43.3</v>
      </c>
    </row>
    <row r="135" spans="1:7">
      <c r="A135" s="1">
        <v>41869</v>
      </c>
      <c r="B135">
        <v>43.53</v>
      </c>
      <c r="C135">
        <v>43.72</v>
      </c>
      <c r="D135">
        <v>43.28</v>
      </c>
      <c r="E135">
        <v>43.38</v>
      </c>
      <c r="F135">
        <v>2979800</v>
      </c>
      <c r="G135">
        <v>42.89</v>
      </c>
    </row>
    <row r="136" spans="1:7">
      <c r="A136" s="1">
        <v>41866</v>
      </c>
      <c r="B136">
        <v>43.43</v>
      </c>
      <c r="C136">
        <v>43.82</v>
      </c>
      <c r="D136">
        <v>43.28</v>
      </c>
      <c r="E136">
        <v>43.42</v>
      </c>
      <c r="F136">
        <v>4392400</v>
      </c>
      <c r="G136">
        <v>42.93</v>
      </c>
    </row>
    <row r="137" spans="1:7">
      <c r="A137" s="1">
        <v>41865</v>
      </c>
      <c r="B137">
        <v>43.15</v>
      </c>
      <c r="C137">
        <v>43.47</v>
      </c>
      <c r="D137">
        <v>43.11</v>
      </c>
      <c r="E137">
        <v>43.43</v>
      </c>
      <c r="F137">
        <v>3162300</v>
      </c>
      <c r="G137">
        <v>42.94</v>
      </c>
    </row>
    <row r="138" spans="1:7">
      <c r="A138" s="1">
        <v>41864</v>
      </c>
      <c r="B138">
        <v>42.85</v>
      </c>
      <c r="C138">
        <v>43.28</v>
      </c>
      <c r="D138">
        <v>42.67</v>
      </c>
      <c r="E138">
        <v>43.07</v>
      </c>
      <c r="F138">
        <v>5265700</v>
      </c>
      <c r="G138">
        <v>42.58</v>
      </c>
    </row>
    <row r="139" spans="1:7">
      <c r="A139" s="1">
        <v>41863</v>
      </c>
      <c r="B139">
        <v>43.05</v>
      </c>
      <c r="C139">
        <v>43.38</v>
      </c>
      <c r="D139">
        <v>43</v>
      </c>
      <c r="E139">
        <v>43.22</v>
      </c>
      <c r="F139">
        <v>3515000</v>
      </c>
      <c r="G139">
        <v>42.73</v>
      </c>
    </row>
    <row r="140" spans="1:7">
      <c r="A140" s="1">
        <v>41862</v>
      </c>
      <c r="B140">
        <v>43.53</v>
      </c>
      <c r="C140">
        <v>43.6</v>
      </c>
      <c r="D140">
        <v>43.04</v>
      </c>
      <c r="E140">
        <v>43.06</v>
      </c>
      <c r="F140">
        <v>4739800</v>
      </c>
      <c r="G140">
        <v>42.57</v>
      </c>
    </row>
    <row r="141" spans="1:7">
      <c r="A141" s="1">
        <v>41859</v>
      </c>
      <c r="B141">
        <v>42.71</v>
      </c>
      <c r="C141">
        <v>43.54</v>
      </c>
      <c r="D141">
        <v>42.7</v>
      </c>
      <c r="E141">
        <v>43.53</v>
      </c>
      <c r="F141">
        <v>4982400</v>
      </c>
      <c r="G141">
        <v>43.04</v>
      </c>
    </row>
    <row r="142" spans="1:7">
      <c r="A142" s="1">
        <v>41858</v>
      </c>
      <c r="B142">
        <v>42.35</v>
      </c>
      <c r="C142">
        <v>42.87</v>
      </c>
      <c r="D142">
        <v>42.26</v>
      </c>
      <c r="E142">
        <v>42.62</v>
      </c>
      <c r="F142">
        <v>4409500</v>
      </c>
      <c r="G142">
        <v>42.14</v>
      </c>
    </row>
    <row r="143" spans="1:7">
      <c r="A143" s="1">
        <v>41857</v>
      </c>
      <c r="B143">
        <v>42.43</v>
      </c>
      <c r="C143">
        <v>42.43</v>
      </c>
      <c r="D143">
        <v>41.87</v>
      </c>
      <c r="E143">
        <v>42.17</v>
      </c>
      <c r="F143">
        <v>10041500</v>
      </c>
      <c r="G143">
        <v>41.69</v>
      </c>
    </row>
    <row r="144" spans="1:7">
      <c r="A144" s="1">
        <v>41856</v>
      </c>
      <c r="B144">
        <v>42.94</v>
      </c>
      <c r="C144">
        <v>43.2</v>
      </c>
      <c r="D144">
        <v>42.45</v>
      </c>
      <c r="E144">
        <v>42.6</v>
      </c>
      <c r="F144">
        <v>4339700</v>
      </c>
      <c r="G144">
        <v>42.12</v>
      </c>
    </row>
    <row r="145" spans="1:7">
      <c r="A145" s="1">
        <v>41855</v>
      </c>
      <c r="B145">
        <v>43.38</v>
      </c>
      <c r="C145">
        <v>43.41</v>
      </c>
      <c r="D145">
        <v>42.35</v>
      </c>
      <c r="E145">
        <v>43.1</v>
      </c>
      <c r="F145">
        <v>6639300</v>
      </c>
      <c r="G145">
        <v>42.61</v>
      </c>
    </row>
    <row r="146" spans="1:7">
      <c r="A146" s="1">
        <v>41852</v>
      </c>
      <c r="B146">
        <v>43.34</v>
      </c>
      <c r="C146">
        <v>43.83</v>
      </c>
      <c r="D146">
        <v>43.25</v>
      </c>
      <c r="E146">
        <v>43.32</v>
      </c>
      <c r="F146">
        <v>4193700</v>
      </c>
      <c r="G146">
        <v>42.83</v>
      </c>
    </row>
    <row r="147" spans="1:7">
      <c r="A147" s="1">
        <v>41851</v>
      </c>
      <c r="B147">
        <v>43.89</v>
      </c>
      <c r="C147">
        <v>43.89</v>
      </c>
      <c r="D147">
        <v>43.22</v>
      </c>
      <c r="E147">
        <v>43.29</v>
      </c>
      <c r="F147">
        <v>5675300</v>
      </c>
      <c r="G147">
        <v>42.8</v>
      </c>
    </row>
    <row r="148" spans="1:7">
      <c r="A148" s="1">
        <v>41850</v>
      </c>
      <c r="B148">
        <v>45</v>
      </c>
      <c r="C148">
        <v>45</v>
      </c>
      <c r="D148">
        <v>44.01</v>
      </c>
      <c r="E148">
        <v>44.38</v>
      </c>
      <c r="F148">
        <v>6945200</v>
      </c>
      <c r="G148">
        <v>43.36</v>
      </c>
    </row>
    <row r="149" spans="1:7">
      <c r="A149" s="1">
        <v>41849</v>
      </c>
      <c r="B149">
        <v>45.47</v>
      </c>
      <c r="C149">
        <v>45.47</v>
      </c>
      <c r="D149">
        <v>44.67</v>
      </c>
      <c r="E149">
        <v>44.86</v>
      </c>
      <c r="F149">
        <v>5499600</v>
      </c>
      <c r="G149">
        <v>43.83</v>
      </c>
    </row>
    <row r="150" spans="1:7">
      <c r="A150" s="1">
        <v>41848</v>
      </c>
      <c r="B150">
        <v>44.62</v>
      </c>
      <c r="C150">
        <v>45.43</v>
      </c>
      <c r="D150">
        <v>44.62</v>
      </c>
      <c r="E150">
        <v>45.36</v>
      </c>
      <c r="F150">
        <v>5568900</v>
      </c>
      <c r="G150">
        <v>44.32</v>
      </c>
    </row>
    <row r="151" spans="1:7">
      <c r="A151" s="1">
        <v>41845</v>
      </c>
      <c r="B151">
        <v>44.87</v>
      </c>
      <c r="C151">
        <v>44.99</v>
      </c>
      <c r="D151">
        <v>44.6</v>
      </c>
      <c r="E151">
        <v>44.74</v>
      </c>
      <c r="F151">
        <v>7059000</v>
      </c>
      <c r="G151">
        <v>43.71</v>
      </c>
    </row>
    <row r="152" spans="1:7">
      <c r="A152" s="1">
        <v>41844</v>
      </c>
      <c r="B152">
        <v>44.91</v>
      </c>
      <c r="C152">
        <v>44.91</v>
      </c>
      <c r="D152">
        <v>44.54</v>
      </c>
      <c r="E152">
        <v>44.78</v>
      </c>
      <c r="F152">
        <v>3955400</v>
      </c>
      <c r="G152">
        <v>43.75</v>
      </c>
    </row>
    <row r="153" spans="1:7">
      <c r="A153" s="1">
        <v>41843</v>
      </c>
      <c r="B153">
        <v>45.09</v>
      </c>
      <c r="C153">
        <v>45.09</v>
      </c>
      <c r="D153">
        <v>44.79</v>
      </c>
      <c r="E153">
        <v>44.81</v>
      </c>
      <c r="F153">
        <v>3476000</v>
      </c>
      <c r="G153">
        <v>43.78</v>
      </c>
    </row>
    <row r="154" spans="1:7">
      <c r="A154" s="1">
        <v>41842</v>
      </c>
      <c r="B154">
        <v>45.03</v>
      </c>
      <c r="C154">
        <v>45.12</v>
      </c>
      <c r="D154">
        <v>44.86</v>
      </c>
      <c r="E154">
        <v>44.91</v>
      </c>
      <c r="F154">
        <v>2808200</v>
      </c>
      <c r="G154">
        <v>43.88</v>
      </c>
    </row>
    <row r="155" spans="1:7">
      <c r="A155" s="1">
        <v>41841</v>
      </c>
      <c r="B155">
        <v>44.89</v>
      </c>
      <c r="C155">
        <v>45.05</v>
      </c>
      <c r="D155">
        <v>44.68</v>
      </c>
      <c r="E155">
        <v>44.91</v>
      </c>
      <c r="F155">
        <v>2977000</v>
      </c>
      <c r="G155">
        <v>43.88</v>
      </c>
    </row>
    <row r="156" spans="1:7">
      <c r="A156" s="1">
        <v>41838</v>
      </c>
      <c r="B156">
        <v>44.71</v>
      </c>
      <c r="C156">
        <v>44.95</v>
      </c>
      <c r="D156">
        <v>44.4</v>
      </c>
      <c r="E156">
        <v>44.89</v>
      </c>
      <c r="F156">
        <v>3263600</v>
      </c>
      <c r="G156">
        <v>43.86</v>
      </c>
    </row>
    <row r="157" spans="1:7">
      <c r="A157" s="1">
        <v>41837</v>
      </c>
      <c r="B157">
        <v>44.6</v>
      </c>
      <c r="C157">
        <v>44.85</v>
      </c>
      <c r="D157">
        <v>44.51</v>
      </c>
      <c r="E157">
        <v>44.55</v>
      </c>
      <c r="F157">
        <v>4331300</v>
      </c>
      <c r="G157">
        <v>43.53</v>
      </c>
    </row>
    <row r="158" spans="1:7">
      <c r="A158" s="1">
        <v>41836</v>
      </c>
      <c r="B158">
        <v>44.6</v>
      </c>
      <c r="C158">
        <v>44.78</v>
      </c>
      <c r="D158">
        <v>44.31</v>
      </c>
      <c r="E158">
        <v>44.77</v>
      </c>
      <c r="F158">
        <v>3802100</v>
      </c>
      <c r="G158">
        <v>43.74</v>
      </c>
    </row>
    <row r="159" spans="1:7">
      <c r="A159" s="1">
        <v>41835</v>
      </c>
      <c r="B159">
        <v>44.18</v>
      </c>
      <c r="C159">
        <v>44.5</v>
      </c>
      <c r="D159">
        <v>44.15</v>
      </c>
      <c r="E159">
        <v>44.47</v>
      </c>
      <c r="F159">
        <v>3744700</v>
      </c>
      <c r="G159">
        <v>43.45</v>
      </c>
    </row>
    <row r="160" spans="1:7">
      <c r="A160" s="1">
        <v>41834</v>
      </c>
      <c r="B160">
        <v>44.52</v>
      </c>
      <c r="C160">
        <v>44.66</v>
      </c>
      <c r="D160">
        <v>44.15</v>
      </c>
      <c r="E160">
        <v>44.18</v>
      </c>
      <c r="F160">
        <v>3831100</v>
      </c>
      <c r="G160">
        <v>43.16</v>
      </c>
    </row>
    <row r="161" spans="1:7">
      <c r="A161" s="1">
        <v>41831</v>
      </c>
      <c r="B161">
        <v>44.63</v>
      </c>
      <c r="C161">
        <v>44.9</v>
      </c>
      <c r="D161">
        <v>44.38</v>
      </c>
      <c r="E161">
        <v>44.53</v>
      </c>
      <c r="F161">
        <v>4019100</v>
      </c>
      <c r="G161">
        <v>43.51</v>
      </c>
    </row>
    <row r="162" spans="1:7">
      <c r="A162" s="1">
        <v>41830</v>
      </c>
      <c r="B162">
        <v>44.48</v>
      </c>
      <c r="C162">
        <v>44.91</v>
      </c>
      <c r="D162">
        <v>44.39</v>
      </c>
      <c r="E162">
        <v>44.64</v>
      </c>
      <c r="F162">
        <v>5181800</v>
      </c>
      <c r="G162">
        <v>43.61</v>
      </c>
    </row>
    <row r="163" spans="1:7">
      <c r="A163" s="1">
        <v>41829</v>
      </c>
      <c r="B163">
        <v>44.68</v>
      </c>
      <c r="C163">
        <v>44.68</v>
      </c>
      <c r="D163">
        <v>44.18</v>
      </c>
      <c r="E163">
        <v>44.46</v>
      </c>
      <c r="F163">
        <v>3720300</v>
      </c>
      <c r="G163">
        <v>43.44</v>
      </c>
    </row>
    <row r="164" spans="1:7">
      <c r="A164" s="1">
        <v>41828</v>
      </c>
      <c r="B164">
        <v>44.25</v>
      </c>
      <c r="C164">
        <v>44.79</v>
      </c>
      <c r="D164">
        <v>44.25</v>
      </c>
      <c r="E164">
        <v>44.54</v>
      </c>
      <c r="F164">
        <v>4718200</v>
      </c>
      <c r="G164">
        <v>43.52</v>
      </c>
    </row>
    <row r="165" spans="1:7">
      <c r="A165" s="1">
        <v>41827</v>
      </c>
      <c r="B165">
        <v>43.92</v>
      </c>
      <c r="C165">
        <v>44.3</v>
      </c>
      <c r="D165">
        <v>43.92</v>
      </c>
      <c r="E165">
        <v>44.21</v>
      </c>
      <c r="F165">
        <v>4135500</v>
      </c>
      <c r="G165">
        <v>43.19</v>
      </c>
    </row>
    <row r="166" spans="1:7">
      <c r="A166" s="1">
        <v>41823</v>
      </c>
      <c r="B166">
        <v>44.07</v>
      </c>
      <c r="C166">
        <v>44.07</v>
      </c>
      <c r="D166">
        <v>43.67</v>
      </c>
      <c r="E166">
        <v>44.01</v>
      </c>
      <c r="F166">
        <v>4023100</v>
      </c>
      <c r="G166">
        <v>43</v>
      </c>
    </row>
    <row r="167" spans="1:7">
      <c r="A167" s="1">
        <v>41822</v>
      </c>
      <c r="B167">
        <v>45.04</v>
      </c>
      <c r="C167">
        <v>45.04</v>
      </c>
      <c r="D167">
        <v>44.12</v>
      </c>
      <c r="E167">
        <v>44.26</v>
      </c>
      <c r="F167">
        <v>6467300</v>
      </c>
      <c r="G167">
        <v>43.24</v>
      </c>
    </row>
    <row r="168" spans="1:7">
      <c r="A168" s="1">
        <v>41821</v>
      </c>
      <c r="B168">
        <v>45.37</v>
      </c>
      <c r="C168">
        <v>45.37</v>
      </c>
      <c r="D168">
        <v>44.96</v>
      </c>
      <c r="E168">
        <v>45.08</v>
      </c>
      <c r="F168">
        <v>3594500</v>
      </c>
      <c r="G168">
        <v>44.04</v>
      </c>
    </row>
    <row r="169" spans="1:7">
      <c r="A169" s="1">
        <v>41820</v>
      </c>
      <c r="B169">
        <v>45.18</v>
      </c>
      <c r="C169">
        <v>45.58</v>
      </c>
      <c r="D169">
        <v>45.09</v>
      </c>
      <c r="E169">
        <v>45.38</v>
      </c>
      <c r="F169">
        <v>4446700</v>
      </c>
      <c r="G169">
        <v>44.34</v>
      </c>
    </row>
    <row r="170" spans="1:7">
      <c r="A170" s="1">
        <v>41817</v>
      </c>
      <c r="B170">
        <v>44.65</v>
      </c>
      <c r="C170">
        <v>45.21</v>
      </c>
      <c r="D170">
        <v>44.58</v>
      </c>
      <c r="E170">
        <v>45.06</v>
      </c>
      <c r="F170">
        <v>3863100</v>
      </c>
      <c r="G170">
        <v>44.02</v>
      </c>
    </row>
    <row r="171" spans="1:7">
      <c r="A171" s="1">
        <v>41816</v>
      </c>
      <c r="B171">
        <v>44.69</v>
      </c>
      <c r="C171">
        <v>44.82</v>
      </c>
      <c r="D171">
        <v>44.47</v>
      </c>
      <c r="E171">
        <v>44.81</v>
      </c>
      <c r="F171">
        <v>3337500</v>
      </c>
      <c r="G171">
        <v>43.78</v>
      </c>
    </row>
    <row r="172" spans="1:7">
      <c r="A172" s="1">
        <v>41815</v>
      </c>
      <c r="B172">
        <v>44.22</v>
      </c>
      <c r="C172">
        <v>44.75</v>
      </c>
      <c r="D172">
        <v>44.22</v>
      </c>
      <c r="E172">
        <v>44.67</v>
      </c>
      <c r="F172">
        <v>4393500</v>
      </c>
      <c r="G172">
        <v>43.64</v>
      </c>
    </row>
    <row r="173" spans="1:7">
      <c r="A173" s="1">
        <v>41814</v>
      </c>
      <c r="B173">
        <v>44.68</v>
      </c>
      <c r="C173">
        <v>44.69</v>
      </c>
      <c r="D173">
        <v>44.13</v>
      </c>
      <c r="E173">
        <v>44.19</v>
      </c>
      <c r="F173">
        <v>6902100</v>
      </c>
      <c r="G173">
        <v>43.17</v>
      </c>
    </row>
    <row r="174" spans="1:7">
      <c r="A174" s="1">
        <v>41813</v>
      </c>
      <c r="B174">
        <v>44.13</v>
      </c>
      <c r="C174">
        <v>44.4</v>
      </c>
      <c r="D174">
        <v>44.03</v>
      </c>
      <c r="E174">
        <v>44.22</v>
      </c>
      <c r="F174">
        <v>5372500</v>
      </c>
      <c r="G174">
        <v>43.2</v>
      </c>
    </row>
    <row r="175" spans="1:7">
      <c r="A175" s="1">
        <v>41810</v>
      </c>
      <c r="B175">
        <v>44.84</v>
      </c>
      <c r="C175">
        <v>44.85</v>
      </c>
      <c r="D175">
        <v>44.24</v>
      </c>
      <c r="E175">
        <v>44.25</v>
      </c>
      <c r="F175">
        <v>8205200</v>
      </c>
      <c r="G175">
        <v>43.23</v>
      </c>
    </row>
    <row r="176" spans="1:7">
      <c r="A176" s="1">
        <v>41809</v>
      </c>
      <c r="B176">
        <v>44.56</v>
      </c>
      <c r="C176">
        <v>44.97</v>
      </c>
      <c r="D176">
        <v>44.51</v>
      </c>
      <c r="E176">
        <v>44.72</v>
      </c>
      <c r="F176">
        <v>7358800</v>
      </c>
      <c r="G176">
        <v>43.69</v>
      </c>
    </row>
    <row r="177" spans="1:7">
      <c r="A177" s="1">
        <v>41808</v>
      </c>
      <c r="B177">
        <v>43.5</v>
      </c>
      <c r="C177">
        <v>44.55</v>
      </c>
      <c r="D177">
        <v>43.42</v>
      </c>
      <c r="E177">
        <v>44.53</v>
      </c>
      <c r="F177">
        <v>6044000</v>
      </c>
      <c r="G177">
        <v>43.51</v>
      </c>
    </row>
    <row r="178" spans="1:7">
      <c r="A178" s="1">
        <v>41807</v>
      </c>
      <c r="B178">
        <v>43.55</v>
      </c>
      <c r="C178">
        <v>43.72</v>
      </c>
      <c r="D178">
        <v>43.33</v>
      </c>
      <c r="E178">
        <v>43.43</v>
      </c>
      <c r="F178">
        <v>5127800</v>
      </c>
      <c r="G178">
        <v>42.43</v>
      </c>
    </row>
    <row r="179" spans="1:7">
      <c r="A179" s="1">
        <v>41806</v>
      </c>
      <c r="B179">
        <v>43.52</v>
      </c>
      <c r="C179">
        <v>44.22</v>
      </c>
      <c r="D179">
        <v>43.45</v>
      </c>
      <c r="E179">
        <v>43.7</v>
      </c>
      <c r="F179">
        <v>5251000</v>
      </c>
      <c r="G179">
        <v>42.69</v>
      </c>
    </row>
    <row r="180" spans="1:7">
      <c r="A180" s="1">
        <v>41803</v>
      </c>
      <c r="B180">
        <v>43.45</v>
      </c>
      <c r="C180">
        <v>43.71</v>
      </c>
      <c r="D180">
        <v>43.24</v>
      </c>
      <c r="E180">
        <v>43.53</v>
      </c>
      <c r="F180">
        <v>2983800</v>
      </c>
      <c r="G180">
        <v>42.53</v>
      </c>
    </row>
    <row r="181" spans="1:7">
      <c r="A181" s="1">
        <v>41802</v>
      </c>
      <c r="B181">
        <v>43.12</v>
      </c>
      <c r="C181">
        <v>43.61</v>
      </c>
      <c r="D181">
        <v>42.78</v>
      </c>
      <c r="E181">
        <v>43.48</v>
      </c>
      <c r="F181">
        <v>4648700</v>
      </c>
      <c r="G181">
        <v>42.48</v>
      </c>
    </row>
    <row r="182" spans="1:7">
      <c r="A182" s="1">
        <v>41801</v>
      </c>
      <c r="B182">
        <v>43.58</v>
      </c>
      <c r="C182">
        <v>43.61</v>
      </c>
      <c r="D182">
        <v>43.09</v>
      </c>
      <c r="E182">
        <v>43.09</v>
      </c>
      <c r="F182">
        <v>3944100</v>
      </c>
      <c r="G182">
        <v>42.1</v>
      </c>
    </row>
    <row r="183" spans="1:7">
      <c r="A183" s="1">
        <v>41800</v>
      </c>
      <c r="B183">
        <v>43.47</v>
      </c>
      <c r="C183">
        <v>43.79</v>
      </c>
      <c r="D183">
        <v>43.45</v>
      </c>
      <c r="E183">
        <v>43.61</v>
      </c>
      <c r="F183">
        <v>4161000</v>
      </c>
      <c r="G183">
        <v>42.61</v>
      </c>
    </row>
    <row r="184" spans="1:7">
      <c r="A184" s="1">
        <v>41799</v>
      </c>
      <c r="B184">
        <v>43.76</v>
      </c>
      <c r="C184">
        <v>43.88</v>
      </c>
      <c r="D184">
        <v>43.41</v>
      </c>
      <c r="E184">
        <v>43.64</v>
      </c>
      <c r="F184">
        <v>4138200</v>
      </c>
      <c r="G184">
        <v>42.64</v>
      </c>
    </row>
    <row r="185" spans="1:7">
      <c r="A185" s="1">
        <v>41796</v>
      </c>
      <c r="B185">
        <v>44.24</v>
      </c>
      <c r="C185">
        <v>44.46</v>
      </c>
      <c r="D185">
        <v>43.81</v>
      </c>
      <c r="E185">
        <v>43.89</v>
      </c>
      <c r="F185">
        <v>3725900</v>
      </c>
      <c r="G185">
        <v>42.88</v>
      </c>
    </row>
    <row r="186" spans="1:7">
      <c r="A186" s="1">
        <v>41795</v>
      </c>
      <c r="B186">
        <v>43.64</v>
      </c>
      <c r="C186">
        <v>44.28</v>
      </c>
      <c r="D186">
        <v>43.62</v>
      </c>
      <c r="E186">
        <v>44.12</v>
      </c>
      <c r="F186">
        <v>3500300</v>
      </c>
      <c r="G186">
        <v>43.1</v>
      </c>
    </row>
    <row r="187" spans="1:7">
      <c r="A187" s="1">
        <v>41794</v>
      </c>
      <c r="B187">
        <v>43.65</v>
      </c>
      <c r="C187">
        <v>43.79</v>
      </c>
      <c r="D187">
        <v>43.5</v>
      </c>
      <c r="E187">
        <v>43.73</v>
      </c>
      <c r="F187">
        <v>3395500</v>
      </c>
      <c r="G187">
        <v>42.72</v>
      </c>
    </row>
    <row r="188" spans="1:7">
      <c r="A188" s="1">
        <v>41793</v>
      </c>
      <c r="B188">
        <v>43.7</v>
      </c>
      <c r="C188">
        <v>43.85</v>
      </c>
      <c r="D188">
        <v>43.49</v>
      </c>
      <c r="E188">
        <v>43.67</v>
      </c>
      <c r="F188">
        <v>2926600</v>
      </c>
      <c r="G188">
        <v>42.67</v>
      </c>
    </row>
    <row r="189" spans="1:7">
      <c r="A189" s="1">
        <v>41792</v>
      </c>
      <c r="B189">
        <v>43.71</v>
      </c>
      <c r="C189">
        <v>43.85</v>
      </c>
      <c r="D189">
        <v>43.52</v>
      </c>
      <c r="E189">
        <v>43.67</v>
      </c>
      <c r="F189">
        <v>2622100</v>
      </c>
      <c r="G189">
        <v>42.67</v>
      </c>
    </row>
    <row r="190" spans="1:7">
      <c r="A190" s="1">
        <v>41789</v>
      </c>
      <c r="B190">
        <v>43.4</v>
      </c>
      <c r="C190">
        <v>43.8</v>
      </c>
      <c r="D190">
        <v>43.33</v>
      </c>
      <c r="E190">
        <v>43.78</v>
      </c>
      <c r="F190">
        <v>3930500</v>
      </c>
      <c r="G190">
        <v>42.77</v>
      </c>
    </row>
    <row r="191" spans="1:7">
      <c r="A191" s="1">
        <v>41788</v>
      </c>
      <c r="B191">
        <v>43.45</v>
      </c>
      <c r="C191">
        <v>43.55</v>
      </c>
      <c r="D191">
        <v>43.19</v>
      </c>
      <c r="E191">
        <v>43.54</v>
      </c>
      <c r="F191">
        <v>2995400</v>
      </c>
      <c r="G191">
        <v>42.54</v>
      </c>
    </row>
    <row r="192" spans="1:7">
      <c r="A192" s="1">
        <v>41787</v>
      </c>
      <c r="B192">
        <v>43.23</v>
      </c>
      <c r="C192">
        <v>43.48</v>
      </c>
      <c r="D192">
        <v>43.2</v>
      </c>
      <c r="E192">
        <v>43.45</v>
      </c>
      <c r="F192">
        <v>3266900</v>
      </c>
      <c r="G192">
        <v>42.45</v>
      </c>
    </row>
    <row r="193" spans="1:7">
      <c r="A193" s="1">
        <v>41786</v>
      </c>
      <c r="B193">
        <v>43.24</v>
      </c>
      <c r="C193">
        <v>43.34</v>
      </c>
      <c r="D193">
        <v>42.99</v>
      </c>
      <c r="E193">
        <v>43.16</v>
      </c>
      <c r="F193">
        <v>4120800</v>
      </c>
      <c r="G193">
        <v>42.17</v>
      </c>
    </row>
    <row r="194" spans="1:7">
      <c r="A194" s="1">
        <v>41782</v>
      </c>
      <c r="B194">
        <v>43.18</v>
      </c>
      <c r="C194">
        <v>43.36</v>
      </c>
      <c r="D194">
        <v>43.03</v>
      </c>
      <c r="E194">
        <v>43.08</v>
      </c>
      <c r="F194">
        <v>2705100</v>
      </c>
      <c r="G194">
        <v>42.09</v>
      </c>
    </row>
    <row r="195" spans="1:7">
      <c r="A195" s="1">
        <v>41781</v>
      </c>
      <c r="B195">
        <v>42.96</v>
      </c>
      <c r="C195">
        <v>43.28</v>
      </c>
      <c r="D195">
        <v>42.92</v>
      </c>
      <c r="E195">
        <v>43.19</v>
      </c>
      <c r="F195">
        <v>3298600</v>
      </c>
      <c r="G195">
        <v>42.2</v>
      </c>
    </row>
    <row r="196" spans="1:7">
      <c r="A196" s="1">
        <v>41780</v>
      </c>
      <c r="B196">
        <v>42.88</v>
      </c>
      <c r="C196">
        <v>42.93</v>
      </c>
      <c r="D196">
        <v>42.64</v>
      </c>
      <c r="E196">
        <v>42.84</v>
      </c>
      <c r="F196">
        <v>2638000</v>
      </c>
      <c r="G196">
        <v>41.85</v>
      </c>
    </row>
    <row r="197" spans="1:7">
      <c r="A197" s="1">
        <v>41779</v>
      </c>
      <c r="B197">
        <v>42.89</v>
      </c>
      <c r="C197">
        <v>43.15</v>
      </c>
      <c r="D197">
        <v>42.55</v>
      </c>
      <c r="E197">
        <v>42.77</v>
      </c>
      <c r="F197">
        <v>3484700</v>
      </c>
      <c r="G197">
        <v>41.79</v>
      </c>
    </row>
    <row r="198" spans="1:7">
      <c r="A198" s="1">
        <v>41778</v>
      </c>
      <c r="B198">
        <v>43.46</v>
      </c>
      <c r="C198">
        <v>43.5</v>
      </c>
      <c r="D198">
        <v>42.81</v>
      </c>
      <c r="E198">
        <v>42.82</v>
      </c>
      <c r="F198">
        <v>4717700</v>
      </c>
      <c r="G198">
        <v>41.83</v>
      </c>
    </row>
    <row r="199" spans="1:7">
      <c r="A199" s="1">
        <v>41775</v>
      </c>
      <c r="B199">
        <v>43.35</v>
      </c>
      <c r="C199">
        <v>43.66</v>
      </c>
      <c r="D199">
        <v>43.27</v>
      </c>
      <c r="E199">
        <v>43.51</v>
      </c>
      <c r="F199">
        <v>4053300</v>
      </c>
      <c r="G199">
        <v>42.51</v>
      </c>
    </row>
    <row r="200" spans="1:7">
      <c r="A200" s="1">
        <v>41774</v>
      </c>
      <c r="B200">
        <v>43.65</v>
      </c>
      <c r="C200">
        <v>44.04</v>
      </c>
      <c r="D200">
        <v>43.43</v>
      </c>
      <c r="E200">
        <v>43.44</v>
      </c>
      <c r="F200">
        <v>4268200</v>
      </c>
      <c r="G200">
        <v>42.44</v>
      </c>
    </row>
    <row r="201" spans="1:7">
      <c r="A201" s="1">
        <v>41773</v>
      </c>
      <c r="B201">
        <v>43.36</v>
      </c>
      <c r="C201">
        <v>44</v>
      </c>
      <c r="D201">
        <v>43.32</v>
      </c>
      <c r="E201">
        <v>43.73</v>
      </c>
      <c r="F201">
        <v>4692000</v>
      </c>
      <c r="G201">
        <v>42.72</v>
      </c>
    </row>
    <row r="202" spans="1:7">
      <c r="A202" s="1">
        <v>41772</v>
      </c>
      <c r="B202">
        <v>43.42</v>
      </c>
      <c r="C202">
        <v>43.67</v>
      </c>
      <c r="D202">
        <v>43.08</v>
      </c>
      <c r="E202">
        <v>43.31</v>
      </c>
      <c r="F202">
        <v>4464000</v>
      </c>
      <c r="G202">
        <v>42.31</v>
      </c>
    </row>
    <row r="203" spans="1:7">
      <c r="A203" s="1">
        <v>41771</v>
      </c>
      <c r="B203">
        <v>43.77</v>
      </c>
      <c r="C203">
        <v>43.82</v>
      </c>
      <c r="D203">
        <v>43.2</v>
      </c>
      <c r="E203">
        <v>43.26</v>
      </c>
      <c r="F203">
        <v>4941400</v>
      </c>
      <c r="G203">
        <v>42.26</v>
      </c>
    </row>
    <row r="204" spans="1:7">
      <c r="A204" s="1">
        <v>41768</v>
      </c>
      <c r="B204">
        <v>44.15</v>
      </c>
      <c r="C204">
        <v>44.47</v>
      </c>
      <c r="D204">
        <v>43.65</v>
      </c>
      <c r="E204">
        <v>43.67</v>
      </c>
      <c r="F204">
        <v>6577700</v>
      </c>
      <c r="G204">
        <v>42.67</v>
      </c>
    </row>
    <row r="205" spans="1:7">
      <c r="A205" s="1">
        <v>41767</v>
      </c>
      <c r="B205">
        <v>44.89</v>
      </c>
      <c r="C205">
        <v>44.92</v>
      </c>
      <c r="D205">
        <v>44.15</v>
      </c>
      <c r="E205">
        <v>44.2</v>
      </c>
      <c r="F205">
        <v>5380000</v>
      </c>
      <c r="G205">
        <v>43.18</v>
      </c>
    </row>
    <row r="206" spans="1:7">
      <c r="A206" s="1">
        <v>41766</v>
      </c>
      <c r="B206">
        <v>44.41</v>
      </c>
      <c r="C206">
        <v>45</v>
      </c>
      <c r="D206">
        <v>44.4</v>
      </c>
      <c r="E206">
        <v>44.86</v>
      </c>
      <c r="F206">
        <v>5183000</v>
      </c>
      <c r="G206">
        <v>43.83</v>
      </c>
    </row>
    <row r="207" spans="1:7">
      <c r="A207" s="1">
        <v>41765</v>
      </c>
      <c r="B207">
        <v>44.43</v>
      </c>
      <c r="C207">
        <v>44.58</v>
      </c>
      <c r="D207">
        <v>44.29</v>
      </c>
      <c r="E207">
        <v>44.35</v>
      </c>
      <c r="F207">
        <v>2900400</v>
      </c>
      <c r="G207">
        <v>43.33</v>
      </c>
    </row>
    <row r="208" spans="1:7">
      <c r="A208" s="1">
        <v>41764</v>
      </c>
      <c r="B208">
        <v>44.16</v>
      </c>
      <c r="C208">
        <v>44.51</v>
      </c>
      <c r="D208">
        <v>44.06</v>
      </c>
      <c r="E208">
        <v>44.49</v>
      </c>
      <c r="F208">
        <v>4846400</v>
      </c>
      <c r="G208">
        <v>43.47</v>
      </c>
    </row>
    <row r="209" spans="1:7">
      <c r="A209" s="1">
        <v>41761</v>
      </c>
      <c r="B209">
        <v>45.01</v>
      </c>
      <c r="C209">
        <v>45.15</v>
      </c>
      <c r="D209">
        <v>44.05</v>
      </c>
      <c r="E209">
        <v>44.18</v>
      </c>
      <c r="F209">
        <v>7540300</v>
      </c>
      <c r="G209">
        <v>43.16</v>
      </c>
    </row>
    <row r="210" spans="1:7">
      <c r="A210" s="1">
        <v>41760</v>
      </c>
      <c r="B210">
        <v>45.1</v>
      </c>
      <c r="C210">
        <v>45.45</v>
      </c>
      <c r="D210">
        <v>44.87</v>
      </c>
      <c r="E210">
        <v>45.22</v>
      </c>
      <c r="F210">
        <v>5998000</v>
      </c>
      <c r="G210">
        <v>44.18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workbookViewId="0">
      <selection activeCell="J2" sqref="J2:L3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6">
      <c r="A2" s="1">
        <v>42062</v>
      </c>
      <c r="B2">
        <v>44.56</v>
      </c>
      <c r="C2">
        <v>45.02</v>
      </c>
      <c r="D2">
        <v>44.52</v>
      </c>
      <c r="E2">
        <v>44.65</v>
      </c>
      <c r="F2">
        <v>347800</v>
      </c>
      <c r="G2">
        <v>44.65</v>
      </c>
      <c r="J2" s="4">
        <f>AVERAGE(G2:G31)</f>
        <v>46.853333333333332</v>
      </c>
      <c r="K2" s="6">
        <f>AVERAGE(G2:G91)</f>
        <v>45.589777777777769</v>
      </c>
      <c r="L2" s="6">
        <f>AVERAGE(G2:G181)</f>
        <v>42.877555555555546</v>
      </c>
      <c r="M2" s="4"/>
      <c r="N2" s="4"/>
      <c r="O2" s="4"/>
      <c r="P2" s="4"/>
    </row>
    <row r="3" spans="1:16">
      <c r="A3" s="1">
        <v>42061</v>
      </c>
      <c r="B3">
        <v>44.88</v>
      </c>
      <c r="C3">
        <v>45.2</v>
      </c>
      <c r="D3">
        <v>44.53</v>
      </c>
      <c r="E3">
        <v>44.63</v>
      </c>
      <c r="F3">
        <v>280000</v>
      </c>
      <c r="G3">
        <v>44.63</v>
      </c>
      <c r="I3">
        <v>1.52</v>
      </c>
      <c r="J3" s="4">
        <f>$I3/J2</f>
        <v>3.2441661923733642E-2</v>
      </c>
      <c r="K3" s="7">
        <f>$I3/K2</f>
        <v>3.3340807393470277E-2</v>
      </c>
      <c r="L3" s="7">
        <f>$I3/L2</f>
        <v>3.5449782066763767E-2</v>
      </c>
      <c r="M3" s="4"/>
      <c r="N3" s="4"/>
      <c r="O3" s="4"/>
      <c r="P3" s="4"/>
    </row>
    <row r="4" spans="1:16">
      <c r="A4" s="1">
        <v>42060</v>
      </c>
      <c r="B4">
        <v>45.9</v>
      </c>
      <c r="C4">
        <v>45.9</v>
      </c>
      <c r="D4">
        <v>44.76</v>
      </c>
      <c r="E4">
        <v>44.81</v>
      </c>
      <c r="F4">
        <v>314500</v>
      </c>
      <c r="G4">
        <v>44.81</v>
      </c>
      <c r="J4" s="4"/>
      <c r="K4" s="4"/>
      <c r="L4" s="4"/>
      <c r="M4" s="4"/>
      <c r="N4" s="4"/>
      <c r="O4" s="4"/>
      <c r="P4" s="4"/>
    </row>
    <row r="5" spans="1:16">
      <c r="A5" s="1">
        <v>42059</v>
      </c>
      <c r="B5">
        <v>45.25</v>
      </c>
      <c r="C5">
        <v>45.77</v>
      </c>
      <c r="D5">
        <v>44.84</v>
      </c>
      <c r="E5">
        <v>45.54</v>
      </c>
      <c r="F5">
        <v>417300</v>
      </c>
      <c r="G5">
        <v>45.54</v>
      </c>
      <c r="J5" s="4"/>
      <c r="K5" s="4"/>
      <c r="L5" s="4"/>
      <c r="M5" s="4"/>
      <c r="N5" s="4"/>
      <c r="O5" s="4"/>
      <c r="P5" s="4"/>
    </row>
    <row r="6" spans="1:16">
      <c r="A6" s="1">
        <v>42058</v>
      </c>
      <c r="B6">
        <v>44.74</v>
      </c>
      <c r="C6">
        <v>45.13</v>
      </c>
      <c r="D6">
        <v>44.43</v>
      </c>
      <c r="E6">
        <v>45.13</v>
      </c>
      <c r="F6">
        <v>523400</v>
      </c>
      <c r="G6">
        <v>45.13</v>
      </c>
      <c r="J6" s="4"/>
      <c r="K6" s="4"/>
      <c r="L6" s="4"/>
      <c r="M6" s="4"/>
      <c r="N6" s="4"/>
      <c r="O6" s="4"/>
      <c r="P6" s="4"/>
    </row>
    <row r="7" spans="1:16">
      <c r="A7" s="1">
        <v>42055</v>
      </c>
      <c r="B7">
        <v>44.81</v>
      </c>
      <c r="C7">
        <v>44.98</v>
      </c>
      <c r="D7">
        <v>44.07</v>
      </c>
      <c r="E7">
        <v>44.75</v>
      </c>
      <c r="F7">
        <v>933800</v>
      </c>
      <c r="G7">
        <v>44.75</v>
      </c>
      <c r="J7" s="4"/>
      <c r="K7" s="4"/>
      <c r="L7" s="4"/>
      <c r="M7" s="4"/>
      <c r="N7" s="4"/>
      <c r="O7" s="4"/>
      <c r="P7" s="4"/>
    </row>
    <row r="8" spans="1:16">
      <c r="A8" s="1">
        <v>42054</v>
      </c>
      <c r="B8">
        <v>45.69</v>
      </c>
      <c r="C8">
        <v>45.76</v>
      </c>
      <c r="D8">
        <v>44.72</v>
      </c>
      <c r="E8">
        <v>44.76</v>
      </c>
      <c r="F8">
        <v>555900</v>
      </c>
      <c r="G8">
        <v>44.76</v>
      </c>
      <c r="J8" s="4"/>
      <c r="K8" s="4"/>
      <c r="L8" s="4"/>
      <c r="M8" s="4"/>
      <c r="N8" s="4"/>
      <c r="O8" s="4"/>
      <c r="P8" s="4"/>
    </row>
    <row r="9" spans="1:16">
      <c r="A9" s="1">
        <v>42053</v>
      </c>
      <c r="B9">
        <v>44.42</v>
      </c>
      <c r="C9">
        <v>45.68</v>
      </c>
      <c r="D9">
        <v>44.39</v>
      </c>
      <c r="E9">
        <v>45.68</v>
      </c>
      <c r="F9">
        <v>729600</v>
      </c>
      <c r="G9">
        <v>45.68</v>
      </c>
      <c r="J9" s="4"/>
      <c r="K9" s="4"/>
      <c r="L9" s="4"/>
      <c r="M9" s="4"/>
      <c r="N9" s="4"/>
      <c r="O9" s="4"/>
      <c r="P9" s="4"/>
    </row>
    <row r="10" spans="1:16">
      <c r="A10" s="1">
        <v>42052</v>
      </c>
      <c r="B10">
        <v>44.54</v>
      </c>
      <c r="C10">
        <v>45.25</v>
      </c>
      <c r="D10">
        <v>43.98</v>
      </c>
      <c r="E10">
        <v>44.43</v>
      </c>
      <c r="F10">
        <v>683500</v>
      </c>
      <c r="G10">
        <v>44.43</v>
      </c>
      <c r="J10" s="4"/>
      <c r="K10" s="4"/>
      <c r="L10" s="4"/>
      <c r="M10" s="4"/>
      <c r="N10" s="4"/>
      <c r="O10" s="4"/>
      <c r="P10" s="4"/>
    </row>
    <row r="11" spans="1:16">
      <c r="A11" s="1">
        <v>42048</v>
      </c>
      <c r="B11">
        <v>45.24</v>
      </c>
      <c r="C11">
        <v>45.67</v>
      </c>
      <c r="D11">
        <v>44.35</v>
      </c>
      <c r="E11">
        <v>44.75</v>
      </c>
      <c r="F11">
        <v>358100</v>
      </c>
      <c r="G11">
        <v>44.75</v>
      </c>
      <c r="J11" s="4"/>
      <c r="K11" s="4"/>
      <c r="L11" s="4"/>
      <c r="M11" s="4"/>
      <c r="N11" s="4"/>
      <c r="O11" s="4"/>
      <c r="P11" s="4"/>
    </row>
    <row r="12" spans="1:16">
      <c r="A12" s="1">
        <v>42047</v>
      </c>
      <c r="B12">
        <v>45.32</v>
      </c>
      <c r="C12">
        <v>45.65</v>
      </c>
      <c r="D12">
        <v>45.08</v>
      </c>
      <c r="E12">
        <v>45.34</v>
      </c>
      <c r="F12">
        <v>396800</v>
      </c>
      <c r="G12">
        <v>45.34</v>
      </c>
      <c r="J12" s="4"/>
      <c r="K12" s="4"/>
      <c r="L12" s="4"/>
      <c r="M12" s="4"/>
      <c r="N12" s="4"/>
      <c r="O12" s="4"/>
      <c r="P12" s="4"/>
    </row>
    <row r="13" spans="1:16">
      <c r="A13" s="1">
        <v>42046</v>
      </c>
      <c r="B13">
        <v>45.94</v>
      </c>
      <c r="C13">
        <v>46.02</v>
      </c>
      <c r="D13">
        <v>45.09</v>
      </c>
      <c r="E13">
        <v>45.16</v>
      </c>
      <c r="F13">
        <v>302800</v>
      </c>
      <c r="G13">
        <v>45.16</v>
      </c>
      <c r="J13" s="4"/>
      <c r="K13" s="4"/>
      <c r="L13" s="4"/>
      <c r="M13" s="4"/>
      <c r="N13" s="4"/>
      <c r="O13" s="4"/>
      <c r="P13" s="4"/>
    </row>
    <row r="14" spans="1:16">
      <c r="A14" s="1">
        <v>42045</v>
      </c>
      <c r="B14">
        <v>45.84</v>
      </c>
      <c r="C14">
        <v>46.57</v>
      </c>
      <c r="D14">
        <v>45.69</v>
      </c>
      <c r="E14">
        <v>46.44</v>
      </c>
      <c r="F14">
        <v>328100</v>
      </c>
      <c r="G14">
        <v>46.06</v>
      </c>
      <c r="J14" s="4"/>
      <c r="K14" s="4"/>
      <c r="L14" s="4"/>
      <c r="M14" s="4"/>
      <c r="N14" s="4"/>
      <c r="O14" s="4"/>
      <c r="P14" s="4"/>
    </row>
    <row r="15" spans="1:16">
      <c r="A15" s="1">
        <v>42044</v>
      </c>
      <c r="B15">
        <v>46.29</v>
      </c>
      <c r="C15">
        <v>46.5</v>
      </c>
      <c r="D15">
        <v>45.52</v>
      </c>
      <c r="E15">
        <v>45.83</v>
      </c>
      <c r="F15">
        <v>367400</v>
      </c>
      <c r="G15">
        <v>45.45</v>
      </c>
      <c r="J15" s="4"/>
      <c r="K15" s="4"/>
      <c r="L15" s="4"/>
      <c r="M15" s="4"/>
      <c r="N15" s="4"/>
      <c r="O15" s="4"/>
      <c r="P15" s="4"/>
    </row>
    <row r="16" spans="1:16">
      <c r="A16" s="1">
        <v>42041</v>
      </c>
      <c r="B16">
        <v>48.27</v>
      </c>
      <c r="C16">
        <v>48.27</v>
      </c>
      <c r="D16">
        <v>46.12</v>
      </c>
      <c r="E16">
        <v>46.39</v>
      </c>
      <c r="F16">
        <v>592100</v>
      </c>
      <c r="G16">
        <v>46.01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48.19</v>
      </c>
      <c r="C17">
        <v>48.55</v>
      </c>
      <c r="D17">
        <v>47.86</v>
      </c>
      <c r="E17">
        <v>48.47</v>
      </c>
      <c r="F17">
        <v>274700</v>
      </c>
      <c r="G17">
        <v>48.07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48.5</v>
      </c>
      <c r="C18">
        <v>48.74</v>
      </c>
      <c r="D18">
        <v>47.76</v>
      </c>
      <c r="E18">
        <v>47.96</v>
      </c>
      <c r="F18">
        <v>397800</v>
      </c>
      <c r="G18">
        <v>47.57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48.28</v>
      </c>
      <c r="C19">
        <v>48.75</v>
      </c>
      <c r="D19">
        <v>48.06</v>
      </c>
      <c r="E19">
        <v>48.69</v>
      </c>
      <c r="F19">
        <v>516200</v>
      </c>
      <c r="G19">
        <v>48.29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47.92</v>
      </c>
      <c r="C20">
        <v>48.45</v>
      </c>
      <c r="D20">
        <v>47.2</v>
      </c>
      <c r="E20">
        <v>48.42</v>
      </c>
      <c r="F20">
        <v>650900</v>
      </c>
      <c r="G20">
        <v>48.02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48.91</v>
      </c>
      <c r="C21">
        <v>48.97</v>
      </c>
      <c r="D21">
        <v>47.67</v>
      </c>
      <c r="E21">
        <v>47.92</v>
      </c>
      <c r="F21">
        <v>1622600</v>
      </c>
      <c r="G21">
        <v>47.92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48.23</v>
      </c>
      <c r="C22">
        <v>49.15</v>
      </c>
      <c r="D22">
        <v>47.86</v>
      </c>
      <c r="E22">
        <v>49.03</v>
      </c>
      <c r="F22">
        <v>706400</v>
      </c>
      <c r="G22">
        <v>49.03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48.78</v>
      </c>
      <c r="C23">
        <v>49.41</v>
      </c>
      <c r="D23">
        <v>47.95</v>
      </c>
      <c r="E23">
        <v>48.09</v>
      </c>
      <c r="F23">
        <v>585900</v>
      </c>
      <c r="G23">
        <v>48.09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48.82</v>
      </c>
      <c r="C24">
        <v>49.39</v>
      </c>
      <c r="D24">
        <v>48.69</v>
      </c>
      <c r="E24">
        <v>48.78</v>
      </c>
      <c r="F24">
        <v>441200</v>
      </c>
      <c r="G24">
        <v>48.78</v>
      </c>
      <c r="J24" s="4"/>
      <c r="K24" s="7"/>
      <c r="L24" s="7"/>
      <c r="M24" s="7"/>
      <c r="N24" s="23"/>
      <c r="O24" s="7"/>
      <c r="P24" s="5" t="e">
        <f t="shared" si="0"/>
        <v>#DIV/0!</v>
      </c>
    </row>
    <row r="25" spans="1:16">
      <c r="A25" s="1">
        <v>42030</v>
      </c>
      <c r="B25">
        <v>48.83</v>
      </c>
      <c r="C25">
        <v>49.02</v>
      </c>
      <c r="D25">
        <v>48.44</v>
      </c>
      <c r="E25">
        <v>49.02</v>
      </c>
      <c r="F25">
        <v>454600</v>
      </c>
      <c r="G25">
        <v>49.02</v>
      </c>
      <c r="J25" s="4"/>
      <c r="K25" s="7"/>
      <c r="L25" s="7"/>
      <c r="M25" s="7"/>
      <c r="N25" s="23"/>
      <c r="O25" s="7"/>
      <c r="P25" s="5" t="e">
        <f t="shared" si="0"/>
        <v>#DIV/0!</v>
      </c>
    </row>
    <row r="26" spans="1:16">
      <c r="A26" s="1">
        <v>42027</v>
      </c>
      <c r="B26">
        <v>48.94</v>
      </c>
      <c r="C26">
        <v>49.24</v>
      </c>
      <c r="D26">
        <v>48.75</v>
      </c>
      <c r="E26">
        <v>49.01</v>
      </c>
      <c r="F26">
        <v>491200</v>
      </c>
      <c r="G26">
        <v>49.01</v>
      </c>
      <c r="J26" s="4"/>
      <c r="K26" s="7"/>
      <c r="L26" s="7"/>
      <c r="M26" s="7"/>
      <c r="N26" s="23"/>
      <c r="O26" s="7"/>
      <c r="P26" s="5" t="e">
        <f t="shared" si="0"/>
        <v>#DIV/0!</v>
      </c>
    </row>
    <row r="27" spans="1:16">
      <c r="A27" s="1">
        <v>42026</v>
      </c>
      <c r="B27">
        <v>49.22</v>
      </c>
      <c r="C27">
        <v>49.31</v>
      </c>
      <c r="D27">
        <v>48.51</v>
      </c>
      <c r="E27">
        <v>48.95</v>
      </c>
      <c r="F27">
        <v>429700</v>
      </c>
      <c r="G27">
        <v>48.95</v>
      </c>
    </row>
    <row r="28" spans="1:16">
      <c r="A28" s="1">
        <v>42025</v>
      </c>
      <c r="B28">
        <v>48.85</v>
      </c>
      <c r="C28">
        <v>49.11</v>
      </c>
      <c r="D28">
        <v>48.35</v>
      </c>
      <c r="E28">
        <v>49.04</v>
      </c>
      <c r="F28">
        <v>590300</v>
      </c>
      <c r="G28">
        <v>49.04</v>
      </c>
      <c r="J28" s="2"/>
      <c r="M28" s="3"/>
    </row>
    <row r="29" spans="1:16">
      <c r="A29" s="1">
        <v>42024</v>
      </c>
      <c r="B29">
        <v>49.28</v>
      </c>
      <c r="C29">
        <v>49.47</v>
      </c>
      <c r="D29">
        <v>48.51</v>
      </c>
      <c r="E29">
        <v>48.87</v>
      </c>
      <c r="F29">
        <v>781000</v>
      </c>
      <c r="G29">
        <v>48.87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48.42</v>
      </c>
      <c r="C30">
        <v>49.33</v>
      </c>
      <c r="D30">
        <v>48.42</v>
      </c>
      <c r="E30">
        <v>49.31</v>
      </c>
      <c r="F30">
        <v>591400</v>
      </c>
      <c r="G30">
        <v>49.31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48.27</v>
      </c>
      <c r="C31">
        <v>48.67</v>
      </c>
      <c r="D31">
        <v>48.11</v>
      </c>
      <c r="E31">
        <v>48.48</v>
      </c>
      <c r="F31">
        <v>478800</v>
      </c>
      <c r="G31">
        <v>48.48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46.99</v>
      </c>
      <c r="C32">
        <v>48.3</v>
      </c>
      <c r="D32">
        <v>46.97</v>
      </c>
      <c r="E32">
        <v>48.27</v>
      </c>
      <c r="F32">
        <v>526300</v>
      </c>
      <c r="G32">
        <v>48.27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47.44</v>
      </c>
      <c r="C33">
        <v>48.23</v>
      </c>
      <c r="D33">
        <v>46.98</v>
      </c>
      <c r="E33">
        <v>47.35</v>
      </c>
      <c r="F33">
        <v>423900</v>
      </c>
      <c r="G33">
        <v>47.35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47.31</v>
      </c>
      <c r="C34">
        <v>47.61</v>
      </c>
      <c r="D34">
        <v>46.81</v>
      </c>
      <c r="E34">
        <v>47.1</v>
      </c>
      <c r="F34">
        <v>410700</v>
      </c>
      <c r="G34">
        <v>47.1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47.43</v>
      </c>
      <c r="C35">
        <v>47.48</v>
      </c>
      <c r="D35">
        <v>46.86</v>
      </c>
      <c r="E35">
        <v>47.3</v>
      </c>
      <c r="F35">
        <v>536800</v>
      </c>
      <c r="G35">
        <v>47.3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46.62</v>
      </c>
      <c r="C36">
        <v>47.6</v>
      </c>
      <c r="D36">
        <v>46.53</v>
      </c>
      <c r="E36">
        <v>47.48</v>
      </c>
      <c r="F36">
        <v>798600</v>
      </c>
      <c r="G36">
        <v>47.48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45.72</v>
      </c>
      <c r="C37">
        <v>46.68</v>
      </c>
      <c r="D37">
        <v>45.47</v>
      </c>
      <c r="E37">
        <v>46.55</v>
      </c>
      <c r="F37">
        <v>853100</v>
      </c>
      <c r="G37">
        <v>46.55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45.63</v>
      </c>
      <c r="C38">
        <v>46.35</v>
      </c>
      <c r="D38">
        <v>45.42</v>
      </c>
      <c r="E38">
        <v>45.49</v>
      </c>
      <c r="F38">
        <v>714000</v>
      </c>
      <c r="G38">
        <v>45.49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45.95</v>
      </c>
      <c r="C39">
        <v>46.12</v>
      </c>
      <c r="D39">
        <v>45.38</v>
      </c>
      <c r="E39">
        <v>45.52</v>
      </c>
      <c r="F39">
        <v>561400</v>
      </c>
      <c r="G39">
        <v>45.52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46.41</v>
      </c>
      <c r="C40">
        <v>46.64</v>
      </c>
      <c r="D40">
        <v>45.76</v>
      </c>
      <c r="E40">
        <v>46.22</v>
      </c>
      <c r="F40">
        <v>427600</v>
      </c>
      <c r="G40">
        <v>46.22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47.4</v>
      </c>
      <c r="C41">
        <v>47.68</v>
      </c>
      <c r="D41">
        <v>46.18</v>
      </c>
      <c r="E41">
        <v>46.23</v>
      </c>
      <c r="F41">
        <v>393300</v>
      </c>
      <c r="G41">
        <v>46.23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47.96</v>
      </c>
      <c r="C42">
        <v>47.96</v>
      </c>
      <c r="D42">
        <v>47.03</v>
      </c>
      <c r="E42">
        <v>47.12</v>
      </c>
      <c r="F42">
        <v>456900</v>
      </c>
      <c r="G42">
        <v>47.12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46.61</v>
      </c>
      <c r="C43">
        <v>48.28</v>
      </c>
      <c r="D43">
        <v>46.56</v>
      </c>
      <c r="E43">
        <v>48.12</v>
      </c>
      <c r="F43">
        <v>687600</v>
      </c>
      <c r="G43">
        <v>48.12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46.07</v>
      </c>
      <c r="C44">
        <v>46.7</v>
      </c>
      <c r="D44">
        <v>46</v>
      </c>
      <c r="E44">
        <v>46.5</v>
      </c>
      <c r="F44">
        <v>267200</v>
      </c>
      <c r="G44">
        <v>46.5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44.83</v>
      </c>
      <c r="C45">
        <v>46.07</v>
      </c>
      <c r="D45">
        <v>44.77</v>
      </c>
      <c r="E45">
        <v>45.97</v>
      </c>
      <c r="F45">
        <v>237900</v>
      </c>
      <c r="G45">
        <v>45.97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44.7</v>
      </c>
      <c r="C46">
        <v>44.89</v>
      </c>
      <c r="D46">
        <v>44.44</v>
      </c>
      <c r="E46">
        <v>44.76</v>
      </c>
      <c r="F46">
        <v>591500</v>
      </c>
      <c r="G46">
        <v>44.76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44.57</v>
      </c>
      <c r="C47">
        <v>44.77</v>
      </c>
      <c r="D47">
        <v>44.34</v>
      </c>
      <c r="E47">
        <v>44.57</v>
      </c>
      <c r="F47">
        <v>706500</v>
      </c>
      <c r="G47">
        <v>44.57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45.11</v>
      </c>
      <c r="C48">
        <v>45.4</v>
      </c>
      <c r="D48">
        <v>44.39</v>
      </c>
      <c r="E48">
        <v>44.54</v>
      </c>
      <c r="F48">
        <v>1488200</v>
      </c>
      <c r="G48">
        <v>44.54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44.47</v>
      </c>
      <c r="C49">
        <v>45.2</v>
      </c>
      <c r="D49">
        <v>44.08</v>
      </c>
      <c r="E49">
        <v>45.2</v>
      </c>
      <c r="F49">
        <v>377400</v>
      </c>
      <c r="G49">
        <v>45.2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43.47</v>
      </c>
      <c r="C50">
        <v>44.22</v>
      </c>
      <c r="D50">
        <v>43.29</v>
      </c>
      <c r="E50">
        <v>44.14</v>
      </c>
      <c r="F50">
        <v>492200</v>
      </c>
      <c r="G50">
        <v>44.14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43.38</v>
      </c>
      <c r="C51">
        <v>44.02</v>
      </c>
      <c r="D51">
        <v>42.96</v>
      </c>
      <c r="E51">
        <v>43.42</v>
      </c>
      <c r="F51">
        <v>496600</v>
      </c>
      <c r="G51">
        <v>43.42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44.15</v>
      </c>
      <c r="C52">
        <v>44.16</v>
      </c>
      <c r="D52">
        <v>43.31</v>
      </c>
      <c r="E52">
        <v>43.49</v>
      </c>
      <c r="F52">
        <v>460900</v>
      </c>
      <c r="G52">
        <v>43.49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44.61</v>
      </c>
      <c r="C53">
        <v>44.85</v>
      </c>
      <c r="D53">
        <v>44</v>
      </c>
      <c r="E53">
        <v>44</v>
      </c>
      <c r="F53">
        <v>449800</v>
      </c>
      <c r="G53">
        <v>44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44.52</v>
      </c>
      <c r="C54">
        <v>45.13</v>
      </c>
      <c r="D54">
        <v>44.52</v>
      </c>
      <c r="E54">
        <v>44.89</v>
      </c>
      <c r="F54">
        <v>318700</v>
      </c>
      <c r="G54">
        <v>44.89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45.44</v>
      </c>
      <c r="C55">
        <v>45.64</v>
      </c>
      <c r="D55">
        <v>44.34</v>
      </c>
      <c r="E55">
        <v>44.4</v>
      </c>
      <c r="F55">
        <v>387100</v>
      </c>
      <c r="G55">
        <v>44.4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44.63</v>
      </c>
      <c r="C56">
        <v>45.47</v>
      </c>
      <c r="D56">
        <v>44.6</v>
      </c>
      <c r="E56">
        <v>45.46</v>
      </c>
      <c r="F56">
        <v>483500</v>
      </c>
      <c r="G56">
        <v>45.46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44.99</v>
      </c>
      <c r="C57">
        <v>45.61</v>
      </c>
      <c r="D57">
        <v>44.72</v>
      </c>
      <c r="E57">
        <v>45</v>
      </c>
      <c r="F57">
        <v>391400</v>
      </c>
      <c r="G57">
        <v>45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44.98</v>
      </c>
      <c r="C58">
        <v>45.24</v>
      </c>
      <c r="D58">
        <v>44.65</v>
      </c>
      <c r="E58">
        <v>44.95</v>
      </c>
      <c r="F58">
        <v>360100</v>
      </c>
      <c r="G58">
        <v>44.95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44.87</v>
      </c>
      <c r="C59">
        <v>45.29</v>
      </c>
      <c r="D59">
        <v>44.78</v>
      </c>
      <c r="E59">
        <v>45.17</v>
      </c>
      <c r="F59">
        <v>347700</v>
      </c>
      <c r="G59">
        <v>45.17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44.85</v>
      </c>
      <c r="C60">
        <v>45.02</v>
      </c>
      <c r="D60">
        <v>44.68</v>
      </c>
      <c r="E60">
        <v>44.9</v>
      </c>
      <c r="F60">
        <v>298100</v>
      </c>
      <c r="G60">
        <v>44.9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44.2</v>
      </c>
      <c r="C61">
        <v>44.94</v>
      </c>
      <c r="D61">
        <v>44.2</v>
      </c>
      <c r="E61">
        <v>44.83</v>
      </c>
      <c r="F61">
        <v>425500</v>
      </c>
      <c r="G61">
        <v>44.83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44.1</v>
      </c>
      <c r="C62">
        <v>44.49</v>
      </c>
      <c r="D62">
        <v>43.71</v>
      </c>
      <c r="E62">
        <v>44.24</v>
      </c>
      <c r="F62">
        <v>483600</v>
      </c>
      <c r="G62">
        <v>44.24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44.17</v>
      </c>
      <c r="C63">
        <v>44.65</v>
      </c>
      <c r="D63">
        <v>44.07</v>
      </c>
      <c r="E63">
        <v>44.21</v>
      </c>
      <c r="F63">
        <v>282700</v>
      </c>
      <c r="G63">
        <v>44.21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43.79</v>
      </c>
      <c r="C64">
        <v>44.23</v>
      </c>
      <c r="D64">
        <v>43.68</v>
      </c>
      <c r="E64">
        <v>44.16</v>
      </c>
      <c r="F64">
        <v>428400</v>
      </c>
      <c r="G64">
        <v>44.16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44.04</v>
      </c>
      <c r="C65">
        <v>44.04</v>
      </c>
      <c r="D65">
        <v>43.5</v>
      </c>
      <c r="E65">
        <v>43.75</v>
      </c>
      <c r="F65">
        <v>590700</v>
      </c>
      <c r="G65">
        <v>43.75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44.16</v>
      </c>
      <c r="C66">
        <v>44.26</v>
      </c>
      <c r="D66">
        <v>43.66</v>
      </c>
      <c r="E66">
        <v>43.84</v>
      </c>
      <c r="F66">
        <v>447000</v>
      </c>
      <c r="G66">
        <v>43.84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44.39</v>
      </c>
      <c r="C67">
        <v>44.46</v>
      </c>
      <c r="D67">
        <v>43.71</v>
      </c>
      <c r="E67">
        <v>44.19</v>
      </c>
      <c r="F67">
        <v>491300</v>
      </c>
      <c r="G67">
        <v>44.19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44.12</v>
      </c>
      <c r="C68">
        <v>44.24</v>
      </c>
      <c r="D68">
        <v>43.8</v>
      </c>
      <c r="E68">
        <v>44.03</v>
      </c>
      <c r="F68">
        <v>302700</v>
      </c>
      <c r="G68">
        <v>44.03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44.12</v>
      </c>
      <c r="C69">
        <v>44.43</v>
      </c>
      <c r="D69">
        <v>43.87</v>
      </c>
      <c r="E69">
        <v>44.29</v>
      </c>
      <c r="F69">
        <v>360200</v>
      </c>
      <c r="G69">
        <v>44.29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44.19</v>
      </c>
      <c r="C70">
        <v>44.54</v>
      </c>
      <c r="D70">
        <v>43.97</v>
      </c>
      <c r="E70">
        <v>44.21</v>
      </c>
      <c r="F70">
        <v>471700</v>
      </c>
      <c r="G70">
        <v>44.21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43.93</v>
      </c>
      <c r="C71">
        <v>44.35</v>
      </c>
      <c r="D71">
        <v>43.84</v>
      </c>
      <c r="E71">
        <v>44.21</v>
      </c>
      <c r="F71">
        <v>455500</v>
      </c>
      <c r="G71">
        <v>44.21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44.38</v>
      </c>
      <c r="C72">
        <v>44.5</v>
      </c>
      <c r="D72">
        <v>44.07</v>
      </c>
      <c r="E72">
        <v>44.11</v>
      </c>
      <c r="F72">
        <v>378100</v>
      </c>
      <c r="G72">
        <v>44.11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45.13</v>
      </c>
      <c r="C73">
        <v>45.33</v>
      </c>
      <c r="D73">
        <v>44.38</v>
      </c>
      <c r="E73">
        <v>44.44</v>
      </c>
      <c r="F73">
        <v>320600</v>
      </c>
      <c r="G73">
        <v>44.44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45.95</v>
      </c>
      <c r="C74">
        <v>45.96</v>
      </c>
      <c r="D74">
        <v>45.02</v>
      </c>
      <c r="E74">
        <v>45.47</v>
      </c>
      <c r="F74">
        <v>645300</v>
      </c>
      <c r="G74">
        <v>45.09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45.6</v>
      </c>
      <c r="C75">
        <v>45.9</v>
      </c>
      <c r="D75">
        <v>45.45</v>
      </c>
      <c r="E75">
        <v>45.86</v>
      </c>
      <c r="F75">
        <v>504500</v>
      </c>
      <c r="G75">
        <v>45.48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45.28</v>
      </c>
      <c r="C76">
        <v>45.61</v>
      </c>
      <c r="D76">
        <v>45.15</v>
      </c>
      <c r="E76">
        <v>45.6</v>
      </c>
      <c r="F76">
        <v>496100</v>
      </c>
      <c r="G76">
        <v>45.22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44.98</v>
      </c>
      <c r="C77">
        <v>45.6</v>
      </c>
      <c r="D77">
        <v>44.57</v>
      </c>
      <c r="E77">
        <v>45.24</v>
      </c>
      <c r="F77">
        <v>648500</v>
      </c>
      <c r="G77">
        <v>44.86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45.66</v>
      </c>
      <c r="C78">
        <v>45.87</v>
      </c>
      <c r="D78">
        <v>44.55</v>
      </c>
      <c r="E78">
        <v>44.87</v>
      </c>
      <c r="F78">
        <v>625900</v>
      </c>
      <c r="G78">
        <v>44.5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45.04</v>
      </c>
      <c r="C79">
        <v>45.9</v>
      </c>
      <c r="D79">
        <v>45.04</v>
      </c>
      <c r="E79">
        <v>45.86</v>
      </c>
      <c r="F79">
        <v>385900</v>
      </c>
      <c r="G79">
        <v>45.48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44.89</v>
      </c>
      <c r="C80">
        <v>45.52</v>
      </c>
      <c r="D80">
        <v>44.78</v>
      </c>
      <c r="E80">
        <v>44.87</v>
      </c>
      <c r="F80">
        <v>295900</v>
      </c>
      <c r="G80">
        <v>44.5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44.95</v>
      </c>
      <c r="C81">
        <v>45.29</v>
      </c>
      <c r="D81">
        <v>44.85</v>
      </c>
      <c r="E81">
        <v>45.14</v>
      </c>
      <c r="F81">
        <v>523700</v>
      </c>
      <c r="G81">
        <v>44.76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44.72</v>
      </c>
      <c r="C82">
        <v>45.18</v>
      </c>
      <c r="D82">
        <v>44.51</v>
      </c>
      <c r="E82">
        <v>44.95</v>
      </c>
      <c r="F82">
        <v>461800</v>
      </c>
      <c r="G82">
        <v>44.95</v>
      </c>
    </row>
    <row r="83" spans="1:16">
      <c r="A83" s="1">
        <v>41942</v>
      </c>
      <c r="B83">
        <v>44.49</v>
      </c>
      <c r="C83">
        <v>45.28</v>
      </c>
      <c r="D83">
        <v>44.49</v>
      </c>
      <c r="E83">
        <v>45.26</v>
      </c>
      <c r="F83">
        <v>270700</v>
      </c>
      <c r="G83">
        <v>45.26</v>
      </c>
    </row>
    <row r="84" spans="1:16">
      <c r="A84" s="1">
        <v>41941</v>
      </c>
      <c r="B84">
        <v>44.56</v>
      </c>
      <c r="C84">
        <v>44.94</v>
      </c>
      <c r="D84">
        <v>43.88</v>
      </c>
      <c r="E84">
        <v>44.49</v>
      </c>
      <c r="F84">
        <v>299400</v>
      </c>
      <c r="G84">
        <v>44.49</v>
      </c>
    </row>
    <row r="85" spans="1:16">
      <c r="A85" s="1">
        <v>41940</v>
      </c>
      <c r="B85">
        <v>44.14</v>
      </c>
      <c r="C85">
        <v>44.6</v>
      </c>
      <c r="D85">
        <v>43.83</v>
      </c>
      <c r="E85">
        <v>44.6</v>
      </c>
      <c r="F85">
        <v>225100</v>
      </c>
      <c r="G85">
        <v>44.6</v>
      </c>
    </row>
    <row r="86" spans="1:16">
      <c r="A86" s="1">
        <v>41939</v>
      </c>
      <c r="B86">
        <v>43.8</v>
      </c>
      <c r="C86">
        <v>44.02</v>
      </c>
      <c r="D86">
        <v>43.43</v>
      </c>
      <c r="E86">
        <v>43.99</v>
      </c>
      <c r="F86">
        <v>269700</v>
      </c>
      <c r="G86">
        <v>43.99</v>
      </c>
    </row>
    <row r="87" spans="1:16">
      <c r="A87" s="1">
        <v>41936</v>
      </c>
      <c r="B87">
        <v>43.52</v>
      </c>
      <c r="C87">
        <v>44.02</v>
      </c>
      <c r="D87">
        <v>43.5</v>
      </c>
      <c r="E87">
        <v>43.83</v>
      </c>
      <c r="F87">
        <v>333100</v>
      </c>
      <c r="G87">
        <v>43.83</v>
      </c>
    </row>
    <row r="88" spans="1:16">
      <c r="A88" s="1">
        <v>41935</v>
      </c>
      <c r="B88">
        <v>43.37</v>
      </c>
      <c r="C88">
        <v>43.82</v>
      </c>
      <c r="D88">
        <v>43.06</v>
      </c>
      <c r="E88">
        <v>43.43</v>
      </c>
      <c r="F88">
        <v>465300</v>
      </c>
      <c r="G88">
        <v>43.43</v>
      </c>
    </row>
    <row r="89" spans="1:16">
      <c r="A89" s="1">
        <v>41934</v>
      </c>
      <c r="B89">
        <v>43.05</v>
      </c>
      <c r="C89">
        <v>43.59</v>
      </c>
      <c r="D89">
        <v>42.88</v>
      </c>
      <c r="E89">
        <v>42.98</v>
      </c>
      <c r="F89">
        <v>415400</v>
      </c>
      <c r="G89">
        <v>42.98</v>
      </c>
    </row>
    <row r="90" spans="1:16">
      <c r="A90" s="1">
        <v>41933</v>
      </c>
      <c r="B90">
        <v>42.55</v>
      </c>
      <c r="C90">
        <v>43.36</v>
      </c>
      <c r="D90">
        <v>42.42</v>
      </c>
      <c r="E90">
        <v>43.05</v>
      </c>
      <c r="F90">
        <v>421500</v>
      </c>
      <c r="G90">
        <v>43.05</v>
      </c>
    </row>
    <row r="91" spans="1:16">
      <c r="A91" s="1">
        <v>41932</v>
      </c>
      <c r="B91">
        <v>41.48</v>
      </c>
      <c r="C91">
        <v>42.4</v>
      </c>
      <c r="D91">
        <v>41.48</v>
      </c>
      <c r="E91">
        <v>42.39</v>
      </c>
      <c r="F91">
        <v>341300</v>
      </c>
      <c r="G91">
        <v>42.39</v>
      </c>
    </row>
    <row r="92" spans="1:16">
      <c r="A92" s="1">
        <v>41929</v>
      </c>
      <c r="B92">
        <v>41.82</v>
      </c>
      <c r="C92">
        <v>41.89</v>
      </c>
      <c r="D92">
        <v>41.11</v>
      </c>
      <c r="E92">
        <v>41.55</v>
      </c>
      <c r="F92">
        <v>850100</v>
      </c>
      <c r="G92">
        <v>41.55</v>
      </c>
    </row>
    <row r="93" spans="1:16">
      <c r="A93" s="1">
        <v>41928</v>
      </c>
      <c r="B93">
        <v>40.89</v>
      </c>
      <c r="C93">
        <v>41.52</v>
      </c>
      <c r="D93">
        <v>40.17</v>
      </c>
      <c r="E93">
        <v>41.38</v>
      </c>
      <c r="F93">
        <v>682800</v>
      </c>
      <c r="G93">
        <v>41.38</v>
      </c>
    </row>
    <row r="94" spans="1:16">
      <c r="A94" s="1">
        <v>41927</v>
      </c>
      <c r="B94">
        <v>41.5</v>
      </c>
      <c r="C94">
        <v>41.92</v>
      </c>
      <c r="D94">
        <v>40.479999999999997</v>
      </c>
      <c r="E94">
        <v>41.38</v>
      </c>
      <c r="F94">
        <v>595100</v>
      </c>
      <c r="G94">
        <v>41.38</v>
      </c>
    </row>
    <row r="95" spans="1:16">
      <c r="A95" s="1">
        <v>41926</v>
      </c>
      <c r="B95">
        <v>40.770000000000003</v>
      </c>
      <c r="C95">
        <v>42</v>
      </c>
      <c r="D95">
        <v>40.54</v>
      </c>
      <c r="E95">
        <v>41.87</v>
      </c>
      <c r="F95">
        <v>563700</v>
      </c>
      <c r="G95">
        <v>41.87</v>
      </c>
    </row>
    <row r="96" spans="1:16">
      <c r="A96" s="1">
        <v>41925</v>
      </c>
      <c r="B96">
        <v>40.6</v>
      </c>
      <c r="C96">
        <v>41.06</v>
      </c>
      <c r="D96">
        <v>40.46</v>
      </c>
      <c r="E96">
        <v>40.56</v>
      </c>
      <c r="F96">
        <v>374800</v>
      </c>
      <c r="G96">
        <v>40.56</v>
      </c>
    </row>
    <row r="97" spans="1:7">
      <c r="A97" s="1">
        <v>41922</v>
      </c>
      <c r="B97">
        <v>40.770000000000003</v>
      </c>
      <c r="C97">
        <v>41.16</v>
      </c>
      <c r="D97">
        <v>40.409999999999997</v>
      </c>
      <c r="E97">
        <v>40.6</v>
      </c>
      <c r="F97">
        <v>408000</v>
      </c>
      <c r="G97">
        <v>40.6</v>
      </c>
    </row>
    <row r="98" spans="1:7">
      <c r="A98" s="1">
        <v>41921</v>
      </c>
      <c r="B98">
        <v>41.36</v>
      </c>
      <c r="C98">
        <v>41.65</v>
      </c>
      <c r="D98">
        <v>40.549999999999997</v>
      </c>
      <c r="E98">
        <v>40.659999999999997</v>
      </c>
      <c r="F98">
        <v>350800</v>
      </c>
      <c r="G98">
        <v>40.659999999999997</v>
      </c>
    </row>
    <row r="99" spans="1:7">
      <c r="A99" s="1">
        <v>41920</v>
      </c>
      <c r="B99">
        <v>40.46</v>
      </c>
      <c r="C99">
        <v>41.38</v>
      </c>
      <c r="D99">
        <v>40.42</v>
      </c>
      <c r="E99">
        <v>41.37</v>
      </c>
      <c r="F99">
        <v>400800</v>
      </c>
      <c r="G99">
        <v>41.37</v>
      </c>
    </row>
    <row r="100" spans="1:7">
      <c r="A100" s="1">
        <v>41919</v>
      </c>
      <c r="B100">
        <v>40.299999999999997</v>
      </c>
      <c r="C100">
        <v>40.799999999999997</v>
      </c>
      <c r="D100">
        <v>40.29</v>
      </c>
      <c r="E100">
        <v>40.369999999999997</v>
      </c>
      <c r="F100">
        <v>286500</v>
      </c>
      <c r="G100">
        <v>40.369999999999997</v>
      </c>
    </row>
    <row r="101" spans="1:7">
      <c r="A101" s="1">
        <v>41918</v>
      </c>
      <c r="B101">
        <v>40.56</v>
      </c>
      <c r="C101">
        <v>40.79</v>
      </c>
      <c r="D101">
        <v>40.229999999999997</v>
      </c>
      <c r="E101">
        <v>40.43</v>
      </c>
      <c r="F101">
        <v>311600</v>
      </c>
      <c r="G101">
        <v>40.43</v>
      </c>
    </row>
    <row r="102" spans="1:7">
      <c r="A102" s="1">
        <v>41915</v>
      </c>
      <c r="B102">
        <v>40.1</v>
      </c>
      <c r="C102">
        <v>40.5</v>
      </c>
      <c r="D102">
        <v>39.67</v>
      </c>
      <c r="E102">
        <v>40.479999999999997</v>
      </c>
      <c r="F102">
        <v>314300</v>
      </c>
      <c r="G102">
        <v>40.479999999999997</v>
      </c>
    </row>
    <row r="103" spans="1:7">
      <c r="A103" s="1">
        <v>41914</v>
      </c>
      <c r="B103">
        <v>39.950000000000003</v>
      </c>
      <c r="C103">
        <v>40.229999999999997</v>
      </c>
      <c r="D103">
        <v>39.68</v>
      </c>
      <c r="E103">
        <v>39.89</v>
      </c>
      <c r="F103">
        <v>257800</v>
      </c>
      <c r="G103">
        <v>39.89</v>
      </c>
    </row>
    <row r="104" spans="1:7">
      <c r="A104" s="1">
        <v>41913</v>
      </c>
      <c r="B104">
        <v>39.909999999999997</v>
      </c>
      <c r="C104">
        <v>40.520000000000003</v>
      </c>
      <c r="D104">
        <v>39.78</v>
      </c>
      <c r="E104">
        <v>39.94</v>
      </c>
      <c r="F104">
        <v>468700</v>
      </c>
      <c r="G104">
        <v>39.94</v>
      </c>
    </row>
    <row r="105" spans="1:7">
      <c r="A105" s="1">
        <v>41912</v>
      </c>
      <c r="B105">
        <v>40.119999999999997</v>
      </c>
      <c r="C105">
        <v>40.44</v>
      </c>
      <c r="D105">
        <v>39.799999999999997</v>
      </c>
      <c r="E105">
        <v>39.9</v>
      </c>
      <c r="F105">
        <v>311600</v>
      </c>
      <c r="G105">
        <v>39.9</v>
      </c>
    </row>
    <row r="106" spans="1:7">
      <c r="A106" s="1">
        <v>41911</v>
      </c>
      <c r="B106">
        <v>39.25</v>
      </c>
      <c r="C106">
        <v>40.119999999999997</v>
      </c>
      <c r="D106">
        <v>39.200000000000003</v>
      </c>
      <c r="E106">
        <v>40.1</v>
      </c>
      <c r="F106">
        <v>300700</v>
      </c>
      <c r="G106">
        <v>40.1</v>
      </c>
    </row>
    <row r="107" spans="1:7">
      <c r="A107" s="1">
        <v>41908</v>
      </c>
      <c r="B107">
        <v>39.53</v>
      </c>
      <c r="C107">
        <v>39.61</v>
      </c>
      <c r="D107">
        <v>39.090000000000003</v>
      </c>
      <c r="E107">
        <v>39.53</v>
      </c>
      <c r="F107">
        <v>297200</v>
      </c>
      <c r="G107">
        <v>39.53</v>
      </c>
    </row>
    <row r="108" spans="1:7">
      <c r="A108" s="1">
        <v>41907</v>
      </c>
      <c r="B108">
        <v>39.79</v>
      </c>
      <c r="C108">
        <v>39.93</v>
      </c>
      <c r="D108">
        <v>39.380000000000003</v>
      </c>
      <c r="E108">
        <v>39.5</v>
      </c>
      <c r="F108">
        <v>241600</v>
      </c>
      <c r="G108">
        <v>39.5</v>
      </c>
    </row>
    <row r="109" spans="1:7">
      <c r="A109" s="1">
        <v>41906</v>
      </c>
      <c r="B109">
        <v>39.89</v>
      </c>
      <c r="C109">
        <v>40.03</v>
      </c>
      <c r="D109">
        <v>39.47</v>
      </c>
      <c r="E109">
        <v>39.880000000000003</v>
      </c>
      <c r="F109">
        <v>190100</v>
      </c>
      <c r="G109">
        <v>39.880000000000003</v>
      </c>
    </row>
    <row r="110" spans="1:7">
      <c r="A110" s="1">
        <v>41905</v>
      </c>
      <c r="B110">
        <v>40.119999999999997</v>
      </c>
      <c r="C110">
        <v>40.32</v>
      </c>
      <c r="D110">
        <v>39.880000000000003</v>
      </c>
      <c r="E110">
        <v>39.89</v>
      </c>
      <c r="F110">
        <v>291100</v>
      </c>
      <c r="G110">
        <v>39.89</v>
      </c>
    </row>
    <row r="111" spans="1:7">
      <c r="A111" s="1">
        <v>41904</v>
      </c>
      <c r="B111">
        <v>40.69</v>
      </c>
      <c r="C111">
        <v>40.909999999999997</v>
      </c>
      <c r="D111">
        <v>40.24</v>
      </c>
      <c r="E111">
        <v>40.270000000000003</v>
      </c>
      <c r="F111">
        <v>197900</v>
      </c>
      <c r="G111">
        <v>40.270000000000003</v>
      </c>
    </row>
    <row r="112" spans="1:7">
      <c r="A112" s="1">
        <v>41901</v>
      </c>
      <c r="B112">
        <v>40.67</v>
      </c>
      <c r="C112">
        <v>41.3</v>
      </c>
      <c r="D112">
        <v>40.6</v>
      </c>
      <c r="E112">
        <v>40.880000000000003</v>
      </c>
      <c r="F112">
        <v>546900</v>
      </c>
      <c r="G112">
        <v>40.880000000000003</v>
      </c>
    </row>
    <row r="113" spans="1:7">
      <c r="A113" s="1">
        <v>41900</v>
      </c>
      <c r="B113">
        <v>41.1</v>
      </c>
      <c r="C113">
        <v>41.14</v>
      </c>
      <c r="D113">
        <v>40.47</v>
      </c>
      <c r="E113">
        <v>40.56</v>
      </c>
      <c r="F113">
        <v>182600</v>
      </c>
      <c r="G113">
        <v>40.56</v>
      </c>
    </row>
    <row r="114" spans="1:7">
      <c r="A114" s="1">
        <v>41899</v>
      </c>
      <c r="B114">
        <v>41.12</v>
      </c>
      <c r="C114">
        <v>41.24</v>
      </c>
      <c r="D114">
        <v>40.75</v>
      </c>
      <c r="E114">
        <v>40.97</v>
      </c>
      <c r="F114">
        <v>250300</v>
      </c>
      <c r="G114">
        <v>40.97</v>
      </c>
    </row>
    <row r="115" spans="1:7">
      <c r="A115" s="1">
        <v>41898</v>
      </c>
      <c r="B115">
        <v>40.58</v>
      </c>
      <c r="C115">
        <v>41.3</v>
      </c>
      <c r="D115">
        <v>40.58</v>
      </c>
      <c r="E115">
        <v>41.02</v>
      </c>
      <c r="F115">
        <v>334100</v>
      </c>
      <c r="G115">
        <v>41.02</v>
      </c>
    </row>
    <row r="116" spans="1:7">
      <c r="A116" s="1">
        <v>41897</v>
      </c>
      <c r="B116">
        <v>40.56</v>
      </c>
      <c r="C116">
        <v>40.92</v>
      </c>
      <c r="D116">
        <v>40.56</v>
      </c>
      <c r="E116">
        <v>40.75</v>
      </c>
      <c r="F116">
        <v>168800</v>
      </c>
      <c r="G116">
        <v>40.75</v>
      </c>
    </row>
    <row r="117" spans="1:7">
      <c r="A117" s="1">
        <v>41894</v>
      </c>
      <c r="B117">
        <v>41.35</v>
      </c>
      <c r="C117">
        <v>41.51</v>
      </c>
      <c r="D117">
        <v>40.49</v>
      </c>
      <c r="E117">
        <v>40.630000000000003</v>
      </c>
      <c r="F117">
        <v>218000</v>
      </c>
      <c r="G117">
        <v>40.630000000000003</v>
      </c>
    </row>
    <row r="118" spans="1:7">
      <c r="A118" s="1">
        <v>41893</v>
      </c>
      <c r="B118">
        <v>41.13</v>
      </c>
      <c r="C118">
        <v>41.63</v>
      </c>
      <c r="D118">
        <v>41.04</v>
      </c>
      <c r="E118">
        <v>41.54</v>
      </c>
      <c r="F118">
        <v>263400</v>
      </c>
      <c r="G118">
        <v>41.54</v>
      </c>
    </row>
    <row r="119" spans="1:7">
      <c r="A119" s="1">
        <v>41892</v>
      </c>
      <c r="B119">
        <v>41.18</v>
      </c>
      <c r="C119">
        <v>41.3</v>
      </c>
      <c r="D119">
        <v>40.880000000000003</v>
      </c>
      <c r="E119">
        <v>41.14</v>
      </c>
      <c r="F119">
        <v>265700</v>
      </c>
      <c r="G119">
        <v>41.14</v>
      </c>
    </row>
    <row r="120" spans="1:7">
      <c r="A120" s="1">
        <v>41891</v>
      </c>
      <c r="B120">
        <v>41.56</v>
      </c>
      <c r="C120">
        <v>41.63</v>
      </c>
      <c r="D120">
        <v>41.16</v>
      </c>
      <c r="E120">
        <v>41.18</v>
      </c>
      <c r="F120">
        <v>334600</v>
      </c>
      <c r="G120">
        <v>41.18</v>
      </c>
    </row>
    <row r="121" spans="1:7">
      <c r="A121" s="1">
        <v>41890</v>
      </c>
      <c r="B121">
        <v>41.74</v>
      </c>
      <c r="C121">
        <v>41.85</v>
      </c>
      <c r="D121">
        <v>41.45</v>
      </c>
      <c r="E121">
        <v>41.69</v>
      </c>
      <c r="F121">
        <v>240400</v>
      </c>
      <c r="G121">
        <v>41.69</v>
      </c>
    </row>
    <row r="122" spans="1:7">
      <c r="A122" s="1">
        <v>41887</v>
      </c>
      <c r="B122">
        <v>41.24</v>
      </c>
      <c r="C122">
        <v>41.89</v>
      </c>
      <c r="D122">
        <v>41.24</v>
      </c>
      <c r="E122">
        <v>41.87</v>
      </c>
      <c r="F122">
        <v>195500</v>
      </c>
      <c r="G122">
        <v>41.87</v>
      </c>
    </row>
    <row r="123" spans="1:7">
      <c r="A123" s="1">
        <v>41886</v>
      </c>
      <c r="B123">
        <v>41.3</v>
      </c>
      <c r="C123">
        <v>41.41</v>
      </c>
      <c r="D123">
        <v>41.08</v>
      </c>
      <c r="E123">
        <v>41.22</v>
      </c>
      <c r="F123">
        <v>180600</v>
      </c>
      <c r="G123">
        <v>41.22</v>
      </c>
    </row>
    <row r="124" spans="1:7">
      <c r="A124" s="1">
        <v>41885</v>
      </c>
      <c r="B124">
        <v>41.35</v>
      </c>
      <c r="C124">
        <v>41.47</v>
      </c>
      <c r="D124">
        <v>41.19</v>
      </c>
      <c r="E124">
        <v>41.31</v>
      </c>
      <c r="F124">
        <v>230900</v>
      </c>
      <c r="G124">
        <v>41.31</v>
      </c>
    </row>
    <row r="125" spans="1:7">
      <c r="A125" s="1">
        <v>41884</v>
      </c>
      <c r="B125">
        <v>41.31</v>
      </c>
      <c r="C125">
        <v>41.51</v>
      </c>
      <c r="D125">
        <v>41</v>
      </c>
      <c r="E125">
        <v>41.1</v>
      </c>
      <c r="F125">
        <v>477300</v>
      </c>
      <c r="G125">
        <v>41.1</v>
      </c>
    </row>
    <row r="126" spans="1:7">
      <c r="A126" s="1">
        <v>41880</v>
      </c>
      <c r="B126">
        <v>40.92</v>
      </c>
      <c r="C126">
        <v>41.25</v>
      </c>
      <c r="D126">
        <v>40.85</v>
      </c>
      <c r="E126">
        <v>41.23</v>
      </c>
      <c r="F126">
        <v>159000</v>
      </c>
      <c r="G126">
        <v>41.23</v>
      </c>
    </row>
    <row r="127" spans="1:7">
      <c r="A127" s="1">
        <v>41879</v>
      </c>
      <c r="B127">
        <v>40.43</v>
      </c>
      <c r="C127">
        <v>40.93</v>
      </c>
      <c r="D127">
        <v>40.43</v>
      </c>
      <c r="E127">
        <v>40.869999999999997</v>
      </c>
      <c r="F127">
        <v>208000</v>
      </c>
      <c r="G127">
        <v>40.869999999999997</v>
      </c>
    </row>
    <row r="128" spans="1:7">
      <c r="A128" s="1">
        <v>41878</v>
      </c>
      <c r="B128">
        <v>40.31</v>
      </c>
      <c r="C128">
        <v>40.68</v>
      </c>
      <c r="D128">
        <v>40.31</v>
      </c>
      <c r="E128">
        <v>40.68</v>
      </c>
      <c r="F128">
        <v>406000</v>
      </c>
      <c r="G128">
        <v>40.68</v>
      </c>
    </row>
    <row r="129" spans="1:7">
      <c r="A129" s="1">
        <v>41877</v>
      </c>
      <c r="B129">
        <v>40.74</v>
      </c>
      <c r="C129">
        <v>40.950000000000003</v>
      </c>
      <c r="D129">
        <v>40.28</v>
      </c>
      <c r="E129">
        <v>40.29</v>
      </c>
      <c r="F129">
        <v>194800</v>
      </c>
      <c r="G129">
        <v>40.29</v>
      </c>
    </row>
    <row r="130" spans="1:7">
      <c r="A130" s="1">
        <v>41876</v>
      </c>
      <c r="B130">
        <v>40.700000000000003</v>
      </c>
      <c r="C130">
        <v>40.880000000000003</v>
      </c>
      <c r="D130">
        <v>40.51</v>
      </c>
      <c r="E130">
        <v>40.71</v>
      </c>
      <c r="F130">
        <v>188000</v>
      </c>
      <c r="G130">
        <v>40.71</v>
      </c>
    </row>
    <row r="131" spans="1:7">
      <c r="A131" s="1">
        <v>41873</v>
      </c>
      <c r="B131">
        <v>40.72</v>
      </c>
      <c r="C131">
        <v>40.869999999999997</v>
      </c>
      <c r="D131">
        <v>40.369999999999997</v>
      </c>
      <c r="E131">
        <v>40.520000000000003</v>
      </c>
      <c r="F131">
        <v>206800</v>
      </c>
      <c r="G131">
        <v>40.520000000000003</v>
      </c>
    </row>
    <row r="132" spans="1:7">
      <c r="A132" s="1">
        <v>41872</v>
      </c>
      <c r="B132">
        <v>40.53</v>
      </c>
      <c r="C132">
        <v>40.93</v>
      </c>
      <c r="D132">
        <v>40.53</v>
      </c>
      <c r="E132">
        <v>40.72</v>
      </c>
      <c r="F132">
        <v>408000</v>
      </c>
      <c r="G132">
        <v>40.72</v>
      </c>
    </row>
    <row r="133" spans="1:7">
      <c r="A133" s="1">
        <v>41871</v>
      </c>
      <c r="B133">
        <v>40.090000000000003</v>
      </c>
      <c r="C133">
        <v>40.57</v>
      </c>
      <c r="D133">
        <v>39.94</v>
      </c>
      <c r="E133">
        <v>40.54</v>
      </c>
      <c r="F133">
        <v>342000</v>
      </c>
      <c r="G133">
        <v>40.54</v>
      </c>
    </row>
    <row r="134" spans="1:7">
      <c r="A134" s="1">
        <v>41870</v>
      </c>
      <c r="B134">
        <v>39.57</v>
      </c>
      <c r="C134">
        <v>40.17</v>
      </c>
      <c r="D134">
        <v>39.57</v>
      </c>
      <c r="E134">
        <v>40.08</v>
      </c>
      <c r="F134">
        <v>265800</v>
      </c>
      <c r="G134">
        <v>40.08</v>
      </c>
    </row>
    <row r="135" spans="1:7">
      <c r="A135" s="1">
        <v>41869</v>
      </c>
      <c r="B135">
        <v>39.74</v>
      </c>
      <c r="C135">
        <v>39.909999999999997</v>
      </c>
      <c r="D135">
        <v>39.43</v>
      </c>
      <c r="E135">
        <v>39.520000000000003</v>
      </c>
      <c r="F135">
        <v>333800</v>
      </c>
      <c r="G135">
        <v>39.520000000000003</v>
      </c>
    </row>
    <row r="136" spans="1:7">
      <c r="A136" s="1">
        <v>41866</v>
      </c>
      <c r="B136">
        <v>39.49</v>
      </c>
      <c r="C136">
        <v>39.799999999999997</v>
      </c>
      <c r="D136">
        <v>39.4</v>
      </c>
      <c r="E136">
        <v>39.65</v>
      </c>
      <c r="F136">
        <v>440800</v>
      </c>
      <c r="G136">
        <v>39.65</v>
      </c>
    </row>
    <row r="137" spans="1:7">
      <c r="A137" s="1">
        <v>41865</v>
      </c>
      <c r="B137">
        <v>38.93</v>
      </c>
      <c r="C137">
        <v>39.46</v>
      </c>
      <c r="D137">
        <v>38.89</v>
      </c>
      <c r="E137">
        <v>39.43</v>
      </c>
      <c r="F137">
        <v>312000</v>
      </c>
      <c r="G137">
        <v>39.43</v>
      </c>
    </row>
    <row r="138" spans="1:7">
      <c r="A138" s="1">
        <v>41864</v>
      </c>
      <c r="B138">
        <v>38.83</v>
      </c>
      <c r="C138">
        <v>39.36</v>
      </c>
      <c r="D138">
        <v>38.75</v>
      </c>
      <c r="E138">
        <v>39.200000000000003</v>
      </c>
      <c r="F138">
        <v>255200</v>
      </c>
      <c r="G138">
        <v>38.840000000000003</v>
      </c>
    </row>
    <row r="139" spans="1:7">
      <c r="A139" s="1">
        <v>41863</v>
      </c>
      <c r="B139">
        <v>38.61</v>
      </c>
      <c r="C139">
        <v>38.909999999999997</v>
      </c>
      <c r="D139">
        <v>38.450000000000003</v>
      </c>
      <c r="E139">
        <v>38.76</v>
      </c>
      <c r="F139">
        <v>311100</v>
      </c>
      <c r="G139">
        <v>38.4</v>
      </c>
    </row>
    <row r="140" spans="1:7">
      <c r="A140" s="1">
        <v>41862</v>
      </c>
      <c r="B140">
        <v>38.619999999999997</v>
      </c>
      <c r="C140">
        <v>38.97</v>
      </c>
      <c r="D140">
        <v>38.42</v>
      </c>
      <c r="E140">
        <v>38.6</v>
      </c>
      <c r="F140">
        <v>292200</v>
      </c>
      <c r="G140">
        <v>38.25</v>
      </c>
    </row>
    <row r="141" spans="1:7">
      <c r="A141" s="1">
        <v>41859</v>
      </c>
      <c r="B141">
        <v>37.96</v>
      </c>
      <c r="C141">
        <v>38.56</v>
      </c>
      <c r="D141">
        <v>37.93</v>
      </c>
      <c r="E141">
        <v>38.520000000000003</v>
      </c>
      <c r="F141">
        <v>237700</v>
      </c>
      <c r="G141">
        <v>38.17</v>
      </c>
    </row>
    <row r="142" spans="1:7">
      <c r="A142" s="1">
        <v>41858</v>
      </c>
      <c r="B142">
        <v>37.53</v>
      </c>
      <c r="C142">
        <v>37.82</v>
      </c>
      <c r="D142">
        <v>37.32</v>
      </c>
      <c r="E142">
        <v>37.799999999999997</v>
      </c>
      <c r="F142">
        <v>430300</v>
      </c>
      <c r="G142">
        <v>37.450000000000003</v>
      </c>
    </row>
    <row r="143" spans="1:7">
      <c r="A143" s="1">
        <v>41857</v>
      </c>
      <c r="B143">
        <v>37.450000000000003</v>
      </c>
      <c r="C143">
        <v>37.54</v>
      </c>
      <c r="D143">
        <v>37.130000000000003</v>
      </c>
      <c r="E143">
        <v>37.299999999999997</v>
      </c>
      <c r="F143">
        <v>493400</v>
      </c>
      <c r="G143">
        <v>36.96</v>
      </c>
    </row>
    <row r="144" spans="1:7">
      <c r="A144" s="1">
        <v>41856</v>
      </c>
      <c r="B144">
        <v>36.01</v>
      </c>
      <c r="C144">
        <v>38.07</v>
      </c>
      <c r="D144">
        <v>35.11</v>
      </c>
      <c r="E144">
        <v>37.409999999999997</v>
      </c>
      <c r="F144">
        <v>516800</v>
      </c>
      <c r="G144">
        <v>37.07</v>
      </c>
    </row>
    <row r="145" spans="1:7">
      <c r="A145" s="1">
        <v>41855</v>
      </c>
      <c r="B145">
        <v>38.200000000000003</v>
      </c>
      <c r="C145">
        <v>38.22</v>
      </c>
      <c r="D145">
        <v>36.85</v>
      </c>
      <c r="E145">
        <v>37.82</v>
      </c>
      <c r="F145">
        <v>592000</v>
      </c>
      <c r="G145">
        <v>37.47</v>
      </c>
    </row>
    <row r="146" spans="1:7">
      <c r="A146" s="1">
        <v>41852</v>
      </c>
      <c r="B146">
        <v>38.04</v>
      </c>
      <c r="C146">
        <v>38.49</v>
      </c>
      <c r="D146">
        <v>37.76</v>
      </c>
      <c r="E146">
        <v>38.18</v>
      </c>
      <c r="F146">
        <v>539900</v>
      </c>
      <c r="G146">
        <v>37.83</v>
      </c>
    </row>
    <row r="147" spans="1:7">
      <c r="A147" s="1">
        <v>41851</v>
      </c>
      <c r="B147">
        <v>38.549999999999997</v>
      </c>
      <c r="C147">
        <v>38.72</v>
      </c>
      <c r="D147">
        <v>38.06</v>
      </c>
      <c r="E147">
        <v>38.090000000000003</v>
      </c>
      <c r="F147">
        <v>341000</v>
      </c>
      <c r="G147">
        <v>37.74</v>
      </c>
    </row>
    <row r="148" spans="1:7">
      <c r="A148" s="1">
        <v>41850</v>
      </c>
      <c r="B148">
        <v>39.51</v>
      </c>
      <c r="C148">
        <v>39.630000000000003</v>
      </c>
      <c r="D148">
        <v>38.72</v>
      </c>
      <c r="E148">
        <v>38.770000000000003</v>
      </c>
      <c r="F148">
        <v>206700</v>
      </c>
      <c r="G148">
        <v>38.409999999999997</v>
      </c>
    </row>
    <row r="149" spans="1:7">
      <c r="A149" s="1">
        <v>41849</v>
      </c>
      <c r="B149">
        <v>39.76</v>
      </c>
      <c r="C149">
        <v>39.93</v>
      </c>
      <c r="D149">
        <v>39.479999999999997</v>
      </c>
      <c r="E149">
        <v>39.5</v>
      </c>
      <c r="F149">
        <v>287100</v>
      </c>
      <c r="G149">
        <v>39.14</v>
      </c>
    </row>
    <row r="150" spans="1:7">
      <c r="A150" s="1">
        <v>41848</v>
      </c>
      <c r="B150">
        <v>39.200000000000003</v>
      </c>
      <c r="C150">
        <v>39.83</v>
      </c>
      <c r="D150">
        <v>39.01</v>
      </c>
      <c r="E150">
        <v>39.75</v>
      </c>
      <c r="F150">
        <v>444200</v>
      </c>
      <c r="G150">
        <v>39.380000000000003</v>
      </c>
    </row>
    <row r="151" spans="1:7">
      <c r="A151" s="1">
        <v>41845</v>
      </c>
      <c r="B151">
        <v>39.69</v>
      </c>
      <c r="C151">
        <v>39.76</v>
      </c>
      <c r="D151">
        <v>39.200000000000003</v>
      </c>
      <c r="E151">
        <v>39.229999999999997</v>
      </c>
      <c r="F151">
        <v>260200</v>
      </c>
      <c r="G151">
        <v>38.869999999999997</v>
      </c>
    </row>
    <row r="152" spans="1:7">
      <c r="A152" s="1">
        <v>41844</v>
      </c>
      <c r="B152">
        <v>39.85</v>
      </c>
      <c r="C152">
        <v>39.85</v>
      </c>
      <c r="D152">
        <v>39.65</v>
      </c>
      <c r="E152">
        <v>39.72</v>
      </c>
      <c r="F152">
        <v>427300</v>
      </c>
      <c r="G152">
        <v>39.36</v>
      </c>
    </row>
    <row r="153" spans="1:7">
      <c r="A153" s="1">
        <v>41843</v>
      </c>
      <c r="B153">
        <v>39.909999999999997</v>
      </c>
      <c r="C153">
        <v>39.909999999999997</v>
      </c>
      <c r="D153">
        <v>39.6</v>
      </c>
      <c r="E153">
        <v>39.69</v>
      </c>
      <c r="F153">
        <v>259600</v>
      </c>
      <c r="G153">
        <v>39.33</v>
      </c>
    </row>
    <row r="154" spans="1:7">
      <c r="A154" s="1">
        <v>41842</v>
      </c>
      <c r="B154">
        <v>40.04</v>
      </c>
      <c r="C154">
        <v>40.18</v>
      </c>
      <c r="D154">
        <v>39.770000000000003</v>
      </c>
      <c r="E154">
        <v>39.83</v>
      </c>
      <c r="F154">
        <v>281200</v>
      </c>
      <c r="G154">
        <v>39.46</v>
      </c>
    </row>
    <row r="155" spans="1:7">
      <c r="A155" s="1">
        <v>41841</v>
      </c>
      <c r="B155">
        <v>40.14</v>
      </c>
      <c r="C155">
        <v>40.159999999999997</v>
      </c>
      <c r="D155">
        <v>39.82</v>
      </c>
      <c r="E155">
        <v>39.85</v>
      </c>
      <c r="F155">
        <v>427200</v>
      </c>
      <c r="G155">
        <v>39.479999999999997</v>
      </c>
    </row>
    <row r="156" spans="1:7">
      <c r="A156" s="1">
        <v>41838</v>
      </c>
      <c r="B156">
        <v>39.99</v>
      </c>
      <c r="C156">
        <v>40.299999999999997</v>
      </c>
      <c r="D156">
        <v>39.71</v>
      </c>
      <c r="E156">
        <v>40.200000000000003</v>
      </c>
      <c r="F156">
        <v>590300</v>
      </c>
      <c r="G156">
        <v>39.83</v>
      </c>
    </row>
    <row r="157" spans="1:7">
      <c r="A157" s="1">
        <v>41837</v>
      </c>
      <c r="B157">
        <v>40.200000000000003</v>
      </c>
      <c r="C157">
        <v>40.450000000000003</v>
      </c>
      <c r="D157">
        <v>39.909999999999997</v>
      </c>
      <c r="E157">
        <v>39.950000000000003</v>
      </c>
      <c r="F157">
        <v>300700</v>
      </c>
      <c r="G157">
        <v>39.58</v>
      </c>
    </row>
    <row r="158" spans="1:7">
      <c r="A158" s="1">
        <v>41836</v>
      </c>
      <c r="B158">
        <v>40.31</v>
      </c>
      <c r="C158">
        <v>40.5</v>
      </c>
      <c r="D158">
        <v>39.770000000000003</v>
      </c>
      <c r="E158">
        <v>40.35</v>
      </c>
      <c r="F158">
        <v>379800</v>
      </c>
      <c r="G158">
        <v>39.979999999999997</v>
      </c>
    </row>
    <row r="159" spans="1:7">
      <c r="A159" s="1">
        <v>41835</v>
      </c>
      <c r="B159">
        <v>40.35</v>
      </c>
      <c r="C159">
        <v>40.46</v>
      </c>
      <c r="D159">
        <v>40.020000000000003</v>
      </c>
      <c r="E159">
        <v>40.28</v>
      </c>
      <c r="F159">
        <v>301700</v>
      </c>
      <c r="G159">
        <v>39.909999999999997</v>
      </c>
    </row>
    <row r="160" spans="1:7">
      <c r="A160" s="1">
        <v>41834</v>
      </c>
      <c r="B160">
        <v>41</v>
      </c>
      <c r="C160">
        <v>41</v>
      </c>
      <c r="D160">
        <v>40.29</v>
      </c>
      <c r="E160">
        <v>40.29</v>
      </c>
      <c r="F160">
        <v>226500</v>
      </c>
      <c r="G160">
        <v>39.92</v>
      </c>
    </row>
    <row r="161" spans="1:7">
      <c r="A161" s="1">
        <v>41831</v>
      </c>
      <c r="B161">
        <v>40.79</v>
      </c>
      <c r="C161">
        <v>41.04</v>
      </c>
      <c r="D161">
        <v>40.71</v>
      </c>
      <c r="E161">
        <v>40.79</v>
      </c>
      <c r="F161">
        <v>289900</v>
      </c>
      <c r="G161">
        <v>40.42</v>
      </c>
    </row>
    <row r="162" spans="1:7">
      <c r="A162" s="1">
        <v>41830</v>
      </c>
      <c r="B162">
        <v>40.28</v>
      </c>
      <c r="C162">
        <v>40.99</v>
      </c>
      <c r="D162">
        <v>40.119999999999997</v>
      </c>
      <c r="E162">
        <v>40.909999999999997</v>
      </c>
      <c r="F162">
        <v>435000</v>
      </c>
      <c r="G162">
        <v>40.53</v>
      </c>
    </row>
    <row r="163" spans="1:7">
      <c r="A163" s="1">
        <v>41829</v>
      </c>
      <c r="B163">
        <v>40.299999999999997</v>
      </c>
      <c r="C163">
        <v>40.74</v>
      </c>
      <c r="D163">
        <v>40.11</v>
      </c>
      <c r="E163">
        <v>40.57</v>
      </c>
      <c r="F163">
        <v>561400</v>
      </c>
      <c r="G163">
        <v>40.200000000000003</v>
      </c>
    </row>
    <row r="164" spans="1:7">
      <c r="A164" s="1">
        <v>41828</v>
      </c>
      <c r="B164">
        <v>40.799999999999997</v>
      </c>
      <c r="C164">
        <v>41.01</v>
      </c>
      <c r="D164">
        <v>40.68</v>
      </c>
      <c r="E164">
        <v>40.92</v>
      </c>
      <c r="F164">
        <v>344100</v>
      </c>
      <c r="G164">
        <v>40.54</v>
      </c>
    </row>
    <row r="165" spans="1:7">
      <c r="A165" s="1">
        <v>41827</v>
      </c>
      <c r="B165">
        <v>40.619999999999997</v>
      </c>
      <c r="C165">
        <v>40.96</v>
      </c>
      <c r="D165">
        <v>40.43</v>
      </c>
      <c r="E165">
        <v>40.74</v>
      </c>
      <c r="F165">
        <v>376000</v>
      </c>
      <c r="G165">
        <v>40.369999999999997</v>
      </c>
    </row>
    <row r="166" spans="1:7">
      <c r="A166" s="1">
        <v>41823</v>
      </c>
      <c r="B166">
        <v>41.37</v>
      </c>
      <c r="C166">
        <v>41.45</v>
      </c>
      <c r="D166">
        <v>40.47</v>
      </c>
      <c r="E166">
        <v>40.6</v>
      </c>
      <c r="F166">
        <v>411800</v>
      </c>
      <c r="G166">
        <v>40.229999999999997</v>
      </c>
    </row>
    <row r="167" spans="1:7">
      <c r="A167" s="1">
        <v>41822</v>
      </c>
      <c r="B167">
        <v>42.07</v>
      </c>
      <c r="C167">
        <v>42.07</v>
      </c>
      <c r="D167">
        <v>41.42</v>
      </c>
      <c r="E167">
        <v>41.54</v>
      </c>
      <c r="F167">
        <v>367300</v>
      </c>
      <c r="G167">
        <v>41.16</v>
      </c>
    </row>
    <row r="168" spans="1:7">
      <c r="A168" s="1">
        <v>41821</v>
      </c>
      <c r="B168">
        <v>42.52</v>
      </c>
      <c r="C168">
        <v>42.74</v>
      </c>
      <c r="D168">
        <v>42.14</v>
      </c>
      <c r="E168">
        <v>42.21</v>
      </c>
      <c r="F168">
        <v>445300</v>
      </c>
      <c r="G168">
        <v>41.82</v>
      </c>
    </row>
    <row r="169" spans="1:7">
      <c r="A169" s="1">
        <v>41820</v>
      </c>
      <c r="B169">
        <v>41.77</v>
      </c>
      <c r="C169">
        <v>42.52</v>
      </c>
      <c r="D169">
        <v>41.62</v>
      </c>
      <c r="E169">
        <v>42.5</v>
      </c>
      <c r="F169">
        <v>372400</v>
      </c>
      <c r="G169">
        <v>42.11</v>
      </c>
    </row>
    <row r="170" spans="1:7">
      <c r="A170" s="1">
        <v>41817</v>
      </c>
      <c r="B170">
        <v>41.56</v>
      </c>
      <c r="C170">
        <v>41.95</v>
      </c>
      <c r="D170">
        <v>41.37</v>
      </c>
      <c r="E170">
        <v>41.78</v>
      </c>
      <c r="F170">
        <v>470800</v>
      </c>
      <c r="G170">
        <v>41.4</v>
      </c>
    </row>
    <row r="171" spans="1:7">
      <c r="A171" s="1">
        <v>41816</v>
      </c>
      <c r="B171">
        <v>41.74</v>
      </c>
      <c r="C171">
        <v>41.74</v>
      </c>
      <c r="D171">
        <v>41.47</v>
      </c>
      <c r="E171">
        <v>41.63</v>
      </c>
      <c r="F171">
        <v>198800</v>
      </c>
      <c r="G171">
        <v>41.25</v>
      </c>
    </row>
    <row r="172" spans="1:7">
      <c r="A172" s="1">
        <v>41815</v>
      </c>
      <c r="B172">
        <v>41.21</v>
      </c>
      <c r="C172">
        <v>41.77</v>
      </c>
      <c r="D172">
        <v>41.21</v>
      </c>
      <c r="E172">
        <v>41.7</v>
      </c>
      <c r="F172">
        <v>217600</v>
      </c>
      <c r="G172">
        <v>41.32</v>
      </c>
    </row>
    <row r="173" spans="1:7">
      <c r="A173" s="1">
        <v>41814</v>
      </c>
      <c r="B173">
        <v>41.36</v>
      </c>
      <c r="C173">
        <v>41.64</v>
      </c>
      <c r="D173">
        <v>41.28</v>
      </c>
      <c r="E173">
        <v>41.35</v>
      </c>
      <c r="F173">
        <v>186000</v>
      </c>
      <c r="G173">
        <v>40.97</v>
      </c>
    </row>
    <row r="174" spans="1:7">
      <c r="A174" s="1">
        <v>41813</v>
      </c>
      <c r="B174">
        <v>41.5</v>
      </c>
      <c r="C174">
        <v>41.58</v>
      </c>
      <c r="D174">
        <v>41.07</v>
      </c>
      <c r="E174">
        <v>41.33</v>
      </c>
      <c r="F174">
        <v>271600</v>
      </c>
      <c r="G174">
        <v>40.950000000000003</v>
      </c>
    </row>
    <row r="175" spans="1:7">
      <c r="A175" s="1">
        <v>41810</v>
      </c>
      <c r="B175">
        <v>41.36</v>
      </c>
      <c r="C175">
        <v>41.49</v>
      </c>
      <c r="D175">
        <v>41.2</v>
      </c>
      <c r="E175">
        <v>41.4</v>
      </c>
      <c r="F175">
        <v>301900</v>
      </c>
      <c r="G175">
        <v>41.02</v>
      </c>
    </row>
    <row r="176" spans="1:7">
      <c r="A176" s="1">
        <v>41809</v>
      </c>
      <c r="B176">
        <v>41.16</v>
      </c>
      <c r="C176">
        <v>41.4</v>
      </c>
      <c r="D176">
        <v>41.1</v>
      </c>
      <c r="E176">
        <v>41.37</v>
      </c>
      <c r="F176">
        <v>174200</v>
      </c>
      <c r="G176">
        <v>40.99</v>
      </c>
    </row>
    <row r="177" spans="1:7">
      <c r="A177" s="1">
        <v>41808</v>
      </c>
      <c r="B177">
        <v>40.5</v>
      </c>
      <c r="C177">
        <v>41.16</v>
      </c>
      <c r="D177">
        <v>40.5</v>
      </c>
      <c r="E177">
        <v>41.07</v>
      </c>
      <c r="F177">
        <v>255900</v>
      </c>
      <c r="G177">
        <v>40.69</v>
      </c>
    </row>
    <row r="178" spans="1:7">
      <c r="A178" s="1">
        <v>41807</v>
      </c>
      <c r="B178">
        <v>40.159999999999997</v>
      </c>
      <c r="C178">
        <v>40.64</v>
      </c>
      <c r="D178">
        <v>40.159999999999997</v>
      </c>
      <c r="E178">
        <v>40.4</v>
      </c>
      <c r="F178">
        <v>359100</v>
      </c>
      <c r="G178">
        <v>40.03</v>
      </c>
    </row>
    <row r="179" spans="1:7">
      <c r="A179" s="1">
        <v>41806</v>
      </c>
      <c r="B179">
        <v>39.78</v>
      </c>
      <c r="C179">
        <v>40.450000000000003</v>
      </c>
      <c r="D179">
        <v>39.770000000000003</v>
      </c>
      <c r="E179">
        <v>40.19</v>
      </c>
      <c r="F179">
        <v>289400</v>
      </c>
      <c r="G179">
        <v>39.82</v>
      </c>
    </row>
    <row r="180" spans="1:7">
      <c r="A180" s="1">
        <v>41803</v>
      </c>
      <c r="B180">
        <v>39.57</v>
      </c>
      <c r="C180">
        <v>39.840000000000003</v>
      </c>
      <c r="D180">
        <v>39.36</v>
      </c>
      <c r="E180">
        <v>39.74</v>
      </c>
      <c r="F180">
        <v>151600</v>
      </c>
      <c r="G180">
        <v>39.380000000000003</v>
      </c>
    </row>
    <row r="181" spans="1:7">
      <c r="A181" s="1">
        <v>41802</v>
      </c>
      <c r="B181">
        <v>39.39</v>
      </c>
      <c r="C181">
        <v>39.590000000000003</v>
      </c>
      <c r="D181">
        <v>39.01</v>
      </c>
      <c r="E181">
        <v>39.56</v>
      </c>
      <c r="F181">
        <v>214900</v>
      </c>
      <c r="G181">
        <v>39.200000000000003</v>
      </c>
    </row>
    <row r="182" spans="1:7">
      <c r="A182" s="1">
        <v>41801</v>
      </c>
      <c r="B182">
        <v>39.770000000000003</v>
      </c>
      <c r="C182">
        <v>39.9</v>
      </c>
      <c r="D182">
        <v>39.43</v>
      </c>
      <c r="E182">
        <v>39.43</v>
      </c>
      <c r="F182">
        <v>163800</v>
      </c>
      <c r="G182">
        <v>39.07</v>
      </c>
    </row>
    <row r="183" spans="1:7">
      <c r="A183" s="1">
        <v>41800</v>
      </c>
      <c r="B183">
        <v>40.11</v>
      </c>
      <c r="C183">
        <v>40.14</v>
      </c>
      <c r="D183">
        <v>39.81</v>
      </c>
      <c r="E183">
        <v>39.909999999999997</v>
      </c>
      <c r="F183">
        <v>202500</v>
      </c>
      <c r="G183">
        <v>39.54</v>
      </c>
    </row>
    <row r="184" spans="1:7">
      <c r="A184" s="1">
        <v>41799</v>
      </c>
      <c r="B184">
        <v>39.979999999999997</v>
      </c>
      <c r="C184">
        <v>40.22</v>
      </c>
      <c r="D184">
        <v>39.94</v>
      </c>
      <c r="E184">
        <v>40.090000000000003</v>
      </c>
      <c r="F184">
        <v>219800</v>
      </c>
      <c r="G184">
        <v>39.72</v>
      </c>
    </row>
    <row r="185" spans="1:7">
      <c r="A185" s="1">
        <v>41796</v>
      </c>
      <c r="B185">
        <v>40.299999999999997</v>
      </c>
      <c r="C185">
        <v>40.5</v>
      </c>
      <c r="D185">
        <v>39.93</v>
      </c>
      <c r="E185">
        <v>40.07</v>
      </c>
      <c r="F185">
        <v>145300</v>
      </c>
      <c r="G185">
        <v>39.700000000000003</v>
      </c>
    </row>
    <row r="186" spans="1:7">
      <c r="A186" s="1">
        <v>41795</v>
      </c>
      <c r="B186">
        <v>39.979999999999997</v>
      </c>
      <c r="C186">
        <v>40.369999999999997</v>
      </c>
      <c r="D186">
        <v>39.81</v>
      </c>
      <c r="E186">
        <v>40.299999999999997</v>
      </c>
      <c r="F186">
        <v>155700</v>
      </c>
      <c r="G186">
        <v>39.93</v>
      </c>
    </row>
    <row r="187" spans="1:7">
      <c r="A187" s="1">
        <v>41794</v>
      </c>
      <c r="B187">
        <v>39.61</v>
      </c>
      <c r="C187">
        <v>39.92</v>
      </c>
      <c r="D187">
        <v>39.53</v>
      </c>
      <c r="E187">
        <v>39.880000000000003</v>
      </c>
      <c r="F187">
        <v>144100</v>
      </c>
      <c r="G187">
        <v>39.51</v>
      </c>
    </row>
    <row r="188" spans="1:7">
      <c r="A188" s="1">
        <v>41793</v>
      </c>
      <c r="B188">
        <v>39.67</v>
      </c>
      <c r="C188">
        <v>39.840000000000003</v>
      </c>
      <c r="D188">
        <v>39.58</v>
      </c>
      <c r="E188">
        <v>39.69</v>
      </c>
      <c r="F188">
        <v>305400</v>
      </c>
      <c r="G188">
        <v>39.33</v>
      </c>
    </row>
    <row r="189" spans="1:7">
      <c r="A189" s="1">
        <v>41792</v>
      </c>
      <c r="B189">
        <v>40</v>
      </c>
      <c r="C189">
        <v>40</v>
      </c>
      <c r="D189">
        <v>39.6</v>
      </c>
      <c r="E189">
        <v>39.74</v>
      </c>
      <c r="F189">
        <v>241100</v>
      </c>
      <c r="G189">
        <v>39.380000000000003</v>
      </c>
    </row>
    <row r="190" spans="1:7">
      <c r="A190" s="1">
        <v>41789</v>
      </c>
      <c r="B190">
        <v>39.54</v>
      </c>
      <c r="C190">
        <v>39.99</v>
      </c>
      <c r="D190">
        <v>39.54</v>
      </c>
      <c r="E190">
        <v>39.880000000000003</v>
      </c>
      <c r="F190">
        <v>371100</v>
      </c>
      <c r="G190">
        <v>39.51</v>
      </c>
    </row>
    <row r="191" spans="1:7">
      <c r="A191" s="1">
        <v>41788</v>
      </c>
      <c r="B191">
        <v>39.6</v>
      </c>
      <c r="C191">
        <v>39.68</v>
      </c>
      <c r="D191">
        <v>39.340000000000003</v>
      </c>
      <c r="E191">
        <v>39.53</v>
      </c>
      <c r="F191">
        <v>162900</v>
      </c>
      <c r="G191">
        <v>39.17</v>
      </c>
    </row>
    <row r="192" spans="1:7">
      <c r="A192" s="1">
        <v>41787</v>
      </c>
      <c r="B192">
        <v>39.26</v>
      </c>
      <c r="C192">
        <v>39.6</v>
      </c>
      <c r="D192">
        <v>39.15</v>
      </c>
      <c r="E192">
        <v>39.590000000000003</v>
      </c>
      <c r="F192">
        <v>306200</v>
      </c>
      <c r="G192">
        <v>39.229999999999997</v>
      </c>
    </row>
    <row r="193" spans="1:7">
      <c r="A193" s="1">
        <v>41786</v>
      </c>
      <c r="B193">
        <v>39.200000000000003</v>
      </c>
      <c r="C193">
        <v>39.5</v>
      </c>
      <c r="D193">
        <v>39.01</v>
      </c>
      <c r="E193">
        <v>39.36</v>
      </c>
      <c r="F193">
        <v>266600</v>
      </c>
      <c r="G193">
        <v>39</v>
      </c>
    </row>
    <row r="194" spans="1:7">
      <c r="A194" s="1">
        <v>41782</v>
      </c>
      <c r="B194">
        <v>38.979999999999997</v>
      </c>
      <c r="C194">
        <v>39.159999999999997</v>
      </c>
      <c r="D194">
        <v>38.86</v>
      </c>
      <c r="E194">
        <v>38.979999999999997</v>
      </c>
      <c r="F194">
        <v>221800</v>
      </c>
      <c r="G194">
        <v>38.619999999999997</v>
      </c>
    </row>
    <row r="195" spans="1:7">
      <c r="A195" s="1">
        <v>41781</v>
      </c>
      <c r="B195">
        <v>38.43</v>
      </c>
      <c r="C195">
        <v>39.049999999999997</v>
      </c>
      <c r="D195">
        <v>38.200000000000003</v>
      </c>
      <c r="E195">
        <v>39</v>
      </c>
      <c r="F195">
        <v>277700</v>
      </c>
      <c r="G195">
        <v>38.64</v>
      </c>
    </row>
    <row r="196" spans="1:7">
      <c r="A196" s="1">
        <v>41780</v>
      </c>
      <c r="B196">
        <v>38.549999999999997</v>
      </c>
      <c r="C196">
        <v>38.700000000000003</v>
      </c>
      <c r="D196">
        <v>38.22</v>
      </c>
      <c r="E196">
        <v>38.39</v>
      </c>
      <c r="F196">
        <v>267200</v>
      </c>
      <c r="G196">
        <v>38.04</v>
      </c>
    </row>
    <row r="197" spans="1:7">
      <c r="A197" s="1">
        <v>41779</v>
      </c>
      <c r="B197">
        <v>38.619999999999997</v>
      </c>
      <c r="C197">
        <v>38.770000000000003</v>
      </c>
      <c r="D197">
        <v>38.200000000000003</v>
      </c>
      <c r="E197">
        <v>38.49</v>
      </c>
      <c r="F197">
        <v>237400</v>
      </c>
      <c r="G197">
        <v>38.14</v>
      </c>
    </row>
    <row r="198" spans="1:7">
      <c r="A198" s="1">
        <v>41778</v>
      </c>
      <c r="B198">
        <v>38.85</v>
      </c>
      <c r="C198">
        <v>38.97</v>
      </c>
      <c r="D198">
        <v>38.630000000000003</v>
      </c>
      <c r="E198">
        <v>38.65</v>
      </c>
      <c r="F198">
        <v>214000</v>
      </c>
      <c r="G198">
        <v>38.299999999999997</v>
      </c>
    </row>
    <row r="199" spans="1:7">
      <c r="A199" s="1">
        <v>41775</v>
      </c>
      <c r="B199">
        <v>38.92</v>
      </c>
      <c r="C199">
        <v>38.979999999999997</v>
      </c>
      <c r="D199">
        <v>38.630000000000003</v>
      </c>
      <c r="E199">
        <v>38.97</v>
      </c>
      <c r="F199">
        <v>173900</v>
      </c>
      <c r="G199">
        <v>38.61</v>
      </c>
    </row>
    <row r="200" spans="1:7">
      <c r="A200" s="1">
        <v>41774</v>
      </c>
      <c r="B200">
        <v>39.03</v>
      </c>
      <c r="C200">
        <v>39.07</v>
      </c>
      <c r="D200">
        <v>38.590000000000003</v>
      </c>
      <c r="E200">
        <v>38.86</v>
      </c>
      <c r="F200">
        <v>268200</v>
      </c>
      <c r="G200">
        <v>38.5</v>
      </c>
    </row>
    <row r="201" spans="1:7">
      <c r="A201" s="1">
        <v>41773</v>
      </c>
      <c r="B201">
        <v>38.58</v>
      </c>
      <c r="C201">
        <v>39.35</v>
      </c>
      <c r="D201">
        <v>38.58</v>
      </c>
      <c r="E201">
        <v>39.15</v>
      </c>
      <c r="F201">
        <v>326100</v>
      </c>
      <c r="G201">
        <v>38.79</v>
      </c>
    </row>
    <row r="202" spans="1:7">
      <c r="A202" s="1">
        <v>41772</v>
      </c>
      <c r="B202">
        <v>38.880000000000003</v>
      </c>
      <c r="C202">
        <v>39.020000000000003</v>
      </c>
      <c r="D202">
        <v>38.5</v>
      </c>
      <c r="E202">
        <v>38.57</v>
      </c>
      <c r="F202">
        <v>511800</v>
      </c>
      <c r="G202">
        <v>38.22</v>
      </c>
    </row>
    <row r="203" spans="1:7">
      <c r="A203" s="1">
        <v>41771</v>
      </c>
      <c r="B203">
        <v>39.799999999999997</v>
      </c>
      <c r="C203">
        <v>39.81</v>
      </c>
      <c r="D203">
        <v>38.76</v>
      </c>
      <c r="E203">
        <v>39.08</v>
      </c>
      <c r="F203">
        <v>644100</v>
      </c>
      <c r="G203">
        <v>38.36</v>
      </c>
    </row>
    <row r="204" spans="1:7">
      <c r="A204" s="1">
        <v>41768</v>
      </c>
      <c r="B204">
        <v>40.11</v>
      </c>
      <c r="C204">
        <v>40.4</v>
      </c>
      <c r="D204">
        <v>39.799999999999997</v>
      </c>
      <c r="E204">
        <v>39.89</v>
      </c>
      <c r="F204">
        <v>229800</v>
      </c>
      <c r="G204">
        <v>39.159999999999997</v>
      </c>
    </row>
    <row r="205" spans="1:7">
      <c r="A205" s="1">
        <v>41767</v>
      </c>
      <c r="B205">
        <v>40.76</v>
      </c>
      <c r="C205">
        <v>41</v>
      </c>
      <c r="D205">
        <v>40.15</v>
      </c>
      <c r="E205">
        <v>40.159999999999997</v>
      </c>
      <c r="F205">
        <v>251600</v>
      </c>
      <c r="G205">
        <v>39.42</v>
      </c>
    </row>
    <row r="206" spans="1:7">
      <c r="A206" s="1">
        <v>41766</v>
      </c>
      <c r="B206">
        <v>40.340000000000003</v>
      </c>
      <c r="C206">
        <v>40.75</v>
      </c>
      <c r="D206">
        <v>40.15</v>
      </c>
      <c r="E206">
        <v>40.71</v>
      </c>
      <c r="F206">
        <v>269200</v>
      </c>
      <c r="G206">
        <v>39.96</v>
      </c>
    </row>
    <row r="207" spans="1:7">
      <c r="A207" s="1">
        <v>41765</v>
      </c>
      <c r="B207">
        <v>40.270000000000003</v>
      </c>
      <c r="C207">
        <v>40.479999999999997</v>
      </c>
      <c r="D207">
        <v>40.1</v>
      </c>
      <c r="E207">
        <v>40.22</v>
      </c>
      <c r="F207">
        <v>179200</v>
      </c>
      <c r="G207">
        <v>39.479999999999997</v>
      </c>
    </row>
    <row r="208" spans="1:7">
      <c r="A208" s="1">
        <v>41764</v>
      </c>
      <c r="B208">
        <v>40.04</v>
      </c>
      <c r="C208">
        <v>40.57</v>
      </c>
      <c r="D208">
        <v>40.04</v>
      </c>
      <c r="E208">
        <v>40.47</v>
      </c>
      <c r="F208">
        <v>325900</v>
      </c>
      <c r="G208">
        <v>39.729999999999997</v>
      </c>
    </row>
    <row r="209" spans="1:7">
      <c r="A209" s="1">
        <v>41761</v>
      </c>
      <c r="B209">
        <v>40.5</v>
      </c>
      <c r="C209">
        <v>40.61</v>
      </c>
      <c r="D209">
        <v>40.020000000000003</v>
      </c>
      <c r="E209">
        <v>40.26</v>
      </c>
      <c r="F209">
        <v>251600</v>
      </c>
      <c r="G209">
        <v>39.520000000000003</v>
      </c>
    </row>
    <row r="210" spans="1:7">
      <c r="A210" s="1">
        <v>41760</v>
      </c>
      <c r="B210">
        <v>40.590000000000003</v>
      </c>
      <c r="C210">
        <v>40.79</v>
      </c>
      <c r="D210">
        <v>40.1</v>
      </c>
      <c r="E210">
        <v>40.630000000000003</v>
      </c>
      <c r="F210">
        <v>359700</v>
      </c>
      <c r="G210">
        <v>39.89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I4" sqref="I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39.32</v>
      </c>
      <c r="C2">
        <v>39.46</v>
      </c>
      <c r="D2">
        <v>38.840000000000003</v>
      </c>
      <c r="E2">
        <v>38.85</v>
      </c>
      <c r="F2">
        <v>1383200</v>
      </c>
      <c r="G2">
        <v>38.85</v>
      </c>
      <c r="J2" s="4">
        <f>AVERAGE(G2:G31)</f>
        <v>41.504666666666679</v>
      </c>
      <c r="K2" s="6">
        <f>AVERAGE(G2:G91)</f>
        <v>39.970666666666673</v>
      </c>
      <c r="L2" s="6">
        <f>AVERAGE(G2:G181)</f>
        <v>37.934055555555567</v>
      </c>
      <c r="M2" s="4"/>
      <c r="N2" s="4"/>
      <c r="O2" s="4"/>
      <c r="P2" s="4"/>
    </row>
    <row r="3" spans="1:17">
      <c r="A3" s="1">
        <v>42061</v>
      </c>
      <c r="B3">
        <v>39.76</v>
      </c>
      <c r="C3">
        <v>39.89</v>
      </c>
      <c r="D3">
        <v>39.049999999999997</v>
      </c>
      <c r="E3">
        <v>39.4</v>
      </c>
      <c r="F3">
        <v>1133100</v>
      </c>
      <c r="G3">
        <v>39.4</v>
      </c>
      <c r="I3">
        <v>1.44</v>
      </c>
      <c r="J3" s="4">
        <f>$I3/J2</f>
        <v>3.4694893746887889E-2</v>
      </c>
      <c r="K3" s="7">
        <f>$I3/K2</f>
        <v>3.6026419374207745E-2</v>
      </c>
      <c r="L3" s="7">
        <f>$I3/L2</f>
        <v>3.796061293502026E-2</v>
      </c>
      <c r="M3" s="4"/>
      <c r="N3" s="4"/>
      <c r="O3" s="4"/>
      <c r="P3" s="4"/>
      <c r="Q3" t="s">
        <v>63</v>
      </c>
    </row>
    <row r="4" spans="1:17">
      <c r="A4" s="1">
        <v>42060</v>
      </c>
      <c r="B4">
        <v>40.07</v>
      </c>
      <c r="C4">
        <v>40.270000000000003</v>
      </c>
      <c r="D4">
        <v>39.520000000000003</v>
      </c>
      <c r="E4">
        <v>39.65</v>
      </c>
      <c r="F4">
        <v>629200</v>
      </c>
      <c r="G4">
        <v>39.65</v>
      </c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40.03</v>
      </c>
      <c r="C5">
        <v>40.380000000000003</v>
      </c>
      <c r="D5">
        <v>39.92</v>
      </c>
      <c r="E5">
        <v>40.130000000000003</v>
      </c>
      <c r="F5">
        <v>808200</v>
      </c>
      <c r="G5">
        <v>40.130000000000003</v>
      </c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39.97</v>
      </c>
      <c r="C6">
        <v>40.14</v>
      </c>
      <c r="D6">
        <v>39.700000000000003</v>
      </c>
      <c r="E6">
        <v>40.049999999999997</v>
      </c>
      <c r="F6">
        <v>1319200</v>
      </c>
      <c r="G6">
        <v>40.049999999999997</v>
      </c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40.07</v>
      </c>
      <c r="C7">
        <v>40.19</v>
      </c>
      <c r="D7">
        <v>39.42</v>
      </c>
      <c r="E7">
        <v>40</v>
      </c>
      <c r="F7">
        <v>748200</v>
      </c>
      <c r="G7">
        <v>40</v>
      </c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40.229999999999997</v>
      </c>
      <c r="C8">
        <v>40.380000000000003</v>
      </c>
      <c r="D8">
        <v>39.79</v>
      </c>
      <c r="E8">
        <v>40.11</v>
      </c>
      <c r="F8">
        <v>885000</v>
      </c>
      <c r="G8">
        <v>40.11</v>
      </c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39.119999999999997</v>
      </c>
      <c r="C9">
        <v>40.28</v>
      </c>
      <c r="D9">
        <v>38.86</v>
      </c>
      <c r="E9">
        <v>40.17</v>
      </c>
      <c r="F9">
        <v>1929400</v>
      </c>
      <c r="G9">
        <v>40.17</v>
      </c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39.229999999999997</v>
      </c>
      <c r="C10">
        <v>39.520000000000003</v>
      </c>
      <c r="D10">
        <v>38.6</v>
      </c>
      <c r="E10">
        <v>39.08</v>
      </c>
      <c r="F10">
        <v>3043600</v>
      </c>
      <c r="G10">
        <v>39.08</v>
      </c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40</v>
      </c>
      <c r="C11">
        <v>40</v>
      </c>
      <c r="D11">
        <v>39.020000000000003</v>
      </c>
      <c r="E11">
        <v>39.409999999999997</v>
      </c>
      <c r="F11">
        <v>858200</v>
      </c>
      <c r="G11">
        <v>39.409999999999997</v>
      </c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40.4</v>
      </c>
      <c r="C12">
        <v>40.549999999999997</v>
      </c>
      <c r="D12">
        <v>40.03</v>
      </c>
      <c r="E12">
        <v>40.19</v>
      </c>
      <c r="F12">
        <v>1191200</v>
      </c>
      <c r="G12">
        <v>40.19</v>
      </c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40.83</v>
      </c>
      <c r="C13">
        <v>41</v>
      </c>
      <c r="D13">
        <v>40.299999999999997</v>
      </c>
      <c r="E13">
        <v>40.43</v>
      </c>
      <c r="F13">
        <v>754000</v>
      </c>
      <c r="G13">
        <v>40.43</v>
      </c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40.51</v>
      </c>
      <c r="C14">
        <v>41.05</v>
      </c>
      <c r="D14">
        <v>40.46</v>
      </c>
      <c r="E14">
        <v>41.05</v>
      </c>
      <c r="F14">
        <v>1189400</v>
      </c>
      <c r="G14">
        <v>41.05</v>
      </c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41.13</v>
      </c>
      <c r="C15">
        <v>41.38</v>
      </c>
      <c r="D15">
        <v>40.21</v>
      </c>
      <c r="E15">
        <v>40.44</v>
      </c>
      <c r="F15">
        <v>1026500</v>
      </c>
      <c r="G15">
        <v>40.44</v>
      </c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42.92</v>
      </c>
      <c r="C16">
        <v>43.03</v>
      </c>
      <c r="D16">
        <v>40.81</v>
      </c>
      <c r="E16">
        <v>41.12</v>
      </c>
      <c r="F16">
        <v>1362100</v>
      </c>
      <c r="G16">
        <v>41.12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42.69</v>
      </c>
      <c r="C17">
        <v>43.31</v>
      </c>
      <c r="D17">
        <v>42.47</v>
      </c>
      <c r="E17">
        <v>43.16</v>
      </c>
      <c r="F17">
        <v>919800</v>
      </c>
      <c r="G17">
        <v>43.16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42.76</v>
      </c>
      <c r="C18">
        <v>43</v>
      </c>
      <c r="D18">
        <v>42.45</v>
      </c>
      <c r="E18">
        <v>42.57</v>
      </c>
      <c r="F18">
        <v>1378100</v>
      </c>
      <c r="G18">
        <v>42.57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42.35</v>
      </c>
      <c r="C19">
        <v>42.85</v>
      </c>
      <c r="D19">
        <v>42.2</v>
      </c>
      <c r="E19">
        <v>42.85</v>
      </c>
      <c r="F19">
        <v>1491100</v>
      </c>
      <c r="G19">
        <v>42.85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42.67</v>
      </c>
      <c r="C20">
        <v>42.85</v>
      </c>
      <c r="D20">
        <v>42.06</v>
      </c>
      <c r="E20">
        <v>42.53</v>
      </c>
      <c r="F20">
        <v>1437700</v>
      </c>
      <c r="G20">
        <v>42.53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43.82</v>
      </c>
      <c r="C21">
        <v>43.93</v>
      </c>
      <c r="D21">
        <v>42.59</v>
      </c>
      <c r="E21">
        <v>42.72</v>
      </c>
      <c r="F21">
        <v>1201900</v>
      </c>
      <c r="G21">
        <v>42.72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43.19</v>
      </c>
      <c r="C22">
        <v>44.03</v>
      </c>
      <c r="D22">
        <v>42.87</v>
      </c>
      <c r="E22">
        <v>43.96</v>
      </c>
      <c r="F22">
        <v>1776000</v>
      </c>
      <c r="G22">
        <v>43.96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43.45</v>
      </c>
      <c r="C23">
        <v>43.86</v>
      </c>
      <c r="D23">
        <v>43.07</v>
      </c>
      <c r="E23">
        <v>43.19</v>
      </c>
      <c r="F23">
        <v>1041800</v>
      </c>
      <c r="G23">
        <v>43.19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43.36</v>
      </c>
      <c r="C24">
        <v>43.75</v>
      </c>
      <c r="D24">
        <v>43.28</v>
      </c>
      <c r="E24">
        <v>43.48</v>
      </c>
      <c r="F24">
        <v>1046600</v>
      </c>
      <c r="G24">
        <v>43.48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43.38</v>
      </c>
      <c r="C25">
        <v>43.52</v>
      </c>
      <c r="D25">
        <v>43.05</v>
      </c>
      <c r="E25">
        <v>43.51</v>
      </c>
      <c r="F25">
        <v>937500</v>
      </c>
      <c r="G25">
        <v>43.51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43.49</v>
      </c>
      <c r="C26">
        <v>43.66</v>
      </c>
      <c r="D26">
        <v>43.2</v>
      </c>
      <c r="E26">
        <v>43.49</v>
      </c>
      <c r="F26">
        <v>1240600</v>
      </c>
      <c r="G26">
        <v>43.49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43.68</v>
      </c>
      <c r="C27">
        <v>43.68</v>
      </c>
      <c r="D27">
        <v>43.08</v>
      </c>
      <c r="E27">
        <v>43.54</v>
      </c>
      <c r="F27">
        <v>1874400</v>
      </c>
      <c r="G27">
        <v>43.54</v>
      </c>
    </row>
    <row r="28" spans="1:16">
      <c r="A28" s="1">
        <v>42025</v>
      </c>
      <c r="B28">
        <v>42.48</v>
      </c>
      <c r="C28">
        <v>43.51</v>
      </c>
      <c r="D28">
        <v>42.22</v>
      </c>
      <c r="E28">
        <v>43.4</v>
      </c>
      <c r="F28">
        <v>1492600</v>
      </c>
      <c r="G28">
        <v>43.4</v>
      </c>
      <c r="J28" s="2"/>
      <c r="M28" s="3"/>
    </row>
    <row r="29" spans="1:16">
      <c r="A29" s="1">
        <v>42024</v>
      </c>
      <c r="B29">
        <v>42.27</v>
      </c>
      <c r="C29">
        <v>42.7</v>
      </c>
      <c r="D29">
        <v>42.02</v>
      </c>
      <c r="E29">
        <v>42.67</v>
      </c>
      <c r="F29">
        <v>937100</v>
      </c>
      <c r="G29">
        <v>42.67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41.66</v>
      </c>
      <c r="C30">
        <v>42.23</v>
      </c>
      <c r="D30">
        <v>41.4</v>
      </c>
      <c r="E30">
        <v>42.21</v>
      </c>
      <c r="F30">
        <v>1078500</v>
      </c>
      <c r="G30">
        <v>42.21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41.74</v>
      </c>
      <c r="C31">
        <v>41.88</v>
      </c>
      <c r="D31">
        <v>41.47</v>
      </c>
      <c r="E31">
        <v>41.78</v>
      </c>
      <c r="F31">
        <v>530200</v>
      </c>
      <c r="G31">
        <v>41.78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41.03</v>
      </c>
      <c r="C32">
        <v>41.8</v>
      </c>
      <c r="D32">
        <v>40.93</v>
      </c>
      <c r="E32">
        <v>41.77</v>
      </c>
      <c r="F32">
        <v>627500</v>
      </c>
      <c r="G32">
        <v>41.77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40.92</v>
      </c>
      <c r="C33">
        <v>41.78</v>
      </c>
      <c r="D33">
        <v>40.89</v>
      </c>
      <c r="E33">
        <v>41.29</v>
      </c>
      <c r="F33">
        <v>1223900</v>
      </c>
      <c r="G33">
        <v>41.29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40.56</v>
      </c>
      <c r="C34">
        <v>41.12</v>
      </c>
      <c r="D34">
        <v>40.33</v>
      </c>
      <c r="E34">
        <v>40.69</v>
      </c>
      <c r="F34">
        <v>1064200</v>
      </c>
      <c r="G34">
        <v>40.69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41.69</v>
      </c>
      <c r="C35">
        <v>41.74</v>
      </c>
      <c r="D35">
        <v>41.13</v>
      </c>
      <c r="E35">
        <v>41.17</v>
      </c>
      <c r="F35">
        <v>1121500</v>
      </c>
      <c r="G35">
        <v>41.17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41.47</v>
      </c>
      <c r="C36">
        <v>41.93</v>
      </c>
      <c r="D36">
        <v>41.47</v>
      </c>
      <c r="E36">
        <v>41.77</v>
      </c>
      <c r="F36">
        <v>1190600</v>
      </c>
      <c r="G36">
        <v>41.77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40.79</v>
      </c>
      <c r="C37">
        <v>41.53</v>
      </c>
      <c r="D37">
        <v>40.51</v>
      </c>
      <c r="E37">
        <v>41.4</v>
      </c>
      <c r="F37">
        <v>771000</v>
      </c>
      <c r="G37">
        <v>41.4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40.85</v>
      </c>
      <c r="C38">
        <v>41.44</v>
      </c>
      <c r="D38">
        <v>40.67</v>
      </c>
      <c r="E38">
        <v>40.71</v>
      </c>
      <c r="F38">
        <v>901800</v>
      </c>
      <c r="G38">
        <v>40.71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41.03</v>
      </c>
      <c r="C39">
        <v>41.24</v>
      </c>
      <c r="D39">
        <v>40.69</v>
      </c>
      <c r="E39">
        <v>40.83</v>
      </c>
      <c r="F39">
        <v>870800</v>
      </c>
      <c r="G39">
        <v>40.83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41.32</v>
      </c>
      <c r="C40">
        <v>41.41</v>
      </c>
      <c r="D40">
        <v>40.619999999999997</v>
      </c>
      <c r="E40">
        <v>41.17</v>
      </c>
      <c r="F40">
        <v>1051600</v>
      </c>
      <c r="G40">
        <v>41.17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42.06</v>
      </c>
      <c r="C41">
        <v>42.16</v>
      </c>
      <c r="D41">
        <v>41.21</v>
      </c>
      <c r="E41">
        <v>41.24</v>
      </c>
      <c r="F41">
        <v>731800</v>
      </c>
      <c r="G41">
        <v>41.24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42.8</v>
      </c>
      <c r="C42">
        <v>42.8</v>
      </c>
      <c r="D42">
        <v>41.95</v>
      </c>
      <c r="E42">
        <v>41.96</v>
      </c>
      <c r="F42">
        <v>1552200</v>
      </c>
      <c r="G42">
        <v>41.96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41.88</v>
      </c>
      <c r="C43">
        <v>43.15</v>
      </c>
      <c r="D43">
        <v>41.88</v>
      </c>
      <c r="E43">
        <v>42.93</v>
      </c>
      <c r="F43">
        <v>1293100</v>
      </c>
      <c r="G43">
        <v>42.93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41.48</v>
      </c>
      <c r="C44">
        <v>42.05</v>
      </c>
      <c r="D44">
        <v>41.39</v>
      </c>
      <c r="E44">
        <v>41.87</v>
      </c>
      <c r="F44">
        <v>537700</v>
      </c>
      <c r="G44">
        <v>41.87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40.729999999999997</v>
      </c>
      <c r="C45">
        <v>41.53</v>
      </c>
      <c r="D45">
        <v>40.729999999999997</v>
      </c>
      <c r="E45">
        <v>41.39</v>
      </c>
      <c r="F45">
        <v>341700</v>
      </c>
      <c r="G45">
        <v>41.39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40.68</v>
      </c>
      <c r="C46">
        <v>40.85</v>
      </c>
      <c r="D46">
        <v>40.49</v>
      </c>
      <c r="E46">
        <v>40.74</v>
      </c>
      <c r="F46">
        <v>839800</v>
      </c>
      <c r="G46">
        <v>40.74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40.64</v>
      </c>
      <c r="C47">
        <v>40.799999999999997</v>
      </c>
      <c r="D47">
        <v>40.340000000000003</v>
      </c>
      <c r="E47">
        <v>40.67</v>
      </c>
      <c r="F47">
        <v>542900</v>
      </c>
      <c r="G47">
        <v>40.67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40.49</v>
      </c>
      <c r="C48">
        <v>40.93</v>
      </c>
      <c r="D48">
        <v>40.35</v>
      </c>
      <c r="E48">
        <v>40.64</v>
      </c>
      <c r="F48">
        <v>1291400</v>
      </c>
      <c r="G48">
        <v>40.64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40</v>
      </c>
      <c r="C49">
        <v>40.549999999999997</v>
      </c>
      <c r="D49">
        <v>39.9</v>
      </c>
      <c r="E49">
        <v>40.53</v>
      </c>
      <c r="F49">
        <v>811800</v>
      </c>
      <c r="G49">
        <v>40.53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39.18</v>
      </c>
      <c r="C50">
        <v>40</v>
      </c>
      <c r="D50">
        <v>39</v>
      </c>
      <c r="E50">
        <v>39.94</v>
      </c>
      <c r="F50">
        <v>984200</v>
      </c>
      <c r="G50">
        <v>39.94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39.1</v>
      </c>
      <c r="C51">
        <v>39.54</v>
      </c>
      <c r="D51">
        <v>38.76</v>
      </c>
      <c r="E51">
        <v>39.08</v>
      </c>
      <c r="F51">
        <v>965700</v>
      </c>
      <c r="G51">
        <v>39.08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39.409999999999997</v>
      </c>
      <c r="C52">
        <v>39.46</v>
      </c>
      <c r="D52">
        <v>38.770000000000003</v>
      </c>
      <c r="E52">
        <v>39.15</v>
      </c>
      <c r="F52">
        <v>1037200</v>
      </c>
      <c r="G52">
        <v>39.15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39.39</v>
      </c>
      <c r="C53">
        <v>39.869999999999997</v>
      </c>
      <c r="D53">
        <v>39.22</v>
      </c>
      <c r="E53">
        <v>39.29</v>
      </c>
      <c r="F53">
        <v>764900</v>
      </c>
      <c r="G53">
        <v>39.29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39.43</v>
      </c>
      <c r="C54">
        <v>39.96</v>
      </c>
      <c r="D54">
        <v>39.4</v>
      </c>
      <c r="E54">
        <v>39.67</v>
      </c>
      <c r="F54">
        <v>689300</v>
      </c>
      <c r="G54">
        <v>39.67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39.75</v>
      </c>
      <c r="C55">
        <v>40.08</v>
      </c>
      <c r="D55">
        <v>39.369999999999997</v>
      </c>
      <c r="E55">
        <v>39.4</v>
      </c>
      <c r="F55">
        <v>845400</v>
      </c>
      <c r="G55">
        <v>39.4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39.15</v>
      </c>
      <c r="C56">
        <v>39.83</v>
      </c>
      <c r="D56">
        <v>39.06</v>
      </c>
      <c r="E56">
        <v>39.79</v>
      </c>
      <c r="F56">
        <v>1056600</v>
      </c>
      <c r="G56">
        <v>39.79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38.840000000000003</v>
      </c>
      <c r="C57">
        <v>39.47</v>
      </c>
      <c r="D57">
        <v>38.840000000000003</v>
      </c>
      <c r="E57">
        <v>39.36</v>
      </c>
      <c r="F57">
        <v>788200</v>
      </c>
      <c r="G57">
        <v>39.36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38.74</v>
      </c>
      <c r="C58">
        <v>38.869999999999997</v>
      </c>
      <c r="D58">
        <v>38.520000000000003</v>
      </c>
      <c r="E58">
        <v>38.85</v>
      </c>
      <c r="F58">
        <v>1025300</v>
      </c>
      <c r="G58">
        <v>38.85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39.340000000000003</v>
      </c>
      <c r="C59">
        <v>39.5</v>
      </c>
      <c r="D59">
        <v>39.14</v>
      </c>
      <c r="E59">
        <v>39.25</v>
      </c>
      <c r="F59">
        <v>1462500</v>
      </c>
      <c r="G59">
        <v>38.9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39.369999999999997</v>
      </c>
      <c r="C60">
        <v>39.46</v>
      </c>
      <c r="D60">
        <v>39.14</v>
      </c>
      <c r="E60">
        <v>39.39</v>
      </c>
      <c r="F60">
        <v>735300</v>
      </c>
      <c r="G60">
        <v>39.04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39.11</v>
      </c>
      <c r="C61">
        <v>39.4</v>
      </c>
      <c r="D61">
        <v>38.799999999999997</v>
      </c>
      <c r="E61">
        <v>39.26</v>
      </c>
      <c r="F61">
        <v>911800</v>
      </c>
      <c r="G61">
        <v>38.909999999999997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38.9</v>
      </c>
      <c r="C62">
        <v>39.49</v>
      </c>
      <c r="D62">
        <v>38.700000000000003</v>
      </c>
      <c r="E62">
        <v>39.049999999999997</v>
      </c>
      <c r="F62">
        <v>782100</v>
      </c>
      <c r="G62">
        <v>38.700000000000003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38.85</v>
      </c>
      <c r="C63">
        <v>39.39</v>
      </c>
      <c r="D63">
        <v>38.82</v>
      </c>
      <c r="E63">
        <v>39.090000000000003</v>
      </c>
      <c r="F63">
        <v>493100</v>
      </c>
      <c r="G63">
        <v>38.74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38.590000000000003</v>
      </c>
      <c r="C64">
        <v>38.9</v>
      </c>
      <c r="D64">
        <v>38.5</v>
      </c>
      <c r="E64">
        <v>38.65</v>
      </c>
      <c r="F64">
        <v>1067600</v>
      </c>
      <c r="G64">
        <v>38.31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38.71</v>
      </c>
      <c r="C65">
        <v>38.729999999999997</v>
      </c>
      <c r="D65">
        <v>38.119999999999997</v>
      </c>
      <c r="E65">
        <v>38.51</v>
      </c>
      <c r="F65">
        <v>992800</v>
      </c>
      <c r="G65">
        <v>38.17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39.15</v>
      </c>
      <c r="C66">
        <v>39.15</v>
      </c>
      <c r="D66">
        <v>38.67</v>
      </c>
      <c r="E66">
        <v>38.74</v>
      </c>
      <c r="F66">
        <v>1356700</v>
      </c>
      <c r="G66">
        <v>38.39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39.33</v>
      </c>
      <c r="C67">
        <v>39.409999999999997</v>
      </c>
      <c r="D67">
        <v>38.81</v>
      </c>
      <c r="E67">
        <v>39.14</v>
      </c>
      <c r="F67">
        <v>1016800</v>
      </c>
      <c r="G67">
        <v>38.79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39.29</v>
      </c>
      <c r="C68">
        <v>39.36</v>
      </c>
      <c r="D68">
        <v>39</v>
      </c>
      <c r="E68">
        <v>39.1</v>
      </c>
      <c r="F68">
        <v>999200</v>
      </c>
      <c r="G68">
        <v>38.75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39.229999999999997</v>
      </c>
      <c r="C69">
        <v>39.4</v>
      </c>
      <c r="D69">
        <v>38.97</v>
      </c>
      <c r="E69">
        <v>39.31</v>
      </c>
      <c r="F69">
        <v>1521300</v>
      </c>
      <c r="G69">
        <v>38.96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39.06</v>
      </c>
      <c r="C70">
        <v>39.49</v>
      </c>
      <c r="D70">
        <v>38.83</v>
      </c>
      <c r="E70">
        <v>39.43</v>
      </c>
      <c r="F70">
        <v>1823700</v>
      </c>
      <c r="G70">
        <v>39.08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38.42</v>
      </c>
      <c r="C71">
        <v>39.04</v>
      </c>
      <c r="D71">
        <v>38.31</v>
      </c>
      <c r="E71">
        <v>38.99</v>
      </c>
      <c r="F71">
        <v>1372000</v>
      </c>
      <c r="G71">
        <v>38.64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38.56</v>
      </c>
      <c r="C72">
        <v>38.69</v>
      </c>
      <c r="D72">
        <v>38.229999999999997</v>
      </c>
      <c r="E72">
        <v>38.39</v>
      </c>
      <c r="F72">
        <v>1361300</v>
      </c>
      <c r="G72">
        <v>38.049999999999997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38.97</v>
      </c>
      <c r="C73">
        <v>39.19</v>
      </c>
      <c r="D73">
        <v>38.65</v>
      </c>
      <c r="E73">
        <v>38.72</v>
      </c>
      <c r="F73">
        <v>1041200</v>
      </c>
      <c r="G73">
        <v>38.369999999999997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39.26</v>
      </c>
      <c r="C74">
        <v>39.26</v>
      </c>
      <c r="D74">
        <v>38.700000000000003</v>
      </c>
      <c r="E74">
        <v>38.950000000000003</v>
      </c>
      <c r="F74">
        <v>960300</v>
      </c>
      <c r="G74">
        <v>38.6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39.24</v>
      </c>
      <c r="C75">
        <v>39.520000000000003</v>
      </c>
      <c r="D75">
        <v>39.11</v>
      </c>
      <c r="E75">
        <v>39.44</v>
      </c>
      <c r="F75">
        <v>887000</v>
      </c>
      <c r="G75">
        <v>39.090000000000003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39.619999999999997</v>
      </c>
      <c r="C76">
        <v>39.619999999999997</v>
      </c>
      <c r="D76">
        <v>39.119999999999997</v>
      </c>
      <c r="E76">
        <v>39.21</v>
      </c>
      <c r="F76">
        <v>1650700</v>
      </c>
      <c r="G76">
        <v>38.86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38.36</v>
      </c>
      <c r="C77">
        <v>39.130000000000003</v>
      </c>
      <c r="D77">
        <v>38.32</v>
      </c>
      <c r="E77">
        <v>39.090000000000003</v>
      </c>
      <c r="F77">
        <v>1343300</v>
      </c>
      <c r="G77">
        <v>38.74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38.090000000000003</v>
      </c>
      <c r="C78">
        <v>38.75</v>
      </c>
      <c r="D78">
        <v>37.24</v>
      </c>
      <c r="E78">
        <v>38.26</v>
      </c>
      <c r="F78">
        <v>1696400</v>
      </c>
      <c r="G78">
        <v>37.92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38.119999999999997</v>
      </c>
      <c r="C79">
        <v>38.32</v>
      </c>
      <c r="D79">
        <v>37.92</v>
      </c>
      <c r="E79">
        <v>38.31</v>
      </c>
      <c r="F79">
        <v>787500</v>
      </c>
      <c r="G79">
        <v>37.97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37.72</v>
      </c>
      <c r="C80">
        <v>38</v>
      </c>
      <c r="D80">
        <v>37.42</v>
      </c>
      <c r="E80">
        <v>37.82</v>
      </c>
      <c r="F80">
        <v>1418200</v>
      </c>
      <c r="G80">
        <v>37.479999999999997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37.909999999999997</v>
      </c>
      <c r="C81">
        <v>38</v>
      </c>
      <c r="D81">
        <v>37.630000000000003</v>
      </c>
      <c r="E81">
        <v>37.799999999999997</v>
      </c>
      <c r="F81">
        <v>1132200</v>
      </c>
      <c r="G81">
        <v>37.46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37.770000000000003</v>
      </c>
      <c r="C82">
        <v>37.909999999999997</v>
      </c>
      <c r="D82">
        <v>37.39</v>
      </c>
      <c r="E82">
        <v>37.81</v>
      </c>
      <c r="F82">
        <v>947100</v>
      </c>
      <c r="G82">
        <v>37.81</v>
      </c>
    </row>
    <row r="83" spans="1:16">
      <c r="A83" s="1">
        <v>41942</v>
      </c>
      <c r="B83">
        <v>37.090000000000003</v>
      </c>
      <c r="C83">
        <v>37.69</v>
      </c>
      <c r="D83">
        <v>37.049999999999997</v>
      </c>
      <c r="E83">
        <v>37.67</v>
      </c>
      <c r="F83">
        <v>906200</v>
      </c>
      <c r="G83">
        <v>37.67</v>
      </c>
    </row>
    <row r="84" spans="1:16">
      <c r="A84" s="1">
        <v>41941</v>
      </c>
      <c r="B84">
        <v>37.1</v>
      </c>
      <c r="C84">
        <v>37.299999999999997</v>
      </c>
      <c r="D84">
        <v>36.64</v>
      </c>
      <c r="E84">
        <v>37.090000000000003</v>
      </c>
      <c r="F84">
        <v>977200</v>
      </c>
      <c r="G84">
        <v>37.090000000000003</v>
      </c>
    </row>
    <row r="85" spans="1:16">
      <c r="A85" s="1">
        <v>41940</v>
      </c>
      <c r="B85">
        <v>36.85</v>
      </c>
      <c r="C85">
        <v>37.130000000000003</v>
      </c>
      <c r="D85">
        <v>36.68</v>
      </c>
      <c r="E85">
        <v>37.130000000000003</v>
      </c>
      <c r="F85">
        <v>807300</v>
      </c>
      <c r="G85">
        <v>37.130000000000003</v>
      </c>
    </row>
    <row r="86" spans="1:16">
      <c r="A86" s="1">
        <v>41939</v>
      </c>
      <c r="B86">
        <v>36.78</v>
      </c>
      <c r="C86">
        <v>36.89</v>
      </c>
      <c r="D86">
        <v>36.5</v>
      </c>
      <c r="E86">
        <v>36.79</v>
      </c>
      <c r="F86">
        <v>1096300</v>
      </c>
      <c r="G86">
        <v>36.79</v>
      </c>
    </row>
    <row r="87" spans="1:16">
      <c r="A87" s="1">
        <v>41936</v>
      </c>
      <c r="B87">
        <v>36.65</v>
      </c>
      <c r="C87">
        <v>36.840000000000003</v>
      </c>
      <c r="D87">
        <v>36.54</v>
      </c>
      <c r="E87">
        <v>36.79</v>
      </c>
      <c r="F87">
        <v>1051700</v>
      </c>
      <c r="G87">
        <v>36.79</v>
      </c>
    </row>
    <row r="88" spans="1:16">
      <c r="A88" s="1">
        <v>41935</v>
      </c>
      <c r="B88">
        <v>36.82</v>
      </c>
      <c r="C88">
        <v>36.979999999999997</v>
      </c>
      <c r="D88">
        <v>36.42</v>
      </c>
      <c r="E88">
        <v>36.549999999999997</v>
      </c>
      <c r="F88">
        <v>1131500</v>
      </c>
      <c r="G88">
        <v>36.549999999999997</v>
      </c>
    </row>
    <row r="89" spans="1:16">
      <c r="A89" s="1">
        <v>41934</v>
      </c>
      <c r="B89">
        <v>36.19</v>
      </c>
      <c r="C89">
        <v>36.78</v>
      </c>
      <c r="D89">
        <v>36.14</v>
      </c>
      <c r="E89">
        <v>36.6</v>
      </c>
      <c r="F89">
        <v>1422000</v>
      </c>
      <c r="G89">
        <v>36.6</v>
      </c>
    </row>
    <row r="90" spans="1:16">
      <c r="A90" s="1">
        <v>41933</v>
      </c>
      <c r="B90">
        <v>36.200000000000003</v>
      </c>
      <c r="C90">
        <v>36.58</v>
      </c>
      <c r="D90">
        <v>36.020000000000003</v>
      </c>
      <c r="E90">
        <v>36.380000000000003</v>
      </c>
      <c r="F90">
        <v>1087900</v>
      </c>
      <c r="G90">
        <v>36.380000000000003</v>
      </c>
    </row>
    <row r="91" spans="1:16">
      <c r="A91" s="1">
        <v>41932</v>
      </c>
      <c r="B91">
        <v>35.5</v>
      </c>
      <c r="C91">
        <v>36.299999999999997</v>
      </c>
      <c r="D91">
        <v>35.44</v>
      </c>
      <c r="E91">
        <v>36.19</v>
      </c>
      <c r="F91">
        <v>1489000</v>
      </c>
      <c r="G91">
        <v>36.19</v>
      </c>
    </row>
    <row r="92" spans="1:16">
      <c r="A92" s="1">
        <v>41929</v>
      </c>
      <c r="B92">
        <v>35.94</v>
      </c>
      <c r="C92">
        <v>36.07</v>
      </c>
      <c r="D92">
        <v>35.299999999999997</v>
      </c>
      <c r="E92">
        <v>35.93</v>
      </c>
      <c r="F92">
        <v>1142000</v>
      </c>
      <c r="G92">
        <v>35.93</v>
      </c>
    </row>
    <row r="93" spans="1:16">
      <c r="A93" s="1">
        <v>41928</v>
      </c>
      <c r="B93">
        <v>35.32</v>
      </c>
      <c r="C93">
        <v>35.75</v>
      </c>
      <c r="D93">
        <v>35.04</v>
      </c>
      <c r="E93">
        <v>35.67</v>
      </c>
      <c r="F93">
        <v>1583600</v>
      </c>
      <c r="G93">
        <v>35.67</v>
      </c>
    </row>
    <row r="94" spans="1:16">
      <c r="A94" s="1">
        <v>41927</v>
      </c>
      <c r="B94">
        <v>36.090000000000003</v>
      </c>
      <c r="C94">
        <v>36.28</v>
      </c>
      <c r="D94">
        <v>35.26</v>
      </c>
      <c r="E94">
        <v>35.78</v>
      </c>
      <c r="F94">
        <v>2722100</v>
      </c>
      <c r="G94">
        <v>35.78</v>
      </c>
    </row>
    <row r="95" spans="1:16">
      <c r="A95" s="1">
        <v>41926</v>
      </c>
      <c r="B95">
        <v>35.49</v>
      </c>
      <c r="C95">
        <v>36.799999999999997</v>
      </c>
      <c r="D95">
        <v>35.299999999999997</v>
      </c>
      <c r="E95">
        <v>36.19</v>
      </c>
      <c r="F95">
        <v>2709000</v>
      </c>
      <c r="G95">
        <v>36.19</v>
      </c>
    </row>
    <row r="96" spans="1:16">
      <c r="A96" s="1">
        <v>41925</v>
      </c>
      <c r="B96">
        <v>34.840000000000003</v>
      </c>
      <c r="C96">
        <v>35.590000000000003</v>
      </c>
      <c r="D96">
        <v>34.81</v>
      </c>
      <c r="E96">
        <v>35.33</v>
      </c>
      <c r="F96">
        <v>1965300</v>
      </c>
      <c r="G96">
        <v>35.33</v>
      </c>
    </row>
    <row r="97" spans="1:7">
      <c r="A97" s="1">
        <v>41922</v>
      </c>
      <c r="B97">
        <v>34.14</v>
      </c>
      <c r="C97">
        <v>35.01</v>
      </c>
      <c r="D97">
        <v>34.14</v>
      </c>
      <c r="E97">
        <v>34.92</v>
      </c>
      <c r="F97">
        <v>2338500</v>
      </c>
      <c r="G97">
        <v>34.92</v>
      </c>
    </row>
    <row r="98" spans="1:7">
      <c r="A98" s="1">
        <v>41921</v>
      </c>
      <c r="B98">
        <v>34.53</v>
      </c>
      <c r="C98">
        <v>34.869999999999997</v>
      </c>
      <c r="D98">
        <v>33.96</v>
      </c>
      <c r="E98">
        <v>34.119999999999997</v>
      </c>
      <c r="F98">
        <v>2221800</v>
      </c>
      <c r="G98">
        <v>34.119999999999997</v>
      </c>
    </row>
    <row r="99" spans="1:7">
      <c r="A99" s="1">
        <v>41920</v>
      </c>
      <c r="B99">
        <v>33.93</v>
      </c>
      <c r="C99">
        <v>34.65</v>
      </c>
      <c r="D99">
        <v>33.93</v>
      </c>
      <c r="E99">
        <v>34.619999999999997</v>
      </c>
      <c r="F99">
        <v>994900</v>
      </c>
      <c r="G99">
        <v>34.619999999999997</v>
      </c>
    </row>
    <row r="100" spans="1:7">
      <c r="A100" s="1">
        <v>41919</v>
      </c>
      <c r="B100">
        <v>34.01</v>
      </c>
      <c r="C100">
        <v>34.340000000000003</v>
      </c>
      <c r="D100">
        <v>33.93</v>
      </c>
      <c r="E100">
        <v>33.950000000000003</v>
      </c>
      <c r="F100">
        <v>918500</v>
      </c>
      <c r="G100">
        <v>33.950000000000003</v>
      </c>
    </row>
    <row r="101" spans="1:7">
      <c r="A101" s="1">
        <v>41918</v>
      </c>
      <c r="B101">
        <v>34.270000000000003</v>
      </c>
      <c r="C101">
        <v>34.409999999999997</v>
      </c>
      <c r="D101">
        <v>33.9</v>
      </c>
      <c r="E101">
        <v>34.08</v>
      </c>
      <c r="F101">
        <v>1841100</v>
      </c>
      <c r="G101">
        <v>34.08</v>
      </c>
    </row>
    <row r="102" spans="1:7">
      <c r="A102" s="1">
        <v>41915</v>
      </c>
      <c r="B102">
        <v>34.11</v>
      </c>
      <c r="C102">
        <v>34.28</v>
      </c>
      <c r="D102">
        <v>33.729999999999997</v>
      </c>
      <c r="E102">
        <v>34.18</v>
      </c>
      <c r="F102">
        <v>828600</v>
      </c>
      <c r="G102">
        <v>34.18</v>
      </c>
    </row>
    <row r="103" spans="1:7">
      <c r="A103" s="1">
        <v>41914</v>
      </c>
      <c r="B103">
        <v>34.049999999999997</v>
      </c>
      <c r="C103">
        <v>34.36</v>
      </c>
      <c r="D103">
        <v>33.950000000000003</v>
      </c>
      <c r="E103">
        <v>34.020000000000003</v>
      </c>
      <c r="F103">
        <v>756200</v>
      </c>
      <c r="G103">
        <v>34.020000000000003</v>
      </c>
    </row>
    <row r="104" spans="1:7">
      <c r="A104" s="1">
        <v>41913</v>
      </c>
      <c r="B104">
        <v>34.14</v>
      </c>
      <c r="C104">
        <v>34.47</v>
      </c>
      <c r="D104">
        <v>34.06</v>
      </c>
      <c r="E104">
        <v>34.08</v>
      </c>
      <c r="F104">
        <v>1369800</v>
      </c>
      <c r="G104">
        <v>34.08</v>
      </c>
    </row>
    <row r="105" spans="1:7">
      <c r="A105" s="1">
        <v>41912</v>
      </c>
      <c r="B105">
        <v>34.08</v>
      </c>
      <c r="C105">
        <v>34.39</v>
      </c>
      <c r="D105">
        <v>33.869999999999997</v>
      </c>
      <c r="E105">
        <v>34.119999999999997</v>
      </c>
      <c r="F105">
        <v>1504000</v>
      </c>
      <c r="G105">
        <v>34.119999999999997</v>
      </c>
    </row>
    <row r="106" spans="1:7">
      <c r="A106" s="1">
        <v>41911</v>
      </c>
      <c r="B106">
        <v>33.96</v>
      </c>
      <c r="C106">
        <v>34.200000000000003</v>
      </c>
      <c r="D106">
        <v>33.76</v>
      </c>
      <c r="E106">
        <v>34.04</v>
      </c>
      <c r="F106">
        <v>1623800</v>
      </c>
      <c r="G106">
        <v>34.04</v>
      </c>
    </row>
    <row r="107" spans="1:7">
      <c r="A107" s="1">
        <v>41908</v>
      </c>
      <c r="B107">
        <v>34.24</v>
      </c>
      <c r="C107">
        <v>34.33</v>
      </c>
      <c r="D107">
        <v>33.770000000000003</v>
      </c>
      <c r="E107">
        <v>34.18</v>
      </c>
      <c r="F107">
        <v>759400</v>
      </c>
      <c r="G107">
        <v>34.18</v>
      </c>
    </row>
    <row r="108" spans="1:7">
      <c r="A108" s="1">
        <v>41907</v>
      </c>
      <c r="B108">
        <v>34.35</v>
      </c>
      <c r="C108">
        <v>34.51</v>
      </c>
      <c r="D108">
        <v>34.130000000000003</v>
      </c>
      <c r="E108">
        <v>34.14</v>
      </c>
      <c r="F108">
        <v>892900</v>
      </c>
      <c r="G108">
        <v>34.14</v>
      </c>
    </row>
    <row r="109" spans="1:7">
      <c r="A109" s="1">
        <v>41906</v>
      </c>
      <c r="B109">
        <v>34.46</v>
      </c>
      <c r="C109">
        <v>34.5</v>
      </c>
      <c r="D109">
        <v>34.1</v>
      </c>
      <c r="E109">
        <v>34.42</v>
      </c>
      <c r="F109">
        <v>1086200</v>
      </c>
      <c r="G109">
        <v>34.42</v>
      </c>
    </row>
    <row r="110" spans="1:7">
      <c r="A110" s="1">
        <v>41905</v>
      </c>
      <c r="B110">
        <v>34.71</v>
      </c>
      <c r="C110">
        <v>34.81</v>
      </c>
      <c r="D110">
        <v>34.42</v>
      </c>
      <c r="E110">
        <v>34.43</v>
      </c>
      <c r="F110">
        <v>888000</v>
      </c>
      <c r="G110">
        <v>34.43</v>
      </c>
    </row>
    <row r="111" spans="1:7">
      <c r="A111" s="1">
        <v>41904</v>
      </c>
      <c r="B111">
        <v>35.06</v>
      </c>
      <c r="C111">
        <v>35.119999999999997</v>
      </c>
      <c r="D111">
        <v>34.79</v>
      </c>
      <c r="E111">
        <v>34.81</v>
      </c>
      <c r="F111">
        <v>977900</v>
      </c>
      <c r="G111">
        <v>34.81</v>
      </c>
    </row>
    <row r="112" spans="1:7">
      <c r="A112" s="1">
        <v>41901</v>
      </c>
      <c r="B112">
        <v>34.94</v>
      </c>
      <c r="C112">
        <v>35.25</v>
      </c>
      <c r="D112">
        <v>34.86</v>
      </c>
      <c r="E112">
        <v>35.17</v>
      </c>
      <c r="F112">
        <v>1254700</v>
      </c>
      <c r="G112">
        <v>35.17</v>
      </c>
    </row>
    <row r="113" spans="1:7">
      <c r="A113" s="1">
        <v>41900</v>
      </c>
      <c r="B113">
        <v>35.21</v>
      </c>
      <c r="C113">
        <v>35.35</v>
      </c>
      <c r="D113">
        <v>34.83</v>
      </c>
      <c r="E113">
        <v>34.9</v>
      </c>
      <c r="F113">
        <v>669900</v>
      </c>
      <c r="G113">
        <v>34.9</v>
      </c>
    </row>
    <row r="114" spans="1:7">
      <c r="A114" s="1">
        <v>41899</v>
      </c>
      <c r="B114">
        <v>35.33</v>
      </c>
      <c r="C114">
        <v>35.47</v>
      </c>
      <c r="D114">
        <v>35.08</v>
      </c>
      <c r="E114">
        <v>35.18</v>
      </c>
      <c r="F114">
        <v>827800</v>
      </c>
      <c r="G114">
        <v>35.18</v>
      </c>
    </row>
    <row r="115" spans="1:7">
      <c r="A115" s="1">
        <v>41898</v>
      </c>
      <c r="B115">
        <v>34.99</v>
      </c>
      <c r="C115">
        <v>35.450000000000003</v>
      </c>
      <c r="D115">
        <v>34.979999999999997</v>
      </c>
      <c r="E115">
        <v>35.33</v>
      </c>
      <c r="F115">
        <v>1076100</v>
      </c>
      <c r="G115">
        <v>35.33</v>
      </c>
    </row>
    <row r="116" spans="1:7">
      <c r="A116" s="1">
        <v>41897</v>
      </c>
      <c r="B116">
        <v>35.119999999999997</v>
      </c>
      <c r="C116">
        <v>35.33</v>
      </c>
      <c r="D116">
        <v>35</v>
      </c>
      <c r="E116">
        <v>35.01</v>
      </c>
      <c r="F116">
        <v>2269700</v>
      </c>
      <c r="G116">
        <v>35.01</v>
      </c>
    </row>
    <row r="117" spans="1:7">
      <c r="A117" s="1">
        <v>41894</v>
      </c>
      <c r="B117">
        <v>35.700000000000003</v>
      </c>
      <c r="C117">
        <v>35.700000000000003</v>
      </c>
      <c r="D117">
        <v>35.04</v>
      </c>
      <c r="E117">
        <v>35.1</v>
      </c>
      <c r="F117">
        <v>1081400</v>
      </c>
      <c r="G117">
        <v>35.1</v>
      </c>
    </row>
    <row r="118" spans="1:7">
      <c r="A118" s="1">
        <v>41893</v>
      </c>
      <c r="B118">
        <v>35.53</v>
      </c>
      <c r="C118">
        <v>35.94</v>
      </c>
      <c r="D118">
        <v>35.369999999999997</v>
      </c>
      <c r="E118">
        <v>35.85</v>
      </c>
      <c r="F118">
        <v>1519300</v>
      </c>
      <c r="G118">
        <v>35.85</v>
      </c>
    </row>
    <row r="119" spans="1:7">
      <c r="A119" s="1">
        <v>41892</v>
      </c>
      <c r="B119">
        <v>35.9</v>
      </c>
      <c r="C119">
        <v>36.06</v>
      </c>
      <c r="D119">
        <v>35.450000000000003</v>
      </c>
      <c r="E119">
        <v>35.65</v>
      </c>
      <c r="F119">
        <v>1201800</v>
      </c>
      <c r="G119">
        <v>35.65</v>
      </c>
    </row>
    <row r="120" spans="1:7">
      <c r="A120" s="1">
        <v>41891</v>
      </c>
      <c r="B120">
        <v>36.24</v>
      </c>
      <c r="C120">
        <v>36.26</v>
      </c>
      <c r="D120">
        <v>35.97</v>
      </c>
      <c r="E120">
        <v>35.979999999999997</v>
      </c>
      <c r="F120">
        <v>983000</v>
      </c>
      <c r="G120">
        <v>35.979999999999997</v>
      </c>
    </row>
    <row r="121" spans="1:7">
      <c r="A121" s="1">
        <v>41890</v>
      </c>
      <c r="B121">
        <v>36.6</v>
      </c>
      <c r="C121">
        <v>36.659999999999997</v>
      </c>
      <c r="D121">
        <v>36.22</v>
      </c>
      <c r="E121">
        <v>36.39</v>
      </c>
      <c r="F121">
        <v>1378500</v>
      </c>
      <c r="G121">
        <v>36.39</v>
      </c>
    </row>
    <row r="122" spans="1:7">
      <c r="A122" s="1">
        <v>41887</v>
      </c>
      <c r="B122">
        <v>36.39</v>
      </c>
      <c r="C122">
        <v>36.549999999999997</v>
      </c>
      <c r="D122">
        <v>36.18</v>
      </c>
      <c r="E122">
        <v>36.53</v>
      </c>
      <c r="F122">
        <v>1421900</v>
      </c>
      <c r="G122">
        <v>36.53</v>
      </c>
    </row>
    <row r="123" spans="1:7">
      <c r="A123" s="1">
        <v>41886</v>
      </c>
      <c r="B123">
        <v>36.82</v>
      </c>
      <c r="C123">
        <v>36.869999999999997</v>
      </c>
      <c r="D123">
        <v>36.56</v>
      </c>
      <c r="E123">
        <v>36.71</v>
      </c>
      <c r="F123">
        <v>831300</v>
      </c>
      <c r="G123">
        <v>36.36</v>
      </c>
    </row>
    <row r="124" spans="1:7">
      <c r="A124" s="1">
        <v>41885</v>
      </c>
      <c r="B124">
        <v>36.67</v>
      </c>
      <c r="C124">
        <v>36.92</v>
      </c>
      <c r="D124">
        <v>36.65</v>
      </c>
      <c r="E124">
        <v>36.79</v>
      </c>
      <c r="F124">
        <v>927400</v>
      </c>
      <c r="G124">
        <v>36.44</v>
      </c>
    </row>
    <row r="125" spans="1:7">
      <c r="A125" s="1">
        <v>41884</v>
      </c>
      <c r="B125">
        <v>36.880000000000003</v>
      </c>
      <c r="C125">
        <v>37.07</v>
      </c>
      <c r="D125">
        <v>36.44</v>
      </c>
      <c r="E125">
        <v>36.630000000000003</v>
      </c>
      <c r="F125">
        <v>1111300</v>
      </c>
      <c r="G125">
        <v>36.28</v>
      </c>
    </row>
    <row r="126" spans="1:7">
      <c r="A126" s="1">
        <v>41880</v>
      </c>
      <c r="B126">
        <v>36.770000000000003</v>
      </c>
      <c r="C126">
        <v>36.96</v>
      </c>
      <c r="D126">
        <v>36.700000000000003</v>
      </c>
      <c r="E126">
        <v>36.93</v>
      </c>
      <c r="F126">
        <v>756300</v>
      </c>
      <c r="G126">
        <v>36.58</v>
      </c>
    </row>
    <row r="127" spans="1:7">
      <c r="A127" s="1">
        <v>41879</v>
      </c>
      <c r="B127">
        <v>36.51</v>
      </c>
      <c r="C127">
        <v>36.76</v>
      </c>
      <c r="D127">
        <v>36.39</v>
      </c>
      <c r="E127">
        <v>36.76</v>
      </c>
      <c r="F127">
        <v>612800</v>
      </c>
      <c r="G127">
        <v>36.409999999999997</v>
      </c>
    </row>
    <row r="128" spans="1:7">
      <c r="A128" s="1">
        <v>41878</v>
      </c>
      <c r="B128">
        <v>36.270000000000003</v>
      </c>
      <c r="C128">
        <v>36.57</v>
      </c>
      <c r="D128">
        <v>36.200000000000003</v>
      </c>
      <c r="E128">
        <v>36.549999999999997</v>
      </c>
      <c r="F128">
        <v>811400</v>
      </c>
      <c r="G128">
        <v>36.200000000000003</v>
      </c>
    </row>
    <row r="129" spans="1:7">
      <c r="A129" s="1">
        <v>41877</v>
      </c>
      <c r="B129">
        <v>36.659999999999997</v>
      </c>
      <c r="C129">
        <v>36.840000000000003</v>
      </c>
      <c r="D129">
        <v>36.119999999999997</v>
      </c>
      <c r="E129">
        <v>36.18</v>
      </c>
      <c r="F129">
        <v>828400</v>
      </c>
      <c r="G129">
        <v>35.840000000000003</v>
      </c>
    </row>
    <row r="130" spans="1:7">
      <c r="A130" s="1">
        <v>41876</v>
      </c>
      <c r="B130">
        <v>36.659999999999997</v>
      </c>
      <c r="C130">
        <v>36.729999999999997</v>
      </c>
      <c r="D130">
        <v>36.43</v>
      </c>
      <c r="E130">
        <v>36.64</v>
      </c>
      <c r="F130">
        <v>1154900</v>
      </c>
      <c r="G130">
        <v>36.29</v>
      </c>
    </row>
    <row r="131" spans="1:7">
      <c r="A131" s="1">
        <v>41873</v>
      </c>
      <c r="B131">
        <v>36.82</v>
      </c>
      <c r="C131">
        <v>36.97</v>
      </c>
      <c r="D131">
        <v>36.33</v>
      </c>
      <c r="E131">
        <v>36.57</v>
      </c>
      <c r="F131">
        <v>1180500</v>
      </c>
      <c r="G131">
        <v>36.22</v>
      </c>
    </row>
    <row r="132" spans="1:7">
      <c r="A132" s="1">
        <v>41872</v>
      </c>
      <c r="B132">
        <v>36.979999999999997</v>
      </c>
      <c r="C132">
        <v>37.090000000000003</v>
      </c>
      <c r="D132">
        <v>36.549999999999997</v>
      </c>
      <c r="E132">
        <v>36.770000000000003</v>
      </c>
      <c r="F132">
        <v>2680000</v>
      </c>
      <c r="G132">
        <v>36.42</v>
      </c>
    </row>
    <row r="133" spans="1:7">
      <c r="A133" s="1">
        <v>41871</v>
      </c>
      <c r="B133">
        <v>36.909999999999997</v>
      </c>
      <c r="C133">
        <v>37.01</v>
      </c>
      <c r="D133">
        <v>36.729999999999997</v>
      </c>
      <c r="E133">
        <v>36.979999999999997</v>
      </c>
      <c r="F133">
        <v>939700</v>
      </c>
      <c r="G133">
        <v>36.630000000000003</v>
      </c>
    </row>
    <row r="134" spans="1:7">
      <c r="A134" s="1">
        <v>41870</v>
      </c>
      <c r="B134">
        <v>36.6</v>
      </c>
      <c r="C134">
        <v>36.94</v>
      </c>
      <c r="D134">
        <v>36.49</v>
      </c>
      <c r="E134">
        <v>36.94</v>
      </c>
      <c r="F134">
        <v>667900</v>
      </c>
      <c r="G134">
        <v>36.590000000000003</v>
      </c>
    </row>
    <row r="135" spans="1:7">
      <c r="A135" s="1">
        <v>41869</v>
      </c>
      <c r="B135">
        <v>36.770000000000003</v>
      </c>
      <c r="C135">
        <v>36.85</v>
      </c>
      <c r="D135">
        <v>36.409999999999997</v>
      </c>
      <c r="E135">
        <v>36.54</v>
      </c>
      <c r="F135">
        <v>965300</v>
      </c>
      <c r="G135">
        <v>36.19</v>
      </c>
    </row>
    <row r="136" spans="1:7">
      <c r="A136" s="1">
        <v>41866</v>
      </c>
      <c r="B136">
        <v>36.5</v>
      </c>
      <c r="C136">
        <v>36.82</v>
      </c>
      <c r="D136">
        <v>36.4</v>
      </c>
      <c r="E136">
        <v>36.65</v>
      </c>
      <c r="F136">
        <v>594400</v>
      </c>
      <c r="G136">
        <v>36.299999999999997</v>
      </c>
    </row>
    <row r="137" spans="1:7">
      <c r="A137" s="1">
        <v>41865</v>
      </c>
      <c r="B137">
        <v>36.200000000000003</v>
      </c>
      <c r="C137">
        <v>36.520000000000003</v>
      </c>
      <c r="D137">
        <v>36.17</v>
      </c>
      <c r="E137">
        <v>36.450000000000003</v>
      </c>
      <c r="F137">
        <v>723700</v>
      </c>
      <c r="G137">
        <v>36.1</v>
      </c>
    </row>
    <row r="138" spans="1:7">
      <c r="A138" s="1">
        <v>41864</v>
      </c>
      <c r="B138">
        <v>35.869999999999997</v>
      </c>
      <c r="C138">
        <v>36.39</v>
      </c>
      <c r="D138">
        <v>35.869999999999997</v>
      </c>
      <c r="E138">
        <v>36.21</v>
      </c>
      <c r="F138">
        <v>778300</v>
      </c>
      <c r="G138">
        <v>35.86</v>
      </c>
    </row>
    <row r="139" spans="1:7">
      <c r="A139" s="1">
        <v>41863</v>
      </c>
      <c r="B139">
        <v>35.869999999999997</v>
      </c>
      <c r="C139">
        <v>36.08</v>
      </c>
      <c r="D139">
        <v>35.72</v>
      </c>
      <c r="E139">
        <v>35.9</v>
      </c>
      <c r="F139">
        <v>1125700</v>
      </c>
      <c r="G139">
        <v>35.56</v>
      </c>
    </row>
    <row r="140" spans="1:7">
      <c r="A140" s="1">
        <v>41862</v>
      </c>
      <c r="B140">
        <v>36.29</v>
      </c>
      <c r="C140">
        <v>36.450000000000003</v>
      </c>
      <c r="D140">
        <v>35.85</v>
      </c>
      <c r="E140">
        <v>35.92</v>
      </c>
      <c r="F140">
        <v>1048300</v>
      </c>
      <c r="G140">
        <v>35.58</v>
      </c>
    </row>
    <row r="141" spans="1:7">
      <c r="A141" s="1">
        <v>41859</v>
      </c>
      <c r="B141">
        <v>35.69</v>
      </c>
      <c r="C141">
        <v>36.11</v>
      </c>
      <c r="D141">
        <v>35.630000000000003</v>
      </c>
      <c r="E141">
        <v>36.11</v>
      </c>
      <c r="F141">
        <v>979700</v>
      </c>
      <c r="G141">
        <v>35.770000000000003</v>
      </c>
    </row>
    <row r="142" spans="1:7">
      <c r="A142" s="1">
        <v>41858</v>
      </c>
      <c r="B142">
        <v>34.61</v>
      </c>
      <c r="C142">
        <v>35.58</v>
      </c>
      <c r="D142">
        <v>34.53</v>
      </c>
      <c r="E142">
        <v>35.51</v>
      </c>
      <c r="F142">
        <v>1226000</v>
      </c>
      <c r="G142">
        <v>35.17</v>
      </c>
    </row>
    <row r="143" spans="1:7">
      <c r="A143" s="1">
        <v>41857</v>
      </c>
      <c r="B143">
        <v>35.6</v>
      </c>
      <c r="C143">
        <v>35.65</v>
      </c>
      <c r="D143">
        <v>35.11</v>
      </c>
      <c r="E143">
        <v>35.28</v>
      </c>
      <c r="F143">
        <v>1318500</v>
      </c>
      <c r="G143">
        <v>34.94</v>
      </c>
    </row>
    <row r="144" spans="1:7">
      <c r="A144" s="1">
        <v>41856</v>
      </c>
      <c r="B144">
        <v>35.79</v>
      </c>
      <c r="C144">
        <v>36.369999999999997</v>
      </c>
      <c r="D144">
        <v>35.68</v>
      </c>
      <c r="E144">
        <v>35.82</v>
      </c>
      <c r="F144">
        <v>1461600</v>
      </c>
      <c r="G144">
        <v>35.479999999999997</v>
      </c>
    </row>
    <row r="145" spans="1:7">
      <c r="A145" s="1">
        <v>41855</v>
      </c>
      <c r="B145">
        <v>36.369999999999997</v>
      </c>
      <c r="C145">
        <v>36.369999999999997</v>
      </c>
      <c r="D145">
        <v>35.35</v>
      </c>
      <c r="E145">
        <v>35.85</v>
      </c>
      <c r="F145">
        <v>1566600</v>
      </c>
      <c r="G145">
        <v>35.51</v>
      </c>
    </row>
    <row r="146" spans="1:7">
      <c r="A146" s="1">
        <v>41852</v>
      </c>
      <c r="B146">
        <v>36</v>
      </c>
      <c r="C146">
        <v>36.42</v>
      </c>
      <c r="D146">
        <v>35.909999999999997</v>
      </c>
      <c r="E146">
        <v>36.229999999999997</v>
      </c>
      <c r="F146">
        <v>1130700</v>
      </c>
      <c r="G146">
        <v>35.880000000000003</v>
      </c>
    </row>
    <row r="147" spans="1:7">
      <c r="A147" s="1">
        <v>41851</v>
      </c>
      <c r="B147">
        <v>36.46</v>
      </c>
      <c r="C147">
        <v>36.69</v>
      </c>
      <c r="D147">
        <v>36.04</v>
      </c>
      <c r="E147">
        <v>36.04</v>
      </c>
      <c r="F147">
        <v>891700</v>
      </c>
      <c r="G147">
        <v>35.700000000000003</v>
      </c>
    </row>
    <row r="148" spans="1:7">
      <c r="A148" s="1">
        <v>41850</v>
      </c>
      <c r="B148">
        <v>37.15</v>
      </c>
      <c r="C148">
        <v>37.26</v>
      </c>
      <c r="D148">
        <v>36.54</v>
      </c>
      <c r="E148">
        <v>36.61</v>
      </c>
      <c r="F148">
        <v>1042200</v>
      </c>
      <c r="G148">
        <v>36.26</v>
      </c>
    </row>
    <row r="149" spans="1:7">
      <c r="A149" s="1">
        <v>41849</v>
      </c>
      <c r="B149">
        <v>37.28</v>
      </c>
      <c r="C149">
        <v>37.5</v>
      </c>
      <c r="D149">
        <v>37.04</v>
      </c>
      <c r="E149">
        <v>37.14</v>
      </c>
      <c r="F149">
        <v>969000</v>
      </c>
      <c r="G149">
        <v>36.79</v>
      </c>
    </row>
    <row r="150" spans="1:7">
      <c r="A150" s="1">
        <v>41848</v>
      </c>
      <c r="B150">
        <v>36.83</v>
      </c>
      <c r="C150">
        <v>37.46</v>
      </c>
      <c r="D150">
        <v>36.799999999999997</v>
      </c>
      <c r="E150">
        <v>37.42</v>
      </c>
      <c r="F150">
        <v>785200</v>
      </c>
      <c r="G150">
        <v>37.06</v>
      </c>
    </row>
    <row r="151" spans="1:7">
      <c r="A151" s="1">
        <v>41845</v>
      </c>
      <c r="B151">
        <v>36.770000000000003</v>
      </c>
      <c r="C151">
        <v>37.18</v>
      </c>
      <c r="D151">
        <v>36.61</v>
      </c>
      <c r="E151">
        <v>36.840000000000003</v>
      </c>
      <c r="F151">
        <v>647000</v>
      </c>
      <c r="G151">
        <v>36.49</v>
      </c>
    </row>
    <row r="152" spans="1:7">
      <c r="A152" s="1">
        <v>41844</v>
      </c>
      <c r="B152">
        <v>36.880000000000003</v>
      </c>
      <c r="C152">
        <v>37.18</v>
      </c>
      <c r="D152">
        <v>36.770000000000003</v>
      </c>
      <c r="E152">
        <v>37.06</v>
      </c>
      <c r="F152">
        <v>626600</v>
      </c>
      <c r="G152">
        <v>36.71</v>
      </c>
    </row>
    <row r="153" spans="1:7">
      <c r="A153" s="1">
        <v>41843</v>
      </c>
      <c r="B153">
        <v>36.880000000000003</v>
      </c>
      <c r="C153">
        <v>36.979999999999997</v>
      </c>
      <c r="D153">
        <v>36.770000000000003</v>
      </c>
      <c r="E153">
        <v>36.89</v>
      </c>
      <c r="F153">
        <v>725500</v>
      </c>
      <c r="G153">
        <v>36.54</v>
      </c>
    </row>
    <row r="154" spans="1:7">
      <c r="A154" s="1">
        <v>41842</v>
      </c>
      <c r="B154">
        <v>36.72</v>
      </c>
      <c r="C154">
        <v>36.909999999999997</v>
      </c>
      <c r="D154">
        <v>36.71</v>
      </c>
      <c r="E154">
        <v>36.86</v>
      </c>
      <c r="F154">
        <v>672600</v>
      </c>
      <c r="G154">
        <v>36.51</v>
      </c>
    </row>
    <row r="155" spans="1:7">
      <c r="A155" s="1">
        <v>41841</v>
      </c>
      <c r="B155">
        <v>36.82</v>
      </c>
      <c r="C155">
        <v>36.82</v>
      </c>
      <c r="D155">
        <v>36.64</v>
      </c>
      <c r="E155">
        <v>36.67</v>
      </c>
      <c r="F155">
        <v>641400</v>
      </c>
      <c r="G155">
        <v>36.32</v>
      </c>
    </row>
    <row r="156" spans="1:7">
      <c r="A156" s="1">
        <v>41838</v>
      </c>
      <c r="B156">
        <v>36.47</v>
      </c>
      <c r="C156">
        <v>36.82</v>
      </c>
      <c r="D156">
        <v>36.299999999999997</v>
      </c>
      <c r="E156">
        <v>36.82</v>
      </c>
      <c r="F156">
        <v>765500</v>
      </c>
      <c r="G156">
        <v>36.47</v>
      </c>
    </row>
    <row r="157" spans="1:7">
      <c r="A157" s="1">
        <v>41837</v>
      </c>
      <c r="B157">
        <v>36.69</v>
      </c>
      <c r="C157">
        <v>36.86</v>
      </c>
      <c r="D157">
        <v>36.39</v>
      </c>
      <c r="E157">
        <v>36.4</v>
      </c>
      <c r="F157">
        <v>801600</v>
      </c>
      <c r="G157">
        <v>36.049999999999997</v>
      </c>
    </row>
    <row r="158" spans="1:7">
      <c r="A158" s="1">
        <v>41836</v>
      </c>
      <c r="B158">
        <v>36.79</v>
      </c>
      <c r="C158">
        <v>36.880000000000003</v>
      </c>
      <c r="D158">
        <v>36.47</v>
      </c>
      <c r="E158">
        <v>36.770000000000003</v>
      </c>
      <c r="F158">
        <v>1153500</v>
      </c>
      <c r="G158">
        <v>36.42</v>
      </c>
    </row>
    <row r="159" spans="1:7">
      <c r="A159" s="1">
        <v>41835</v>
      </c>
      <c r="B159">
        <v>36.6</v>
      </c>
      <c r="C159">
        <v>36.83</v>
      </c>
      <c r="D159">
        <v>36.5</v>
      </c>
      <c r="E159">
        <v>36.79</v>
      </c>
      <c r="F159">
        <v>555900</v>
      </c>
      <c r="G159">
        <v>36.44</v>
      </c>
    </row>
    <row r="160" spans="1:7">
      <c r="A160" s="1">
        <v>41834</v>
      </c>
      <c r="B160">
        <v>37.130000000000003</v>
      </c>
      <c r="C160">
        <v>37.130000000000003</v>
      </c>
      <c r="D160">
        <v>36.58</v>
      </c>
      <c r="E160">
        <v>36.619999999999997</v>
      </c>
      <c r="F160">
        <v>690200</v>
      </c>
      <c r="G160">
        <v>36.270000000000003</v>
      </c>
    </row>
    <row r="161" spans="1:7">
      <c r="A161" s="1">
        <v>41831</v>
      </c>
      <c r="B161">
        <v>37.380000000000003</v>
      </c>
      <c r="C161">
        <v>37.409999999999997</v>
      </c>
      <c r="D161">
        <v>36.96</v>
      </c>
      <c r="E161">
        <v>37.090000000000003</v>
      </c>
      <c r="F161">
        <v>402500</v>
      </c>
      <c r="G161">
        <v>36.74</v>
      </c>
    </row>
    <row r="162" spans="1:7">
      <c r="A162" s="1">
        <v>41830</v>
      </c>
      <c r="B162">
        <v>36.799999999999997</v>
      </c>
      <c r="C162">
        <v>37.479999999999997</v>
      </c>
      <c r="D162">
        <v>36.79</v>
      </c>
      <c r="E162">
        <v>37.380000000000003</v>
      </c>
      <c r="F162">
        <v>862100</v>
      </c>
      <c r="G162">
        <v>37.020000000000003</v>
      </c>
    </row>
    <row r="163" spans="1:7">
      <c r="A163" s="1">
        <v>41829</v>
      </c>
      <c r="B163">
        <v>37.32</v>
      </c>
      <c r="C163">
        <v>37.32</v>
      </c>
      <c r="D163">
        <v>36.83</v>
      </c>
      <c r="E163">
        <v>37.01</v>
      </c>
      <c r="F163">
        <v>765700</v>
      </c>
      <c r="G163">
        <v>36.659999999999997</v>
      </c>
    </row>
    <row r="164" spans="1:7">
      <c r="A164" s="1">
        <v>41828</v>
      </c>
      <c r="B164">
        <v>37.090000000000003</v>
      </c>
      <c r="C164">
        <v>37.380000000000003</v>
      </c>
      <c r="D164">
        <v>36.96</v>
      </c>
      <c r="E164">
        <v>37.200000000000003</v>
      </c>
      <c r="F164">
        <v>996800</v>
      </c>
      <c r="G164">
        <v>36.85</v>
      </c>
    </row>
    <row r="165" spans="1:7">
      <c r="A165" s="1">
        <v>41827</v>
      </c>
      <c r="B165">
        <v>36.9</v>
      </c>
      <c r="C165">
        <v>37.25</v>
      </c>
      <c r="D165">
        <v>36.869999999999997</v>
      </c>
      <c r="E165">
        <v>37.08</v>
      </c>
      <c r="F165">
        <v>1015100</v>
      </c>
      <c r="G165">
        <v>36.729999999999997</v>
      </c>
    </row>
    <row r="166" spans="1:7">
      <c r="A166" s="1">
        <v>41823</v>
      </c>
      <c r="B166">
        <v>37.17</v>
      </c>
      <c r="C166">
        <v>37.19</v>
      </c>
      <c r="D166">
        <v>36.700000000000003</v>
      </c>
      <c r="E166">
        <v>36.93</v>
      </c>
      <c r="F166">
        <v>591000</v>
      </c>
      <c r="G166">
        <v>36.58</v>
      </c>
    </row>
    <row r="167" spans="1:7">
      <c r="A167" s="1">
        <v>41822</v>
      </c>
      <c r="B167">
        <v>37.840000000000003</v>
      </c>
      <c r="C167">
        <v>37.85</v>
      </c>
      <c r="D167">
        <v>36.86</v>
      </c>
      <c r="E167">
        <v>37.26</v>
      </c>
      <c r="F167">
        <v>1528400</v>
      </c>
      <c r="G167">
        <v>36.9</v>
      </c>
    </row>
    <row r="168" spans="1:7">
      <c r="A168" s="1">
        <v>41821</v>
      </c>
      <c r="B168">
        <v>38.21</v>
      </c>
      <c r="C168">
        <v>38.229999999999997</v>
      </c>
      <c r="D168">
        <v>37.909999999999997</v>
      </c>
      <c r="E168">
        <v>37.96</v>
      </c>
      <c r="F168">
        <v>1002300</v>
      </c>
      <c r="G168">
        <v>37.6</v>
      </c>
    </row>
    <row r="169" spans="1:7">
      <c r="A169" s="1">
        <v>41820</v>
      </c>
      <c r="B169">
        <v>37.869999999999997</v>
      </c>
      <c r="C169">
        <v>38.24</v>
      </c>
      <c r="D169">
        <v>37.75</v>
      </c>
      <c r="E169">
        <v>38.19</v>
      </c>
      <c r="F169">
        <v>870100</v>
      </c>
      <c r="G169">
        <v>37.83</v>
      </c>
    </row>
    <row r="170" spans="1:7">
      <c r="A170" s="1">
        <v>41817</v>
      </c>
      <c r="B170">
        <v>37.72</v>
      </c>
      <c r="C170">
        <v>37.950000000000003</v>
      </c>
      <c r="D170">
        <v>37.61</v>
      </c>
      <c r="E170">
        <v>37.9</v>
      </c>
      <c r="F170">
        <v>631300</v>
      </c>
      <c r="G170">
        <v>37.54</v>
      </c>
    </row>
    <row r="171" spans="1:7">
      <c r="A171" s="1">
        <v>41816</v>
      </c>
      <c r="B171">
        <v>37.659999999999997</v>
      </c>
      <c r="C171">
        <v>37.880000000000003</v>
      </c>
      <c r="D171">
        <v>37.53</v>
      </c>
      <c r="E171">
        <v>37.75</v>
      </c>
      <c r="F171">
        <v>930000</v>
      </c>
      <c r="G171">
        <v>37.39</v>
      </c>
    </row>
    <row r="172" spans="1:7">
      <c r="A172" s="1">
        <v>41815</v>
      </c>
      <c r="B172">
        <v>37.19</v>
      </c>
      <c r="C172">
        <v>37.700000000000003</v>
      </c>
      <c r="D172">
        <v>37.19</v>
      </c>
      <c r="E172">
        <v>37.590000000000003</v>
      </c>
      <c r="F172">
        <v>779600</v>
      </c>
      <c r="G172">
        <v>37.229999999999997</v>
      </c>
    </row>
    <row r="173" spans="1:7">
      <c r="A173" s="1">
        <v>41814</v>
      </c>
      <c r="B173">
        <v>37.06</v>
      </c>
      <c r="C173">
        <v>37.57</v>
      </c>
      <c r="D173">
        <v>37.03</v>
      </c>
      <c r="E173">
        <v>37.369999999999997</v>
      </c>
      <c r="F173">
        <v>870400</v>
      </c>
      <c r="G173">
        <v>37.01</v>
      </c>
    </row>
    <row r="174" spans="1:7">
      <c r="A174" s="1">
        <v>41813</v>
      </c>
      <c r="B174">
        <v>37.26</v>
      </c>
      <c r="C174">
        <v>37.39</v>
      </c>
      <c r="D174">
        <v>36.950000000000003</v>
      </c>
      <c r="E174">
        <v>37.14</v>
      </c>
      <c r="F174">
        <v>509900</v>
      </c>
      <c r="G174">
        <v>36.79</v>
      </c>
    </row>
    <row r="175" spans="1:7">
      <c r="A175" s="1">
        <v>41810</v>
      </c>
      <c r="B175">
        <v>37.28</v>
      </c>
      <c r="C175">
        <v>37.4</v>
      </c>
      <c r="D175">
        <v>37.130000000000003</v>
      </c>
      <c r="E175">
        <v>37.22</v>
      </c>
      <c r="F175">
        <v>713300</v>
      </c>
      <c r="G175">
        <v>36.869999999999997</v>
      </c>
    </row>
    <row r="176" spans="1:7">
      <c r="A176" s="1">
        <v>41809</v>
      </c>
      <c r="B176">
        <v>36.909999999999997</v>
      </c>
      <c r="C176">
        <v>37.28</v>
      </c>
      <c r="D176">
        <v>36.909999999999997</v>
      </c>
      <c r="E176">
        <v>37.22</v>
      </c>
      <c r="F176">
        <v>666200</v>
      </c>
      <c r="G176">
        <v>36.869999999999997</v>
      </c>
    </row>
    <row r="177" spans="1:7">
      <c r="A177" s="1">
        <v>41808</v>
      </c>
      <c r="B177">
        <v>36.450000000000003</v>
      </c>
      <c r="C177">
        <v>36.94</v>
      </c>
      <c r="D177">
        <v>36.44</v>
      </c>
      <c r="E177">
        <v>36.92</v>
      </c>
      <c r="F177">
        <v>805400</v>
      </c>
      <c r="G177">
        <v>36.57</v>
      </c>
    </row>
    <row r="178" spans="1:7">
      <c r="A178" s="1">
        <v>41807</v>
      </c>
      <c r="B178">
        <v>36.1</v>
      </c>
      <c r="C178">
        <v>36.57</v>
      </c>
      <c r="D178">
        <v>36.04</v>
      </c>
      <c r="E178">
        <v>36.43</v>
      </c>
      <c r="F178">
        <v>1080800</v>
      </c>
      <c r="G178">
        <v>36.08</v>
      </c>
    </row>
    <row r="179" spans="1:7">
      <c r="A179" s="1">
        <v>41806</v>
      </c>
      <c r="B179">
        <v>35.799999999999997</v>
      </c>
      <c r="C179">
        <v>36.5</v>
      </c>
      <c r="D179">
        <v>35.799999999999997</v>
      </c>
      <c r="E179">
        <v>36.26</v>
      </c>
      <c r="F179">
        <v>1112800</v>
      </c>
      <c r="G179">
        <v>35.909999999999997</v>
      </c>
    </row>
    <row r="180" spans="1:7">
      <c r="A180" s="1">
        <v>41803</v>
      </c>
      <c r="B180">
        <v>35.65</v>
      </c>
      <c r="C180">
        <v>36.020000000000003</v>
      </c>
      <c r="D180">
        <v>35.549999999999997</v>
      </c>
      <c r="E180">
        <v>35.86</v>
      </c>
      <c r="F180">
        <v>512000</v>
      </c>
      <c r="G180">
        <v>35.520000000000003</v>
      </c>
    </row>
    <row r="181" spans="1:7">
      <c r="A181" s="1">
        <v>41802</v>
      </c>
      <c r="B181">
        <v>35.549999999999997</v>
      </c>
      <c r="C181">
        <v>35.81</v>
      </c>
      <c r="D181">
        <v>35.22</v>
      </c>
      <c r="E181">
        <v>35.69</v>
      </c>
      <c r="F181">
        <v>761600</v>
      </c>
      <c r="G181">
        <v>35.35</v>
      </c>
    </row>
    <row r="182" spans="1:7">
      <c r="A182" s="1">
        <v>41801</v>
      </c>
      <c r="B182">
        <v>35.92</v>
      </c>
      <c r="C182">
        <v>35.92</v>
      </c>
      <c r="D182">
        <v>35.549999999999997</v>
      </c>
      <c r="E182">
        <v>35.6</v>
      </c>
      <c r="F182">
        <v>778500</v>
      </c>
      <c r="G182">
        <v>35.26</v>
      </c>
    </row>
    <row r="183" spans="1:7">
      <c r="A183" s="1">
        <v>41800</v>
      </c>
      <c r="B183">
        <v>36.11</v>
      </c>
      <c r="C183">
        <v>36.21</v>
      </c>
      <c r="D183">
        <v>35.840000000000003</v>
      </c>
      <c r="E183">
        <v>35.96</v>
      </c>
      <c r="F183">
        <v>788100</v>
      </c>
      <c r="G183">
        <v>35.619999999999997</v>
      </c>
    </row>
    <row r="184" spans="1:7">
      <c r="A184" s="1">
        <v>41799</v>
      </c>
      <c r="B184">
        <v>36</v>
      </c>
      <c r="C184">
        <v>36.130000000000003</v>
      </c>
      <c r="D184">
        <v>35.81</v>
      </c>
      <c r="E184">
        <v>36.090000000000003</v>
      </c>
      <c r="F184">
        <v>1239700</v>
      </c>
      <c r="G184">
        <v>35.75</v>
      </c>
    </row>
    <row r="185" spans="1:7">
      <c r="A185" s="1">
        <v>41796</v>
      </c>
      <c r="B185">
        <v>36.33</v>
      </c>
      <c r="C185">
        <v>36.39</v>
      </c>
      <c r="D185">
        <v>35.979999999999997</v>
      </c>
      <c r="E185">
        <v>36.03</v>
      </c>
      <c r="F185">
        <v>921700</v>
      </c>
      <c r="G185">
        <v>35.69</v>
      </c>
    </row>
    <row r="186" spans="1:7">
      <c r="A186" s="1">
        <v>41795</v>
      </c>
      <c r="B186">
        <v>35.92</v>
      </c>
      <c r="C186">
        <v>36.32</v>
      </c>
      <c r="D186">
        <v>35.85</v>
      </c>
      <c r="E186">
        <v>36.24</v>
      </c>
      <c r="F186">
        <v>703300</v>
      </c>
      <c r="G186">
        <v>35.89</v>
      </c>
    </row>
    <row r="187" spans="1:7">
      <c r="A187" s="1">
        <v>41794</v>
      </c>
      <c r="B187">
        <v>36.18</v>
      </c>
      <c r="C187">
        <v>36.31</v>
      </c>
      <c r="D187">
        <v>36.01</v>
      </c>
      <c r="E187">
        <v>36.22</v>
      </c>
      <c r="F187">
        <v>1281800</v>
      </c>
      <c r="G187">
        <v>35.53</v>
      </c>
    </row>
    <row r="188" spans="1:7">
      <c r="A188" s="1">
        <v>41793</v>
      </c>
      <c r="B188">
        <v>35.979999999999997</v>
      </c>
      <c r="C188">
        <v>36.29</v>
      </c>
      <c r="D188">
        <v>35.93</v>
      </c>
      <c r="E188">
        <v>36.22</v>
      </c>
      <c r="F188">
        <v>868600</v>
      </c>
      <c r="G188">
        <v>35.53</v>
      </c>
    </row>
    <row r="189" spans="1:7">
      <c r="A189" s="1">
        <v>41792</v>
      </c>
      <c r="B189">
        <v>36.06</v>
      </c>
      <c r="C189">
        <v>36.19</v>
      </c>
      <c r="D189">
        <v>35.94</v>
      </c>
      <c r="E189">
        <v>36.04</v>
      </c>
      <c r="F189">
        <v>627400</v>
      </c>
      <c r="G189">
        <v>35.35</v>
      </c>
    </row>
    <row r="190" spans="1:7">
      <c r="A190" s="1">
        <v>41789</v>
      </c>
      <c r="B190">
        <v>35.79</v>
      </c>
      <c r="C190">
        <v>36.1</v>
      </c>
      <c r="D190">
        <v>35.770000000000003</v>
      </c>
      <c r="E190">
        <v>36.049999999999997</v>
      </c>
      <c r="F190">
        <v>876300</v>
      </c>
      <c r="G190">
        <v>35.36</v>
      </c>
    </row>
    <row r="191" spans="1:7">
      <c r="A191" s="1">
        <v>41788</v>
      </c>
      <c r="B191">
        <v>35.89</v>
      </c>
      <c r="C191">
        <v>35.92</v>
      </c>
      <c r="D191">
        <v>35.630000000000003</v>
      </c>
      <c r="E191">
        <v>35.799999999999997</v>
      </c>
      <c r="F191">
        <v>732400</v>
      </c>
      <c r="G191">
        <v>35.119999999999997</v>
      </c>
    </row>
    <row r="192" spans="1:7">
      <c r="A192" s="1">
        <v>41787</v>
      </c>
      <c r="B192">
        <v>35.54</v>
      </c>
      <c r="C192">
        <v>35.83</v>
      </c>
      <c r="D192">
        <v>35.5</v>
      </c>
      <c r="E192">
        <v>35.83</v>
      </c>
      <c r="F192">
        <v>753600</v>
      </c>
      <c r="G192">
        <v>35.15</v>
      </c>
    </row>
    <row r="193" spans="1:7">
      <c r="A193" s="1">
        <v>41786</v>
      </c>
      <c r="B193">
        <v>35.61</v>
      </c>
      <c r="C193">
        <v>35.82</v>
      </c>
      <c r="D193">
        <v>35.43</v>
      </c>
      <c r="E193">
        <v>35.549999999999997</v>
      </c>
      <c r="F193">
        <v>876500</v>
      </c>
      <c r="G193">
        <v>34.869999999999997</v>
      </c>
    </row>
    <row r="194" spans="1:7">
      <c r="A194" s="1">
        <v>41782</v>
      </c>
      <c r="B194">
        <v>35.590000000000003</v>
      </c>
      <c r="C194">
        <v>35.619999999999997</v>
      </c>
      <c r="D194">
        <v>35.36</v>
      </c>
      <c r="E194">
        <v>35.47</v>
      </c>
      <c r="F194">
        <v>766800</v>
      </c>
      <c r="G194">
        <v>34.79</v>
      </c>
    </row>
    <row r="195" spans="1:7">
      <c r="A195" s="1">
        <v>41781</v>
      </c>
      <c r="B195">
        <v>35.15</v>
      </c>
      <c r="C195">
        <v>35.6</v>
      </c>
      <c r="D195">
        <v>35.08</v>
      </c>
      <c r="E195">
        <v>35.49</v>
      </c>
      <c r="F195">
        <v>1222200</v>
      </c>
      <c r="G195">
        <v>34.81</v>
      </c>
    </row>
    <row r="196" spans="1:7">
      <c r="A196" s="1">
        <v>41780</v>
      </c>
      <c r="B196">
        <v>34.909999999999997</v>
      </c>
      <c r="C196">
        <v>35.19</v>
      </c>
      <c r="D196">
        <v>34.85</v>
      </c>
      <c r="E196">
        <v>35.1</v>
      </c>
      <c r="F196">
        <v>1160000</v>
      </c>
      <c r="G196">
        <v>34.43</v>
      </c>
    </row>
    <row r="197" spans="1:7">
      <c r="A197" s="1">
        <v>41779</v>
      </c>
      <c r="B197">
        <v>34.950000000000003</v>
      </c>
      <c r="C197">
        <v>35.18</v>
      </c>
      <c r="D197">
        <v>34.72</v>
      </c>
      <c r="E197">
        <v>34.950000000000003</v>
      </c>
      <c r="F197">
        <v>894900</v>
      </c>
      <c r="G197">
        <v>34.28</v>
      </c>
    </row>
    <row r="198" spans="1:7">
      <c r="A198" s="1">
        <v>41778</v>
      </c>
      <c r="B198">
        <v>35.6</v>
      </c>
      <c r="C198">
        <v>35.6</v>
      </c>
      <c r="D198">
        <v>34.9</v>
      </c>
      <c r="E198">
        <v>34.96</v>
      </c>
      <c r="F198">
        <v>779200</v>
      </c>
      <c r="G198">
        <v>34.29</v>
      </c>
    </row>
    <row r="199" spans="1:7">
      <c r="A199" s="1">
        <v>41775</v>
      </c>
      <c r="B199">
        <v>35.31</v>
      </c>
      <c r="C199">
        <v>35.64</v>
      </c>
      <c r="D199">
        <v>35.17</v>
      </c>
      <c r="E199">
        <v>35.630000000000003</v>
      </c>
      <c r="F199">
        <v>989500</v>
      </c>
      <c r="G199">
        <v>34.950000000000003</v>
      </c>
    </row>
    <row r="200" spans="1:7">
      <c r="A200" s="1">
        <v>41774</v>
      </c>
      <c r="B200">
        <v>35.409999999999997</v>
      </c>
      <c r="C200">
        <v>35.51</v>
      </c>
      <c r="D200">
        <v>35.25</v>
      </c>
      <c r="E200">
        <v>35.36</v>
      </c>
      <c r="F200">
        <v>1005100</v>
      </c>
      <c r="G200">
        <v>34.68</v>
      </c>
    </row>
    <row r="201" spans="1:7">
      <c r="A201" s="1">
        <v>41773</v>
      </c>
      <c r="B201">
        <v>35.39</v>
      </c>
      <c r="C201">
        <v>35.69</v>
      </c>
      <c r="D201">
        <v>35.18</v>
      </c>
      <c r="E201">
        <v>35.479999999999997</v>
      </c>
      <c r="F201">
        <v>787500</v>
      </c>
      <c r="G201">
        <v>34.799999999999997</v>
      </c>
    </row>
    <row r="202" spans="1:7">
      <c r="A202" s="1">
        <v>41772</v>
      </c>
      <c r="B202">
        <v>35.229999999999997</v>
      </c>
      <c r="C202">
        <v>35.56</v>
      </c>
      <c r="D202">
        <v>35.21</v>
      </c>
      <c r="E202">
        <v>35.42</v>
      </c>
      <c r="F202">
        <v>1610700</v>
      </c>
      <c r="G202">
        <v>34.74</v>
      </c>
    </row>
    <row r="203" spans="1:7">
      <c r="A203" s="1">
        <v>41771</v>
      </c>
      <c r="B203">
        <v>35.630000000000003</v>
      </c>
      <c r="C203">
        <v>35.76</v>
      </c>
      <c r="D203">
        <v>35.159999999999997</v>
      </c>
      <c r="E203">
        <v>35.200000000000003</v>
      </c>
      <c r="F203">
        <v>1346000</v>
      </c>
      <c r="G203">
        <v>34.53</v>
      </c>
    </row>
    <row r="204" spans="1:7">
      <c r="A204" s="1">
        <v>41768</v>
      </c>
      <c r="B204">
        <v>35.93</v>
      </c>
      <c r="C204">
        <v>36.04</v>
      </c>
      <c r="D204">
        <v>35.299999999999997</v>
      </c>
      <c r="E204">
        <v>35.380000000000003</v>
      </c>
      <c r="F204">
        <v>1173500</v>
      </c>
      <c r="G204">
        <v>34.700000000000003</v>
      </c>
    </row>
    <row r="205" spans="1:7">
      <c r="A205" s="1">
        <v>41767</v>
      </c>
      <c r="B205">
        <v>35.81</v>
      </c>
      <c r="C205">
        <v>36.1</v>
      </c>
      <c r="D205">
        <v>35.659999999999997</v>
      </c>
      <c r="E205">
        <v>35.9</v>
      </c>
      <c r="F205">
        <v>2522900</v>
      </c>
      <c r="G205">
        <v>35.21</v>
      </c>
    </row>
    <row r="206" spans="1:7">
      <c r="A206" s="1">
        <v>41766</v>
      </c>
      <c r="B206">
        <v>35.14</v>
      </c>
      <c r="C206">
        <v>35.72</v>
      </c>
      <c r="D206">
        <v>35.090000000000003</v>
      </c>
      <c r="E206">
        <v>35.71</v>
      </c>
      <c r="F206">
        <v>1557200</v>
      </c>
      <c r="G206">
        <v>35.03</v>
      </c>
    </row>
    <row r="207" spans="1:7">
      <c r="A207" s="1">
        <v>41765</v>
      </c>
      <c r="B207">
        <v>35.17</v>
      </c>
      <c r="C207">
        <v>35.35</v>
      </c>
      <c r="D207">
        <v>35.020000000000003</v>
      </c>
      <c r="E207">
        <v>35.119999999999997</v>
      </c>
      <c r="F207">
        <v>1191700</v>
      </c>
      <c r="G207">
        <v>34.450000000000003</v>
      </c>
    </row>
    <row r="208" spans="1:7">
      <c r="A208" s="1">
        <v>41764</v>
      </c>
      <c r="B208">
        <v>35.130000000000003</v>
      </c>
      <c r="C208">
        <v>35.51</v>
      </c>
      <c r="D208">
        <v>35.06</v>
      </c>
      <c r="E208">
        <v>35.32</v>
      </c>
      <c r="F208">
        <v>1297200</v>
      </c>
      <c r="G208">
        <v>34.65</v>
      </c>
    </row>
    <row r="209" spans="1:7">
      <c r="A209" s="1">
        <v>41761</v>
      </c>
      <c r="B209">
        <v>35.64</v>
      </c>
      <c r="C209">
        <v>35.78</v>
      </c>
      <c r="D209">
        <v>34.96</v>
      </c>
      <c r="E209">
        <v>35.18</v>
      </c>
      <c r="F209">
        <v>1350800</v>
      </c>
      <c r="G209">
        <v>34.51</v>
      </c>
    </row>
    <row r="210" spans="1:7">
      <c r="A210" s="1">
        <v>41760</v>
      </c>
      <c r="B210">
        <v>35.92</v>
      </c>
      <c r="C210">
        <v>36.04</v>
      </c>
      <c r="D210">
        <v>35.42</v>
      </c>
      <c r="E210">
        <v>35.85</v>
      </c>
      <c r="F210">
        <v>1170200</v>
      </c>
      <c r="G210">
        <v>35.17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I4" sqref="I4"/>
    </sheetView>
  </sheetViews>
  <sheetFormatPr defaultRowHeight="15"/>
  <cols>
    <col min="1" max="1" width="10.7109375" bestFit="1" customWidth="1"/>
    <col min="10" max="10" width="10.85546875" bestFit="1" customWidth="1"/>
    <col min="11" max="11" width="9.85546875" bestFit="1" customWidth="1"/>
    <col min="12" max="12" width="9.42578125" bestFit="1" customWidth="1"/>
    <col min="13" max="13" width="13.28515625" bestFit="1" customWidth="1"/>
    <col min="14" max="14" width="18.140625" bestFit="1" customWidth="1"/>
    <col min="15" max="15" width="19.7109375" bestFit="1" customWidth="1"/>
    <col min="16" max="16" width="14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s="4"/>
      <c r="K1" s="4"/>
      <c r="L1" s="4"/>
      <c r="M1" s="4"/>
      <c r="N1" s="4"/>
      <c r="O1" s="4"/>
      <c r="P1" s="4" t="s">
        <v>13</v>
      </c>
    </row>
    <row r="2" spans="1:17">
      <c r="A2" s="1">
        <v>42062</v>
      </c>
      <c r="B2">
        <v>35.380000000000003</v>
      </c>
      <c r="C2">
        <v>35.42</v>
      </c>
      <c r="D2">
        <v>35.130000000000003</v>
      </c>
      <c r="E2">
        <v>35.28</v>
      </c>
      <c r="F2">
        <v>2372900</v>
      </c>
      <c r="G2">
        <v>35.28</v>
      </c>
      <c r="J2" s="4">
        <f>AVERAGE(G2:G31)</f>
        <v>36.615000000000002</v>
      </c>
      <c r="K2" s="6">
        <f>AVERAGE(G2:G91)</f>
        <v>35.052222222222227</v>
      </c>
      <c r="L2" s="6">
        <f>AVERAGE(G2:G181)</f>
        <v>33.067388888888892</v>
      </c>
      <c r="M2" s="4"/>
      <c r="N2" s="4"/>
      <c r="O2" s="4"/>
      <c r="P2" s="4"/>
    </row>
    <row r="3" spans="1:17">
      <c r="A3" s="1">
        <v>42061</v>
      </c>
      <c r="B3">
        <v>35.659999999999997</v>
      </c>
      <c r="C3">
        <v>35.76</v>
      </c>
      <c r="D3">
        <v>35.31</v>
      </c>
      <c r="E3">
        <v>35.42</v>
      </c>
      <c r="F3">
        <v>2557700</v>
      </c>
      <c r="G3">
        <v>35.42</v>
      </c>
      <c r="I3">
        <v>1.28</v>
      </c>
      <c r="J3" s="4">
        <f>$I3/J2</f>
        <v>3.4958350402840364E-2</v>
      </c>
      <c r="K3" s="7">
        <f>$I3/K2</f>
        <v>3.6516942973975335E-2</v>
      </c>
      <c r="L3" s="7">
        <f>$I3/L2</f>
        <v>3.8708831964355615E-2</v>
      </c>
      <c r="M3" s="4"/>
      <c r="N3" s="4"/>
      <c r="O3" s="4"/>
      <c r="P3" s="4"/>
      <c r="Q3" t="s">
        <v>64</v>
      </c>
    </row>
    <row r="4" spans="1:17">
      <c r="A4" s="1">
        <v>42060</v>
      </c>
      <c r="B4">
        <v>36.4</v>
      </c>
      <c r="C4">
        <v>36.43</v>
      </c>
      <c r="D4">
        <v>35.520000000000003</v>
      </c>
      <c r="E4">
        <v>35.619999999999997</v>
      </c>
      <c r="F4">
        <v>2637700</v>
      </c>
      <c r="G4">
        <v>35.619999999999997</v>
      </c>
      <c r="J4" s="4"/>
      <c r="K4" s="4"/>
      <c r="L4" s="4"/>
      <c r="M4" s="4"/>
      <c r="N4" s="4"/>
      <c r="O4" s="4"/>
      <c r="P4" s="4"/>
    </row>
    <row r="5" spans="1:17">
      <c r="A5" s="1">
        <v>42059</v>
      </c>
      <c r="B5">
        <v>36.35</v>
      </c>
      <c r="C5">
        <v>36.56</v>
      </c>
      <c r="D5">
        <v>36.11</v>
      </c>
      <c r="E5">
        <v>36.35</v>
      </c>
      <c r="F5">
        <v>3374400</v>
      </c>
      <c r="G5">
        <v>36.35</v>
      </c>
      <c r="J5" s="4"/>
      <c r="K5" s="4"/>
      <c r="L5" s="4"/>
      <c r="M5" s="4"/>
      <c r="N5" s="4"/>
      <c r="O5" s="4"/>
      <c r="P5" s="4"/>
    </row>
    <row r="6" spans="1:17">
      <c r="A6" s="1">
        <v>42058</v>
      </c>
      <c r="B6">
        <v>36.04</v>
      </c>
      <c r="C6">
        <v>36.4</v>
      </c>
      <c r="D6">
        <v>35.96</v>
      </c>
      <c r="E6">
        <v>36.380000000000003</v>
      </c>
      <c r="F6">
        <v>3245800</v>
      </c>
      <c r="G6">
        <v>36.380000000000003</v>
      </c>
      <c r="J6" s="4"/>
      <c r="K6" s="4"/>
      <c r="L6" s="4"/>
      <c r="M6" s="4"/>
      <c r="N6" s="4"/>
      <c r="O6" s="4"/>
      <c r="P6" s="4"/>
    </row>
    <row r="7" spans="1:17">
      <c r="A7" s="1">
        <v>42055</v>
      </c>
      <c r="B7">
        <v>36.21</v>
      </c>
      <c r="C7">
        <v>36.31</v>
      </c>
      <c r="D7">
        <v>35.47</v>
      </c>
      <c r="E7">
        <v>35.92</v>
      </c>
      <c r="F7">
        <v>3242300</v>
      </c>
      <c r="G7">
        <v>35.92</v>
      </c>
      <c r="J7" s="4"/>
      <c r="K7" s="4"/>
      <c r="L7" s="4"/>
      <c r="M7" s="4"/>
      <c r="N7" s="4"/>
      <c r="O7" s="4"/>
      <c r="P7" s="4"/>
    </row>
    <row r="8" spans="1:17">
      <c r="A8" s="1">
        <v>42054</v>
      </c>
      <c r="B8">
        <v>36.369999999999997</v>
      </c>
      <c r="C8">
        <v>36.39</v>
      </c>
      <c r="D8">
        <v>36.04</v>
      </c>
      <c r="E8">
        <v>36.22</v>
      </c>
      <c r="F8">
        <v>5010600</v>
      </c>
      <c r="G8">
        <v>36.22</v>
      </c>
      <c r="J8" s="4"/>
      <c r="K8" s="4"/>
      <c r="L8" s="4"/>
      <c r="M8" s="4"/>
      <c r="N8" s="4"/>
      <c r="O8" s="4"/>
      <c r="P8" s="4"/>
    </row>
    <row r="9" spans="1:17">
      <c r="A9" s="1">
        <v>42053</v>
      </c>
      <c r="B9">
        <v>35.24</v>
      </c>
      <c r="C9">
        <v>36.369999999999997</v>
      </c>
      <c r="D9">
        <v>35.119999999999997</v>
      </c>
      <c r="E9">
        <v>36.299999999999997</v>
      </c>
      <c r="F9">
        <v>4254000</v>
      </c>
      <c r="G9">
        <v>36.299999999999997</v>
      </c>
      <c r="J9" s="4"/>
      <c r="K9" s="4"/>
      <c r="L9" s="4"/>
      <c r="M9" s="4"/>
      <c r="N9" s="4"/>
      <c r="O9" s="4"/>
      <c r="P9" s="4"/>
    </row>
    <row r="10" spans="1:17">
      <c r="A10" s="1">
        <v>42052</v>
      </c>
      <c r="B10">
        <v>34.83</v>
      </c>
      <c r="C10">
        <v>35.44</v>
      </c>
      <c r="D10">
        <v>34.61</v>
      </c>
      <c r="E10">
        <v>35.19</v>
      </c>
      <c r="F10">
        <v>8705400</v>
      </c>
      <c r="G10">
        <v>35.19</v>
      </c>
      <c r="J10" s="4"/>
      <c r="K10" s="4"/>
      <c r="L10" s="4"/>
      <c r="M10" s="4"/>
      <c r="N10" s="4"/>
      <c r="O10" s="4"/>
      <c r="P10" s="4"/>
    </row>
    <row r="11" spans="1:17">
      <c r="A11" s="1">
        <v>42048</v>
      </c>
      <c r="B11">
        <v>35.39</v>
      </c>
      <c r="C11">
        <v>35.39</v>
      </c>
      <c r="D11">
        <v>34.6</v>
      </c>
      <c r="E11">
        <v>35</v>
      </c>
      <c r="F11">
        <v>5590900</v>
      </c>
      <c r="G11">
        <v>35</v>
      </c>
      <c r="J11" s="4"/>
      <c r="K11" s="4"/>
      <c r="L11" s="4"/>
      <c r="M11" s="4"/>
      <c r="N11" s="4"/>
      <c r="O11" s="4"/>
      <c r="P11" s="4"/>
    </row>
    <row r="12" spans="1:17">
      <c r="A12" s="1">
        <v>42047</v>
      </c>
      <c r="B12">
        <v>35.58</v>
      </c>
      <c r="C12">
        <v>35.71</v>
      </c>
      <c r="D12">
        <v>35.35</v>
      </c>
      <c r="E12">
        <v>35.53</v>
      </c>
      <c r="F12">
        <v>4162000</v>
      </c>
      <c r="G12">
        <v>35.53</v>
      </c>
      <c r="J12" s="4"/>
      <c r="K12" s="4"/>
      <c r="L12" s="4"/>
      <c r="M12" s="4"/>
      <c r="N12" s="4"/>
      <c r="O12" s="4"/>
      <c r="P12" s="4"/>
    </row>
    <row r="13" spans="1:17">
      <c r="A13" s="1">
        <v>42046</v>
      </c>
      <c r="B13">
        <v>36.04</v>
      </c>
      <c r="C13">
        <v>36.07</v>
      </c>
      <c r="D13">
        <v>35.409999999999997</v>
      </c>
      <c r="E13">
        <v>35.549999999999997</v>
      </c>
      <c r="F13">
        <v>3636900</v>
      </c>
      <c r="G13">
        <v>35.549999999999997</v>
      </c>
      <c r="J13" s="4"/>
      <c r="K13" s="4"/>
      <c r="L13" s="4"/>
      <c r="M13" s="4"/>
      <c r="N13" s="4"/>
      <c r="O13" s="4"/>
      <c r="P13" s="4"/>
    </row>
    <row r="14" spans="1:17">
      <c r="A14" s="1">
        <v>42045</v>
      </c>
      <c r="B14">
        <v>35.39</v>
      </c>
      <c r="C14">
        <v>36.340000000000003</v>
      </c>
      <c r="D14">
        <v>35.33</v>
      </c>
      <c r="E14">
        <v>36.25</v>
      </c>
      <c r="F14">
        <v>5768600</v>
      </c>
      <c r="G14">
        <v>36.25</v>
      </c>
      <c r="J14" s="4"/>
      <c r="K14" s="4"/>
      <c r="L14" s="4"/>
      <c r="M14" s="4"/>
      <c r="N14" s="4"/>
      <c r="O14" s="4"/>
      <c r="P14" s="4"/>
    </row>
    <row r="15" spans="1:17">
      <c r="A15" s="1">
        <v>42044</v>
      </c>
      <c r="B15">
        <v>35.78</v>
      </c>
      <c r="C15">
        <v>35.96</v>
      </c>
      <c r="D15">
        <v>35.22</v>
      </c>
      <c r="E15">
        <v>35.340000000000003</v>
      </c>
      <c r="F15">
        <v>3545700</v>
      </c>
      <c r="G15">
        <v>35.340000000000003</v>
      </c>
      <c r="J15" s="4"/>
      <c r="K15" s="4"/>
      <c r="L15" s="4"/>
      <c r="M15" s="4"/>
      <c r="N15" s="4"/>
      <c r="O15" s="4"/>
      <c r="P15" s="4"/>
    </row>
    <row r="16" spans="1:17">
      <c r="A16" s="1">
        <v>42041</v>
      </c>
      <c r="B16">
        <v>37.299999999999997</v>
      </c>
      <c r="C16">
        <v>37.33</v>
      </c>
      <c r="D16">
        <v>35.53</v>
      </c>
      <c r="E16">
        <v>35.71</v>
      </c>
      <c r="F16">
        <v>5248800</v>
      </c>
      <c r="G16">
        <v>35.71</v>
      </c>
      <c r="J16" s="4"/>
      <c r="K16" s="4"/>
      <c r="L16" s="4"/>
      <c r="M16" s="4"/>
      <c r="N16" s="4"/>
      <c r="O16" s="4"/>
      <c r="P16" s="4"/>
    </row>
    <row r="17" spans="1:16">
      <c r="A17" s="1">
        <v>42040</v>
      </c>
      <c r="B17">
        <v>37.25</v>
      </c>
      <c r="C17">
        <v>37.61</v>
      </c>
      <c r="D17">
        <v>37.11</v>
      </c>
      <c r="E17">
        <v>37.56</v>
      </c>
      <c r="F17">
        <v>1954400</v>
      </c>
      <c r="G17">
        <v>37.56</v>
      </c>
      <c r="J17" s="4"/>
      <c r="K17" s="4"/>
      <c r="L17" s="4"/>
      <c r="M17" s="4"/>
      <c r="N17" s="4"/>
      <c r="O17" s="4"/>
      <c r="P17" s="4"/>
    </row>
    <row r="18" spans="1:16">
      <c r="A18" s="1">
        <v>42039</v>
      </c>
      <c r="B18">
        <v>37.53</v>
      </c>
      <c r="C18">
        <v>37.700000000000003</v>
      </c>
      <c r="D18">
        <v>37.090000000000003</v>
      </c>
      <c r="E18">
        <v>37.200000000000003</v>
      </c>
      <c r="F18">
        <v>3178800</v>
      </c>
      <c r="G18">
        <v>37.200000000000003</v>
      </c>
      <c r="J18" s="4"/>
      <c r="K18" s="4"/>
      <c r="L18" s="4"/>
      <c r="M18" s="4"/>
      <c r="N18" s="4"/>
      <c r="O18" s="4"/>
      <c r="P18" s="4"/>
    </row>
    <row r="19" spans="1:16">
      <c r="A19" s="1">
        <v>42038</v>
      </c>
      <c r="B19">
        <v>37.479999999999997</v>
      </c>
      <c r="C19">
        <v>37.67</v>
      </c>
      <c r="D19">
        <v>37.26</v>
      </c>
      <c r="E19">
        <v>37.64</v>
      </c>
      <c r="F19">
        <v>3616400</v>
      </c>
      <c r="G19">
        <v>37.64</v>
      </c>
      <c r="J19" s="4"/>
      <c r="K19" s="4"/>
      <c r="L19" s="4"/>
      <c r="M19" s="4"/>
      <c r="N19" s="4"/>
      <c r="O19" s="4"/>
      <c r="P19" s="4"/>
    </row>
    <row r="20" spans="1:16">
      <c r="A20" s="1">
        <v>42037</v>
      </c>
      <c r="B20">
        <v>37.56</v>
      </c>
      <c r="C20">
        <v>37.840000000000003</v>
      </c>
      <c r="D20">
        <v>37.11</v>
      </c>
      <c r="E20">
        <v>37.57</v>
      </c>
      <c r="F20">
        <v>4280600</v>
      </c>
      <c r="G20">
        <v>37.57</v>
      </c>
      <c r="J20" s="4"/>
      <c r="K20" s="4"/>
      <c r="L20" s="4"/>
      <c r="M20" s="4"/>
      <c r="N20" s="4"/>
      <c r="O20" s="4"/>
      <c r="P20" s="4"/>
    </row>
    <row r="21" spans="1:16">
      <c r="A21" s="1">
        <v>42034</v>
      </c>
      <c r="B21">
        <v>37.869999999999997</v>
      </c>
      <c r="C21">
        <v>38.35</v>
      </c>
      <c r="D21">
        <v>37.51</v>
      </c>
      <c r="E21">
        <v>37.53</v>
      </c>
      <c r="F21">
        <v>3868000</v>
      </c>
      <c r="G21">
        <v>37.53</v>
      </c>
      <c r="M21" s="6"/>
      <c r="N21" s="6"/>
      <c r="O21" s="6"/>
      <c r="P21" s="5" t="e">
        <f>+O21/M21</f>
        <v>#DIV/0!</v>
      </c>
    </row>
    <row r="22" spans="1:16">
      <c r="A22" s="1">
        <v>42033</v>
      </c>
      <c r="B22">
        <v>37.56</v>
      </c>
      <c r="C22">
        <v>38.130000000000003</v>
      </c>
      <c r="D22">
        <v>37.25</v>
      </c>
      <c r="E22">
        <v>38.11</v>
      </c>
      <c r="F22">
        <v>2856400</v>
      </c>
      <c r="G22">
        <v>38.11</v>
      </c>
      <c r="M22" s="7"/>
      <c r="N22" s="7"/>
      <c r="O22" s="7"/>
      <c r="P22" s="5" t="e">
        <f t="shared" ref="P22:P26" si="0">+O22/M22</f>
        <v>#DIV/0!</v>
      </c>
    </row>
    <row r="23" spans="1:16">
      <c r="A23" s="1">
        <v>42032</v>
      </c>
      <c r="B23">
        <v>37.729999999999997</v>
      </c>
      <c r="C23">
        <v>38.17</v>
      </c>
      <c r="D23">
        <v>37.31</v>
      </c>
      <c r="E23">
        <v>37.450000000000003</v>
      </c>
      <c r="F23">
        <v>2561400</v>
      </c>
      <c r="G23">
        <v>37.450000000000003</v>
      </c>
      <c r="J23" s="4"/>
      <c r="K23" s="7"/>
      <c r="L23" s="7"/>
      <c r="M23" s="7"/>
      <c r="N23" s="7"/>
      <c r="O23" s="7"/>
      <c r="P23" s="5" t="e">
        <f t="shared" si="0"/>
        <v>#DIV/0!</v>
      </c>
    </row>
    <row r="24" spans="1:16">
      <c r="A24" s="1">
        <v>42031</v>
      </c>
      <c r="B24">
        <v>37.61</v>
      </c>
      <c r="C24">
        <v>37.94</v>
      </c>
      <c r="D24">
        <v>37.5</v>
      </c>
      <c r="E24">
        <v>37.729999999999997</v>
      </c>
      <c r="F24">
        <v>1584300</v>
      </c>
      <c r="G24">
        <v>37.729999999999997</v>
      </c>
      <c r="J24" s="4"/>
      <c r="K24" s="7"/>
      <c r="L24" s="7"/>
      <c r="M24" s="7"/>
      <c r="N24" s="7"/>
      <c r="O24" s="7"/>
      <c r="P24" s="5" t="e">
        <f t="shared" si="0"/>
        <v>#DIV/0!</v>
      </c>
    </row>
    <row r="25" spans="1:16">
      <c r="A25" s="1">
        <v>42030</v>
      </c>
      <c r="B25">
        <v>37.630000000000003</v>
      </c>
      <c r="C25">
        <v>37.67</v>
      </c>
      <c r="D25">
        <v>37.33</v>
      </c>
      <c r="E25">
        <v>37.659999999999997</v>
      </c>
      <c r="F25">
        <v>1379500</v>
      </c>
      <c r="G25">
        <v>37.659999999999997</v>
      </c>
      <c r="J25" s="4"/>
      <c r="K25" s="7"/>
      <c r="L25" s="7"/>
      <c r="M25" s="7"/>
      <c r="N25" s="7"/>
      <c r="O25" s="7"/>
      <c r="P25" s="5" t="e">
        <f t="shared" si="0"/>
        <v>#DIV/0!</v>
      </c>
    </row>
    <row r="26" spans="1:16">
      <c r="A26" s="1">
        <v>42027</v>
      </c>
      <c r="B26">
        <v>37.65</v>
      </c>
      <c r="C26">
        <v>37.89</v>
      </c>
      <c r="D26">
        <v>37.43</v>
      </c>
      <c r="E26">
        <v>37.76</v>
      </c>
      <c r="F26">
        <v>2020600</v>
      </c>
      <c r="G26">
        <v>37.76</v>
      </c>
      <c r="J26" s="4"/>
      <c r="K26" s="7"/>
      <c r="L26" s="7"/>
      <c r="M26" s="7"/>
      <c r="N26" s="7"/>
      <c r="O26" s="7"/>
      <c r="P26" s="5" t="e">
        <f t="shared" si="0"/>
        <v>#DIV/0!</v>
      </c>
    </row>
    <row r="27" spans="1:16">
      <c r="A27" s="1">
        <v>42026</v>
      </c>
      <c r="B27">
        <v>37.700000000000003</v>
      </c>
      <c r="C27">
        <v>37.76</v>
      </c>
      <c r="D27">
        <v>37.17</v>
      </c>
      <c r="E27">
        <v>37.520000000000003</v>
      </c>
      <c r="F27">
        <v>1692500</v>
      </c>
      <c r="G27">
        <v>37.520000000000003</v>
      </c>
    </row>
    <row r="28" spans="1:16">
      <c r="A28" s="1">
        <v>42025</v>
      </c>
      <c r="B28">
        <v>37.17</v>
      </c>
      <c r="C28">
        <v>37.64</v>
      </c>
      <c r="D28">
        <v>36.9</v>
      </c>
      <c r="E28">
        <v>37.58</v>
      </c>
      <c r="F28">
        <v>2212500</v>
      </c>
      <c r="G28">
        <v>37.58</v>
      </c>
      <c r="J28" s="2"/>
      <c r="M28" s="3"/>
    </row>
    <row r="29" spans="1:16">
      <c r="A29" s="1">
        <v>42024</v>
      </c>
      <c r="B29">
        <v>37.14</v>
      </c>
      <c r="C29">
        <v>37.299999999999997</v>
      </c>
      <c r="D29">
        <v>36.85</v>
      </c>
      <c r="E29">
        <v>37.270000000000003</v>
      </c>
      <c r="F29">
        <v>2872800</v>
      </c>
      <c r="G29">
        <v>37.270000000000003</v>
      </c>
      <c r="J29" s="4"/>
      <c r="K29" s="4"/>
      <c r="L29" s="4"/>
      <c r="M29" s="4"/>
      <c r="N29" s="4"/>
      <c r="O29" s="4"/>
      <c r="P29" s="4"/>
    </row>
    <row r="30" spans="1:16">
      <c r="A30" s="1">
        <v>42020</v>
      </c>
      <c r="B30">
        <v>36.840000000000003</v>
      </c>
      <c r="C30">
        <v>37.049999999999997</v>
      </c>
      <c r="D30">
        <v>36.6</v>
      </c>
      <c r="E30">
        <v>37.020000000000003</v>
      </c>
      <c r="F30">
        <v>2673700</v>
      </c>
      <c r="G30">
        <v>37.020000000000003</v>
      </c>
      <c r="J30" s="4"/>
      <c r="K30" s="4"/>
      <c r="L30" s="4"/>
      <c r="M30" s="4"/>
      <c r="N30" s="4"/>
      <c r="O30" s="4"/>
      <c r="P30" s="4"/>
    </row>
    <row r="31" spans="1:16">
      <c r="A31" s="1">
        <v>42019</v>
      </c>
      <c r="B31">
        <v>36.54</v>
      </c>
      <c r="C31">
        <v>36.93</v>
      </c>
      <c r="D31">
        <v>36.36</v>
      </c>
      <c r="E31">
        <v>36.79</v>
      </c>
      <c r="F31">
        <v>2700200</v>
      </c>
      <c r="G31">
        <v>36.79</v>
      </c>
      <c r="J31" s="4"/>
      <c r="K31" s="4"/>
      <c r="L31" s="4"/>
      <c r="M31" s="4"/>
      <c r="N31" s="4"/>
      <c r="O31" s="4"/>
      <c r="P31" s="4"/>
    </row>
    <row r="32" spans="1:16">
      <c r="A32" s="1">
        <v>42018</v>
      </c>
      <c r="B32">
        <v>35.99</v>
      </c>
      <c r="C32">
        <v>36.520000000000003</v>
      </c>
      <c r="D32">
        <v>35.89</v>
      </c>
      <c r="E32">
        <v>36.47</v>
      </c>
      <c r="F32">
        <v>2633300</v>
      </c>
      <c r="G32">
        <v>36.47</v>
      </c>
      <c r="J32" s="4"/>
      <c r="K32" s="4"/>
      <c r="L32" s="4"/>
      <c r="M32" s="4"/>
      <c r="N32" s="4"/>
      <c r="O32" s="4"/>
      <c r="P32" s="4"/>
    </row>
    <row r="33" spans="1:16">
      <c r="A33" s="1">
        <v>42017</v>
      </c>
      <c r="B33">
        <v>36.07</v>
      </c>
      <c r="C33">
        <v>36.630000000000003</v>
      </c>
      <c r="D33">
        <v>35.92</v>
      </c>
      <c r="E33">
        <v>36.15</v>
      </c>
      <c r="F33">
        <v>2605500</v>
      </c>
      <c r="G33">
        <v>36.15</v>
      </c>
      <c r="J33" s="4"/>
      <c r="K33" s="4"/>
      <c r="L33" s="4"/>
      <c r="M33" s="4">
        <v>42290</v>
      </c>
      <c r="N33" s="4"/>
      <c r="O33" s="4"/>
      <c r="P33" s="4"/>
    </row>
    <row r="34" spans="1:16">
      <c r="A34" s="1">
        <v>42016</v>
      </c>
      <c r="B34">
        <v>36.21</v>
      </c>
      <c r="C34">
        <v>36.32</v>
      </c>
      <c r="D34">
        <v>35.65</v>
      </c>
      <c r="E34">
        <v>35.86</v>
      </c>
      <c r="F34">
        <v>2733600</v>
      </c>
      <c r="G34">
        <v>35.86</v>
      </c>
      <c r="J34" s="4"/>
      <c r="K34" s="4"/>
      <c r="L34" s="4"/>
      <c r="M34" s="4"/>
      <c r="N34" s="4"/>
      <c r="O34" s="4"/>
      <c r="P34" s="4"/>
    </row>
    <row r="35" spans="1:16">
      <c r="A35" s="1">
        <v>42013</v>
      </c>
      <c r="B35">
        <v>36.479999999999997</v>
      </c>
      <c r="C35">
        <v>36.6</v>
      </c>
      <c r="D35">
        <v>36</v>
      </c>
      <c r="E35">
        <v>36.18</v>
      </c>
      <c r="F35">
        <v>2328100</v>
      </c>
      <c r="G35">
        <v>36.18</v>
      </c>
      <c r="J35" s="4"/>
      <c r="K35" s="4"/>
      <c r="L35" s="4"/>
      <c r="M35" s="4"/>
      <c r="N35" s="4"/>
      <c r="O35" s="4"/>
      <c r="P35" s="4"/>
    </row>
    <row r="36" spans="1:16">
      <c r="A36" s="1">
        <v>42012</v>
      </c>
      <c r="B36">
        <v>36.47</v>
      </c>
      <c r="C36">
        <v>36.74</v>
      </c>
      <c r="D36">
        <v>36.36</v>
      </c>
      <c r="E36">
        <v>36.630000000000003</v>
      </c>
      <c r="F36">
        <v>2516800</v>
      </c>
      <c r="G36">
        <v>36.630000000000003</v>
      </c>
      <c r="J36" s="4"/>
      <c r="K36" s="4"/>
      <c r="L36" s="4"/>
      <c r="M36" s="4"/>
      <c r="N36" s="4"/>
      <c r="O36" s="4"/>
      <c r="P36" s="4"/>
    </row>
    <row r="37" spans="1:16">
      <c r="A37" s="1">
        <v>42011</v>
      </c>
      <c r="B37">
        <v>35.979999999999997</v>
      </c>
      <c r="C37">
        <v>36.340000000000003</v>
      </c>
      <c r="D37">
        <v>35.81</v>
      </c>
      <c r="E37">
        <v>36.21</v>
      </c>
      <c r="F37">
        <v>2833400</v>
      </c>
      <c r="G37">
        <v>36.21</v>
      </c>
      <c r="J37" s="4"/>
      <c r="K37" s="4"/>
      <c r="L37" s="4"/>
      <c r="M37" s="4"/>
      <c r="N37" s="4"/>
      <c r="O37" s="4"/>
      <c r="P37" s="4"/>
    </row>
    <row r="38" spans="1:16">
      <c r="A38" s="1">
        <v>42010</v>
      </c>
      <c r="B38">
        <v>35.86</v>
      </c>
      <c r="C38">
        <v>36.5</v>
      </c>
      <c r="D38">
        <v>35.729999999999997</v>
      </c>
      <c r="E38">
        <v>35.9</v>
      </c>
      <c r="F38">
        <v>4749600</v>
      </c>
      <c r="G38">
        <v>35.9</v>
      </c>
      <c r="J38" s="4"/>
      <c r="K38" s="4"/>
      <c r="L38" s="4"/>
      <c r="M38" s="4"/>
      <c r="N38" s="4"/>
      <c r="O38" s="4"/>
      <c r="P38" s="4"/>
    </row>
    <row r="39" spans="1:16">
      <c r="A39" s="1">
        <v>42009</v>
      </c>
      <c r="B39">
        <v>36.03</v>
      </c>
      <c r="C39">
        <v>36.18</v>
      </c>
      <c r="D39">
        <v>35.630000000000003</v>
      </c>
      <c r="E39">
        <v>35.71</v>
      </c>
      <c r="F39">
        <v>3107200</v>
      </c>
      <c r="G39">
        <v>35.71</v>
      </c>
      <c r="J39" s="4"/>
      <c r="K39" s="4"/>
      <c r="L39" s="4"/>
      <c r="M39" s="4"/>
      <c r="N39" s="4"/>
      <c r="O39" s="4"/>
      <c r="P39" s="4"/>
    </row>
    <row r="40" spans="1:16">
      <c r="A40" s="1">
        <v>42006</v>
      </c>
      <c r="B40">
        <v>36.020000000000003</v>
      </c>
      <c r="C40">
        <v>36.17</v>
      </c>
      <c r="D40">
        <v>35.6</v>
      </c>
      <c r="E40">
        <v>36.119999999999997</v>
      </c>
      <c r="F40">
        <v>2534900</v>
      </c>
      <c r="G40">
        <v>36.119999999999997</v>
      </c>
      <c r="J40" s="4"/>
      <c r="K40" s="4"/>
      <c r="L40" s="4"/>
      <c r="M40" s="4"/>
      <c r="N40" s="4"/>
      <c r="O40" s="4"/>
      <c r="P40" s="4"/>
    </row>
    <row r="41" spans="1:16">
      <c r="A41" s="1">
        <v>42004</v>
      </c>
      <c r="B41">
        <v>36.5</v>
      </c>
      <c r="C41">
        <v>36.65</v>
      </c>
      <c r="D41">
        <v>35.869999999999997</v>
      </c>
      <c r="E41">
        <v>35.92</v>
      </c>
      <c r="F41">
        <v>2450000</v>
      </c>
      <c r="G41">
        <v>35.92</v>
      </c>
      <c r="J41" s="4"/>
      <c r="K41" s="4"/>
      <c r="L41" s="4"/>
      <c r="M41" s="4"/>
      <c r="N41" s="4"/>
      <c r="O41" s="4"/>
      <c r="P41" s="4"/>
    </row>
    <row r="42" spans="1:16">
      <c r="A42" s="1">
        <v>42003</v>
      </c>
      <c r="B42">
        <v>37.14</v>
      </c>
      <c r="C42">
        <v>37.15</v>
      </c>
      <c r="D42">
        <v>36.33</v>
      </c>
      <c r="E42">
        <v>36.380000000000003</v>
      </c>
      <c r="F42">
        <v>2459800</v>
      </c>
      <c r="G42">
        <v>36.380000000000003</v>
      </c>
      <c r="J42" s="4"/>
      <c r="K42" s="4"/>
      <c r="L42" s="4"/>
      <c r="M42" s="4"/>
      <c r="N42" s="4"/>
      <c r="O42" s="4"/>
      <c r="P42" s="4"/>
    </row>
    <row r="43" spans="1:16">
      <c r="A43" s="1">
        <v>42002</v>
      </c>
      <c r="B43">
        <v>36.659999999999997</v>
      </c>
      <c r="C43">
        <v>37.58</v>
      </c>
      <c r="D43">
        <v>36.619999999999997</v>
      </c>
      <c r="E43">
        <v>37.25</v>
      </c>
      <c r="F43">
        <v>3902300</v>
      </c>
      <c r="G43">
        <v>37.25</v>
      </c>
      <c r="J43" s="4"/>
      <c r="K43" s="4"/>
      <c r="L43" s="4"/>
      <c r="M43" s="4"/>
      <c r="N43" s="4"/>
      <c r="O43" s="4"/>
      <c r="P43" s="4"/>
    </row>
    <row r="44" spans="1:16">
      <c r="A44" s="1">
        <v>41999</v>
      </c>
      <c r="B44">
        <v>36.28</v>
      </c>
      <c r="C44">
        <v>36.83</v>
      </c>
      <c r="D44">
        <v>36.28</v>
      </c>
      <c r="E44">
        <v>36.58</v>
      </c>
      <c r="F44">
        <v>2545600</v>
      </c>
      <c r="G44">
        <v>36.58</v>
      </c>
      <c r="J44" s="4"/>
      <c r="K44" s="4"/>
      <c r="L44" s="4"/>
      <c r="M44" s="4"/>
      <c r="N44" s="4"/>
      <c r="O44" s="4"/>
      <c r="P44" s="4"/>
    </row>
    <row r="45" spans="1:16">
      <c r="A45" s="1">
        <v>41997</v>
      </c>
      <c r="B45">
        <v>35.49</v>
      </c>
      <c r="C45">
        <v>36.4</v>
      </c>
      <c r="D45">
        <v>35.49</v>
      </c>
      <c r="E45">
        <v>36.229999999999997</v>
      </c>
      <c r="F45">
        <v>3164500</v>
      </c>
      <c r="G45">
        <v>36.229999999999997</v>
      </c>
      <c r="J45" s="4"/>
      <c r="K45" s="4"/>
      <c r="L45" s="4"/>
      <c r="M45" s="4"/>
      <c r="N45" s="4"/>
      <c r="O45" s="4"/>
      <c r="P45" s="4"/>
    </row>
    <row r="46" spans="1:16">
      <c r="A46" s="1">
        <v>41996</v>
      </c>
      <c r="B46">
        <v>35.46</v>
      </c>
      <c r="C46">
        <v>35.67</v>
      </c>
      <c r="D46">
        <v>35.31</v>
      </c>
      <c r="E46">
        <v>35.43</v>
      </c>
      <c r="F46">
        <v>2220200</v>
      </c>
      <c r="G46">
        <v>35.43</v>
      </c>
      <c r="J46" s="4"/>
      <c r="K46" s="4"/>
      <c r="L46" s="4"/>
      <c r="M46" s="4"/>
      <c r="N46" s="4"/>
      <c r="O46" s="4"/>
      <c r="P46" s="4"/>
    </row>
    <row r="47" spans="1:16">
      <c r="A47" s="1">
        <v>41995</v>
      </c>
      <c r="B47">
        <v>35.5</v>
      </c>
      <c r="C47">
        <v>35.659999999999997</v>
      </c>
      <c r="D47">
        <v>35.33</v>
      </c>
      <c r="E47">
        <v>35.65</v>
      </c>
      <c r="F47">
        <v>2089700</v>
      </c>
      <c r="G47">
        <v>35.35</v>
      </c>
      <c r="J47" s="4"/>
      <c r="K47" s="4"/>
      <c r="L47" s="4"/>
      <c r="M47" s="4"/>
      <c r="N47" s="4"/>
      <c r="O47" s="4"/>
      <c r="P47" s="4"/>
    </row>
    <row r="48" spans="1:16">
      <c r="A48" s="1">
        <v>41992</v>
      </c>
      <c r="B48">
        <v>35.43</v>
      </c>
      <c r="C48">
        <v>35.71</v>
      </c>
      <c r="D48">
        <v>35.270000000000003</v>
      </c>
      <c r="E48">
        <v>35.4</v>
      </c>
      <c r="F48">
        <v>4525100</v>
      </c>
      <c r="G48">
        <v>35.1</v>
      </c>
      <c r="J48" s="4"/>
      <c r="K48" s="4"/>
      <c r="L48" s="4"/>
      <c r="M48" s="4"/>
      <c r="N48" s="4"/>
      <c r="O48" s="4"/>
      <c r="P48" s="4"/>
    </row>
    <row r="49" spans="1:16">
      <c r="A49" s="1">
        <v>41991</v>
      </c>
      <c r="B49">
        <v>34.9</v>
      </c>
      <c r="C49">
        <v>35.35</v>
      </c>
      <c r="D49">
        <v>34.75</v>
      </c>
      <c r="E49">
        <v>35.35</v>
      </c>
      <c r="F49">
        <v>3062800</v>
      </c>
      <c r="G49">
        <v>35.049999999999997</v>
      </c>
      <c r="J49" s="4"/>
      <c r="K49" s="4"/>
      <c r="L49" s="4"/>
      <c r="M49" s="4"/>
      <c r="N49" s="4"/>
      <c r="O49" s="4"/>
      <c r="P49" s="4"/>
    </row>
    <row r="50" spans="1:16">
      <c r="A50" s="1">
        <v>41990</v>
      </c>
      <c r="B50">
        <v>34.31</v>
      </c>
      <c r="C50">
        <v>34.93</v>
      </c>
      <c r="D50">
        <v>34.25</v>
      </c>
      <c r="E50">
        <v>34.75</v>
      </c>
      <c r="F50">
        <v>3357400</v>
      </c>
      <c r="G50">
        <v>34.46</v>
      </c>
      <c r="J50" s="4"/>
      <c r="K50" s="4"/>
      <c r="L50" s="4"/>
      <c r="M50" s="4"/>
      <c r="N50" s="4"/>
      <c r="O50" s="4"/>
      <c r="P50" s="4"/>
    </row>
    <row r="51" spans="1:16">
      <c r="A51" s="1">
        <v>41989</v>
      </c>
      <c r="B51">
        <v>34.19</v>
      </c>
      <c r="C51">
        <v>34.74</v>
      </c>
      <c r="D51">
        <v>33.92</v>
      </c>
      <c r="E51">
        <v>34.22</v>
      </c>
      <c r="F51">
        <v>2957800</v>
      </c>
      <c r="G51">
        <v>33.93</v>
      </c>
      <c r="J51" s="4"/>
      <c r="K51" s="4"/>
      <c r="L51" s="4"/>
      <c r="M51" s="4"/>
      <c r="N51" s="4"/>
      <c r="O51" s="4"/>
      <c r="P51" s="4"/>
    </row>
    <row r="52" spans="1:16">
      <c r="A52" s="1">
        <v>41988</v>
      </c>
      <c r="B52">
        <v>34.69</v>
      </c>
      <c r="C52">
        <v>34.770000000000003</v>
      </c>
      <c r="D52">
        <v>33.979999999999997</v>
      </c>
      <c r="E52">
        <v>34.25</v>
      </c>
      <c r="F52">
        <v>3172300</v>
      </c>
      <c r="G52">
        <v>33.96</v>
      </c>
      <c r="J52" s="4"/>
      <c r="K52" s="4"/>
      <c r="L52" s="4"/>
      <c r="M52" s="4"/>
      <c r="N52" s="4"/>
      <c r="O52" s="4"/>
      <c r="P52" s="4"/>
    </row>
    <row r="53" spans="1:16">
      <c r="A53" s="1">
        <v>41985</v>
      </c>
      <c r="B53">
        <v>34.799999999999997</v>
      </c>
      <c r="C53">
        <v>35.200000000000003</v>
      </c>
      <c r="D53">
        <v>34.619999999999997</v>
      </c>
      <c r="E53">
        <v>34.630000000000003</v>
      </c>
      <c r="F53">
        <v>2194500</v>
      </c>
      <c r="G53">
        <v>34.340000000000003</v>
      </c>
      <c r="J53" s="4"/>
      <c r="K53" s="4"/>
      <c r="L53" s="4"/>
      <c r="M53" s="4"/>
      <c r="N53" s="4"/>
      <c r="O53" s="4"/>
      <c r="P53" s="4"/>
    </row>
    <row r="54" spans="1:16">
      <c r="A54" s="1">
        <v>41984</v>
      </c>
      <c r="B54">
        <v>34.71</v>
      </c>
      <c r="C54">
        <v>35.29</v>
      </c>
      <c r="D54">
        <v>34.71</v>
      </c>
      <c r="E54">
        <v>34.99</v>
      </c>
      <c r="F54">
        <v>2117000</v>
      </c>
      <c r="G54">
        <v>34.700000000000003</v>
      </c>
      <c r="J54" s="4"/>
      <c r="K54" s="4"/>
      <c r="L54" s="4"/>
      <c r="M54" s="4"/>
      <c r="N54" s="4"/>
      <c r="O54" s="4"/>
      <c r="P54" s="4"/>
    </row>
    <row r="55" spans="1:16">
      <c r="A55" s="1">
        <v>41983</v>
      </c>
      <c r="B55">
        <v>34.979999999999997</v>
      </c>
      <c r="C55">
        <v>35.24</v>
      </c>
      <c r="D55">
        <v>34.630000000000003</v>
      </c>
      <c r="E55">
        <v>34.67</v>
      </c>
      <c r="F55">
        <v>2757200</v>
      </c>
      <c r="G55">
        <v>34.380000000000003</v>
      </c>
      <c r="J55" s="4"/>
      <c r="K55" s="4"/>
      <c r="L55" s="4"/>
      <c r="M55" s="4"/>
      <c r="N55" s="4"/>
      <c r="O55" s="4"/>
      <c r="P55" s="4"/>
    </row>
    <row r="56" spans="1:16">
      <c r="A56" s="1">
        <v>41982</v>
      </c>
      <c r="B56">
        <v>34.909999999999997</v>
      </c>
      <c r="C56">
        <v>35.090000000000003</v>
      </c>
      <c r="D56">
        <v>34.700000000000003</v>
      </c>
      <c r="E56">
        <v>35.020000000000003</v>
      </c>
      <c r="F56">
        <v>3248000</v>
      </c>
      <c r="G56">
        <v>34.729999999999997</v>
      </c>
      <c r="J56" s="4"/>
      <c r="K56" s="4"/>
      <c r="L56" s="4"/>
      <c r="M56" s="4"/>
      <c r="N56" s="4"/>
      <c r="O56" s="4"/>
      <c r="P56" s="4"/>
    </row>
    <row r="57" spans="1:16">
      <c r="A57" s="1">
        <v>41981</v>
      </c>
      <c r="B57">
        <v>34.6</v>
      </c>
      <c r="C57">
        <v>34.950000000000003</v>
      </c>
      <c r="D57">
        <v>34.56</v>
      </c>
      <c r="E57">
        <v>34.89</v>
      </c>
      <c r="F57">
        <v>3159900</v>
      </c>
      <c r="G57">
        <v>34.6</v>
      </c>
      <c r="J57" s="4"/>
      <c r="K57" s="4"/>
      <c r="L57" s="4"/>
      <c r="M57" s="4"/>
      <c r="N57" s="4"/>
      <c r="O57" s="4"/>
      <c r="P57" s="4"/>
    </row>
    <row r="58" spans="1:16">
      <c r="A58" s="1">
        <v>41978</v>
      </c>
      <c r="B58">
        <v>34.520000000000003</v>
      </c>
      <c r="C58">
        <v>34.76</v>
      </c>
      <c r="D58">
        <v>34.340000000000003</v>
      </c>
      <c r="E58">
        <v>34.53</v>
      </c>
      <c r="F58">
        <v>2330300</v>
      </c>
      <c r="G58">
        <v>34.24</v>
      </c>
      <c r="J58" s="4"/>
      <c r="K58" s="4"/>
      <c r="L58" s="4"/>
      <c r="M58" s="4"/>
      <c r="N58" s="4"/>
      <c r="O58" s="4"/>
      <c r="P58" s="4"/>
    </row>
    <row r="59" spans="1:16">
      <c r="A59" s="1">
        <v>41977</v>
      </c>
      <c r="B59">
        <v>34.79</v>
      </c>
      <c r="C59">
        <v>34.96</v>
      </c>
      <c r="D59">
        <v>34.590000000000003</v>
      </c>
      <c r="E59">
        <v>34.81</v>
      </c>
      <c r="F59">
        <v>2614200</v>
      </c>
      <c r="G59">
        <v>34.520000000000003</v>
      </c>
      <c r="J59" s="4"/>
      <c r="K59" s="4"/>
      <c r="L59" s="4"/>
      <c r="M59" s="4"/>
      <c r="N59" s="4"/>
      <c r="O59" s="4"/>
      <c r="P59" s="4"/>
    </row>
    <row r="60" spans="1:16">
      <c r="A60" s="1">
        <v>41976</v>
      </c>
      <c r="B60">
        <v>34.630000000000003</v>
      </c>
      <c r="C60">
        <v>34.82</v>
      </c>
      <c r="D60">
        <v>34.42</v>
      </c>
      <c r="E60">
        <v>34.78</v>
      </c>
      <c r="F60">
        <v>3324100</v>
      </c>
      <c r="G60">
        <v>34.49</v>
      </c>
      <c r="J60" s="4"/>
      <c r="K60" s="4"/>
      <c r="L60" s="4"/>
      <c r="M60" s="4"/>
      <c r="N60" s="4"/>
      <c r="O60" s="4"/>
      <c r="P60" s="4"/>
    </row>
    <row r="61" spans="1:16">
      <c r="A61" s="1">
        <v>41975</v>
      </c>
      <c r="B61">
        <v>34.479999999999997</v>
      </c>
      <c r="C61">
        <v>34.83</v>
      </c>
      <c r="D61">
        <v>34.17</v>
      </c>
      <c r="E61">
        <v>34.659999999999997</v>
      </c>
      <c r="F61">
        <v>3751400</v>
      </c>
      <c r="G61">
        <v>34.369999999999997</v>
      </c>
      <c r="J61" s="4"/>
      <c r="K61" s="4"/>
      <c r="L61" s="4"/>
      <c r="M61" s="4"/>
      <c r="N61" s="4"/>
      <c r="O61" s="4"/>
      <c r="P61" s="4"/>
    </row>
    <row r="62" spans="1:16">
      <c r="A62" s="1">
        <v>41974</v>
      </c>
      <c r="B62">
        <v>33.56</v>
      </c>
      <c r="C62">
        <v>34.54</v>
      </c>
      <c r="D62">
        <v>33.49</v>
      </c>
      <c r="E62">
        <v>34.270000000000003</v>
      </c>
      <c r="F62">
        <v>5969000</v>
      </c>
      <c r="G62">
        <v>33.979999999999997</v>
      </c>
      <c r="J62" s="4"/>
      <c r="K62" s="4"/>
      <c r="L62" s="4"/>
      <c r="M62" s="4"/>
      <c r="N62" s="4"/>
      <c r="O62" s="4"/>
      <c r="P62" s="4"/>
    </row>
    <row r="63" spans="1:16">
      <c r="A63" s="1">
        <v>41971</v>
      </c>
      <c r="B63">
        <v>33.590000000000003</v>
      </c>
      <c r="C63">
        <v>34.1</v>
      </c>
      <c r="D63">
        <v>33.53</v>
      </c>
      <c r="E63">
        <v>33.94</v>
      </c>
      <c r="F63">
        <v>1210100</v>
      </c>
      <c r="G63">
        <v>33.65</v>
      </c>
      <c r="J63" s="4"/>
      <c r="K63" s="4"/>
      <c r="L63" s="4"/>
      <c r="M63" s="4"/>
      <c r="N63" s="4"/>
      <c r="O63" s="4"/>
      <c r="P63" s="4"/>
    </row>
    <row r="64" spans="1:16">
      <c r="A64" s="1">
        <v>41969</v>
      </c>
      <c r="B64">
        <v>33.380000000000003</v>
      </c>
      <c r="C64">
        <v>33.6</v>
      </c>
      <c r="D64">
        <v>33.35</v>
      </c>
      <c r="E64">
        <v>33.5</v>
      </c>
      <c r="F64">
        <v>1256000</v>
      </c>
      <c r="G64">
        <v>33.22</v>
      </c>
      <c r="J64" s="4"/>
      <c r="K64" s="4"/>
      <c r="L64" s="4"/>
      <c r="M64" s="4"/>
      <c r="N64" s="4"/>
      <c r="O64" s="4"/>
      <c r="P64" s="4"/>
    </row>
    <row r="65" spans="1:16">
      <c r="A65" s="1">
        <v>41968</v>
      </c>
      <c r="B65">
        <v>33.450000000000003</v>
      </c>
      <c r="C65">
        <v>33.47</v>
      </c>
      <c r="D65">
        <v>33.14</v>
      </c>
      <c r="E65">
        <v>33.33</v>
      </c>
      <c r="F65">
        <v>2332600</v>
      </c>
      <c r="G65">
        <v>33.049999999999997</v>
      </c>
      <c r="J65" s="4"/>
      <c r="K65" s="4"/>
      <c r="L65" s="4"/>
      <c r="M65" s="4"/>
      <c r="N65" s="4"/>
      <c r="O65" s="4"/>
      <c r="P65" s="4"/>
    </row>
    <row r="66" spans="1:16">
      <c r="A66" s="1">
        <v>41967</v>
      </c>
      <c r="B66">
        <v>33.71</v>
      </c>
      <c r="C66">
        <v>33.770000000000003</v>
      </c>
      <c r="D66">
        <v>33.31</v>
      </c>
      <c r="E66">
        <v>33.380000000000003</v>
      </c>
      <c r="F66">
        <v>2225100</v>
      </c>
      <c r="G66">
        <v>33.1</v>
      </c>
      <c r="J66" s="4"/>
      <c r="K66" s="4"/>
      <c r="L66" s="4"/>
      <c r="M66" s="4"/>
      <c r="N66" s="4"/>
      <c r="O66" s="4"/>
      <c r="P66" s="4"/>
    </row>
    <row r="67" spans="1:16">
      <c r="A67" s="1">
        <v>41964</v>
      </c>
      <c r="B67">
        <v>33.86</v>
      </c>
      <c r="C67">
        <v>33.880000000000003</v>
      </c>
      <c r="D67">
        <v>33.36</v>
      </c>
      <c r="E67">
        <v>33.68</v>
      </c>
      <c r="F67">
        <v>2650000</v>
      </c>
      <c r="G67">
        <v>33.4</v>
      </c>
      <c r="J67" s="4"/>
      <c r="K67" s="4"/>
      <c r="L67" s="4"/>
      <c r="M67" s="4"/>
      <c r="N67" s="4"/>
      <c r="O67" s="4"/>
      <c r="P67" s="4"/>
    </row>
    <row r="68" spans="1:16">
      <c r="A68" s="1">
        <v>41963</v>
      </c>
      <c r="B68">
        <v>33.57</v>
      </c>
      <c r="C68">
        <v>33.72</v>
      </c>
      <c r="D68">
        <v>33.42</v>
      </c>
      <c r="E68">
        <v>33.56</v>
      </c>
      <c r="F68">
        <v>2133500</v>
      </c>
      <c r="G68">
        <v>33.28</v>
      </c>
      <c r="J68" s="4"/>
      <c r="K68" s="4"/>
      <c r="L68" s="4"/>
      <c r="M68" s="4"/>
      <c r="N68" s="4"/>
      <c r="O68" s="4"/>
      <c r="P68" s="4"/>
    </row>
    <row r="69" spans="1:16">
      <c r="A69" s="1">
        <v>41962</v>
      </c>
      <c r="B69">
        <v>33.619999999999997</v>
      </c>
      <c r="C69">
        <v>33.71</v>
      </c>
      <c r="D69">
        <v>33.409999999999997</v>
      </c>
      <c r="E69">
        <v>33.57</v>
      </c>
      <c r="F69">
        <v>1972200</v>
      </c>
      <c r="G69">
        <v>33.29</v>
      </c>
      <c r="J69" s="4"/>
      <c r="K69" s="4"/>
      <c r="L69" s="4"/>
      <c r="M69" s="4"/>
      <c r="N69" s="4"/>
      <c r="O69" s="4"/>
      <c r="P69" s="4"/>
    </row>
    <row r="70" spans="1:16">
      <c r="A70" s="1">
        <v>41961</v>
      </c>
      <c r="B70">
        <v>33.520000000000003</v>
      </c>
      <c r="C70">
        <v>33.9</v>
      </c>
      <c r="D70">
        <v>33.35</v>
      </c>
      <c r="E70">
        <v>33.72</v>
      </c>
      <c r="F70">
        <v>2847600</v>
      </c>
      <c r="G70">
        <v>33.44</v>
      </c>
      <c r="J70" s="4"/>
      <c r="K70" s="4"/>
      <c r="L70" s="4"/>
      <c r="M70" s="4"/>
      <c r="N70" s="4"/>
      <c r="O70" s="4"/>
      <c r="P70" s="4"/>
    </row>
    <row r="71" spans="1:16">
      <c r="A71" s="1">
        <v>41960</v>
      </c>
      <c r="B71">
        <v>33.049999999999997</v>
      </c>
      <c r="C71">
        <v>33.49</v>
      </c>
      <c r="D71">
        <v>32.950000000000003</v>
      </c>
      <c r="E71">
        <v>33.43</v>
      </c>
      <c r="F71">
        <v>2533400</v>
      </c>
      <c r="G71">
        <v>33.15</v>
      </c>
      <c r="J71" s="4"/>
      <c r="K71" s="4"/>
      <c r="L71" s="4"/>
      <c r="M71" s="4"/>
      <c r="N71" s="4"/>
      <c r="O71" s="4"/>
      <c r="P71" s="4"/>
    </row>
    <row r="72" spans="1:16">
      <c r="A72" s="1">
        <v>41957</v>
      </c>
      <c r="B72">
        <v>33.08</v>
      </c>
      <c r="C72">
        <v>33.24</v>
      </c>
      <c r="D72">
        <v>32.979999999999997</v>
      </c>
      <c r="E72">
        <v>33.04</v>
      </c>
      <c r="F72">
        <v>2793900</v>
      </c>
      <c r="G72">
        <v>32.76</v>
      </c>
      <c r="J72" s="4"/>
      <c r="K72" s="4"/>
      <c r="L72" s="4"/>
      <c r="M72" s="4"/>
      <c r="N72" s="4"/>
      <c r="O72" s="4"/>
      <c r="P72" s="4"/>
    </row>
    <row r="73" spans="1:16">
      <c r="A73" s="1">
        <v>41956</v>
      </c>
      <c r="B73">
        <v>33.49</v>
      </c>
      <c r="C73">
        <v>33.630000000000003</v>
      </c>
      <c r="D73">
        <v>33.14</v>
      </c>
      <c r="E73">
        <v>33.22</v>
      </c>
      <c r="F73">
        <v>2690900</v>
      </c>
      <c r="G73">
        <v>32.94</v>
      </c>
      <c r="J73" s="4"/>
      <c r="K73" s="4"/>
      <c r="L73" s="4"/>
      <c r="M73" s="4"/>
      <c r="N73" s="4"/>
      <c r="O73" s="4"/>
      <c r="P73" s="4"/>
    </row>
    <row r="74" spans="1:16">
      <c r="A74" s="1">
        <v>41955</v>
      </c>
      <c r="B74">
        <v>33.53</v>
      </c>
      <c r="C74">
        <v>33.700000000000003</v>
      </c>
      <c r="D74">
        <v>33.159999999999997</v>
      </c>
      <c r="E74">
        <v>33.409999999999997</v>
      </c>
      <c r="F74">
        <v>3203000</v>
      </c>
      <c r="G74">
        <v>33.130000000000003</v>
      </c>
      <c r="J74" s="4"/>
      <c r="K74" s="4"/>
      <c r="L74" s="4"/>
      <c r="M74" s="4"/>
      <c r="N74" s="4"/>
      <c r="O74" s="4"/>
      <c r="P74" s="4"/>
    </row>
    <row r="75" spans="1:16">
      <c r="A75" s="1">
        <v>41954</v>
      </c>
      <c r="B75">
        <v>33.94</v>
      </c>
      <c r="C75">
        <v>34.07</v>
      </c>
      <c r="D75">
        <v>33.700000000000003</v>
      </c>
      <c r="E75">
        <v>33.880000000000003</v>
      </c>
      <c r="F75">
        <v>2469700</v>
      </c>
      <c r="G75">
        <v>33.590000000000003</v>
      </c>
      <c r="J75" s="4"/>
      <c r="K75" s="4"/>
      <c r="L75" s="4"/>
      <c r="M75" s="4"/>
      <c r="N75" s="4"/>
      <c r="O75" s="4"/>
      <c r="P75" s="4"/>
    </row>
    <row r="76" spans="1:16">
      <c r="A76" s="1">
        <v>41953</v>
      </c>
      <c r="B76">
        <v>33.61</v>
      </c>
      <c r="C76">
        <v>34.049999999999997</v>
      </c>
      <c r="D76">
        <v>33.56</v>
      </c>
      <c r="E76">
        <v>33.99</v>
      </c>
      <c r="F76">
        <v>3284100</v>
      </c>
      <c r="G76">
        <v>33.700000000000003</v>
      </c>
      <c r="J76" s="4"/>
      <c r="K76" s="4"/>
      <c r="L76" s="4"/>
      <c r="M76" s="4"/>
      <c r="N76" s="4"/>
      <c r="O76" s="4"/>
      <c r="P76" s="4"/>
    </row>
    <row r="77" spans="1:16">
      <c r="A77" s="1">
        <v>41950</v>
      </c>
      <c r="B77">
        <v>33.1</v>
      </c>
      <c r="C77">
        <v>33.65</v>
      </c>
      <c r="D77">
        <v>33.06</v>
      </c>
      <c r="E77">
        <v>33.6</v>
      </c>
      <c r="F77">
        <v>4070000</v>
      </c>
      <c r="G77">
        <v>33.32</v>
      </c>
      <c r="J77" s="4"/>
      <c r="K77" s="4"/>
      <c r="L77" s="4"/>
      <c r="M77" s="4"/>
      <c r="N77" s="4"/>
      <c r="O77" s="4"/>
      <c r="P77" s="4"/>
    </row>
    <row r="78" spans="1:16">
      <c r="A78" s="1">
        <v>41949</v>
      </c>
      <c r="B78">
        <v>33.869999999999997</v>
      </c>
      <c r="C78">
        <v>33.99</v>
      </c>
      <c r="D78">
        <v>32.99</v>
      </c>
      <c r="E78">
        <v>33.049999999999997</v>
      </c>
      <c r="F78">
        <v>8182500</v>
      </c>
      <c r="G78">
        <v>32.770000000000003</v>
      </c>
      <c r="J78" s="4"/>
      <c r="K78" s="4"/>
      <c r="L78" s="4"/>
      <c r="M78" s="4"/>
      <c r="N78" s="4"/>
      <c r="O78" s="4"/>
      <c r="P78" s="4"/>
    </row>
    <row r="79" spans="1:16">
      <c r="A79" s="1">
        <v>41948</v>
      </c>
      <c r="B79">
        <v>33.659999999999997</v>
      </c>
      <c r="C79">
        <v>34.090000000000003</v>
      </c>
      <c r="D79">
        <v>33.49</v>
      </c>
      <c r="E79">
        <v>34.090000000000003</v>
      </c>
      <c r="F79">
        <v>4556000</v>
      </c>
      <c r="G79">
        <v>33.799999999999997</v>
      </c>
      <c r="J79" s="4"/>
      <c r="K79" s="4"/>
      <c r="L79" s="4"/>
      <c r="M79" s="4"/>
      <c r="N79" s="4"/>
      <c r="O79" s="4"/>
      <c r="P79" s="4"/>
    </row>
    <row r="80" spans="1:16">
      <c r="A80" s="1">
        <v>41947</v>
      </c>
      <c r="B80">
        <v>33.64</v>
      </c>
      <c r="C80">
        <v>33.99</v>
      </c>
      <c r="D80">
        <v>33.340000000000003</v>
      </c>
      <c r="E80">
        <v>33.47</v>
      </c>
      <c r="F80">
        <v>3709800</v>
      </c>
      <c r="G80">
        <v>33.19</v>
      </c>
      <c r="J80" s="4"/>
      <c r="K80" s="4"/>
      <c r="L80" s="4"/>
      <c r="M80" s="4"/>
      <c r="N80" s="4"/>
      <c r="O80" s="4"/>
      <c r="P80" s="4"/>
    </row>
    <row r="81" spans="1:16">
      <c r="A81" s="1">
        <v>41946</v>
      </c>
      <c r="B81">
        <v>33.619999999999997</v>
      </c>
      <c r="C81">
        <v>33.840000000000003</v>
      </c>
      <c r="D81">
        <v>33.479999999999997</v>
      </c>
      <c r="E81">
        <v>33.75</v>
      </c>
      <c r="F81">
        <v>3243800</v>
      </c>
      <c r="G81">
        <v>33.47</v>
      </c>
      <c r="J81" s="4"/>
      <c r="K81" s="4"/>
      <c r="L81" s="4"/>
      <c r="M81" s="4"/>
      <c r="N81" s="4"/>
      <c r="O81" s="4"/>
      <c r="P81" s="4"/>
    </row>
    <row r="82" spans="1:16">
      <c r="A82" s="1">
        <v>41943</v>
      </c>
      <c r="B82">
        <v>33.659999999999997</v>
      </c>
      <c r="C82">
        <v>33.75</v>
      </c>
      <c r="D82">
        <v>33.29</v>
      </c>
      <c r="E82">
        <v>33.47</v>
      </c>
      <c r="F82">
        <v>3632900</v>
      </c>
      <c r="G82">
        <v>33.47</v>
      </c>
    </row>
    <row r="83" spans="1:16">
      <c r="A83" s="1">
        <v>41942</v>
      </c>
      <c r="B83">
        <v>33.25</v>
      </c>
      <c r="C83">
        <v>33.76</v>
      </c>
      <c r="D83">
        <v>32.25</v>
      </c>
      <c r="E83">
        <v>33.520000000000003</v>
      </c>
      <c r="F83">
        <v>5013100</v>
      </c>
      <c r="G83">
        <v>33.520000000000003</v>
      </c>
    </row>
    <row r="84" spans="1:16">
      <c r="A84" s="1">
        <v>41941</v>
      </c>
      <c r="B84">
        <v>33.090000000000003</v>
      </c>
      <c r="C84">
        <v>33.159999999999997</v>
      </c>
      <c r="D84">
        <v>32.049999999999997</v>
      </c>
      <c r="E84">
        <v>32.85</v>
      </c>
      <c r="F84">
        <v>2950100</v>
      </c>
      <c r="G84">
        <v>32.85</v>
      </c>
    </row>
    <row r="85" spans="1:16">
      <c r="A85" s="1">
        <v>41940</v>
      </c>
      <c r="B85">
        <v>32.9</v>
      </c>
      <c r="C85">
        <v>33.08</v>
      </c>
      <c r="D85">
        <v>32.729999999999997</v>
      </c>
      <c r="E85">
        <v>33.08</v>
      </c>
      <c r="F85">
        <v>2931200</v>
      </c>
      <c r="G85">
        <v>33.08</v>
      </c>
    </row>
    <row r="86" spans="1:16">
      <c r="A86" s="1">
        <v>41939</v>
      </c>
      <c r="B86">
        <v>32.909999999999997</v>
      </c>
      <c r="C86">
        <v>33.03</v>
      </c>
      <c r="D86">
        <v>32.74</v>
      </c>
      <c r="E86">
        <v>32.83</v>
      </c>
      <c r="F86">
        <v>2921100</v>
      </c>
      <c r="G86">
        <v>32.83</v>
      </c>
    </row>
    <row r="87" spans="1:16">
      <c r="A87" s="1">
        <v>41936</v>
      </c>
      <c r="B87">
        <v>32.770000000000003</v>
      </c>
      <c r="C87">
        <v>33.049999999999997</v>
      </c>
      <c r="D87">
        <v>32.67</v>
      </c>
      <c r="E87">
        <v>32.9</v>
      </c>
      <c r="F87">
        <v>2862900</v>
      </c>
      <c r="G87">
        <v>32.9</v>
      </c>
    </row>
    <row r="88" spans="1:16">
      <c r="A88" s="1">
        <v>41935</v>
      </c>
      <c r="B88">
        <v>32.909999999999997</v>
      </c>
      <c r="C88">
        <v>32.97</v>
      </c>
      <c r="D88">
        <v>32.65</v>
      </c>
      <c r="E88">
        <v>32.700000000000003</v>
      </c>
      <c r="F88">
        <v>2508500</v>
      </c>
      <c r="G88">
        <v>32.700000000000003</v>
      </c>
    </row>
    <row r="89" spans="1:16">
      <c r="A89" s="1">
        <v>41934</v>
      </c>
      <c r="B89">
        <v>32.49</v>
      </c>
      <c r="C89">
        <v>32.97</v>
      </c>
      <c r="D89">
        <v>32.450000000000003</v>
      </c>
      <c r="E89">
        <v>32.700000000000003</v>
      </c>
      <c r="F89">
        <v>3590000</v>
      </c>
      <c r="G89">
        <v>32.700000000000003</v>
      </c>
    </row>
    <row r="90" spans="1:16">
      <c r="A90" s="1">
        <v>41933</v>
      </c>
      <c r="B90">
        <v>32.43</v>
      </c>
      <c r="C90">
        <v>32.5</v>
      </c>
      <c r="D90">
        <v>32.159999999999997</v>
      </c>
      <c r="E90">
        <v>32.450000000000003</v>
      </c>
      <c r="F90">
        <v>4560200</v>
      </c>
      <c r="G90">
        <v>32.450000000000003</v>
      </c>
    </row>
    <row r="91" spans="1:16">
      <c r="A91" s="1">
        <v>41932</v>
      </c>
      <c r="B91">
        <v>31.96</v>
      </c>
      <c r="C91">
        <v>32.39</v>
      </c>
      <c r="D91">
        <v>31.84</v>
      </c>
      <c r="E91">
        <v>32.28</v>
      </c>
      <c r="F91">
        <v>4269600</v>
      </c>
      <c r="G91">
        <v>32.28</v>
      </c>
    </row>
    <row r="92" spans="1:16">
      <c r="A92" s="1">
        <v>41929</v>
      </c>
      <c r="B92">
        <v>32.090000000000003</v>
      </c>
      <c r="C92">
        <v>32.1</v>
      </c>
      <c r="D92">
        <v>31.61</v>
      </c>
      <c r="E92">
        <v>31.89</v>
      </c>
      <c r="F92">
        <v>5540600</v>
      </c>
      <c r="G92">
        <v>31.89</v>
      </c>
    </row>
    <row r="93" spans="1:16">
      <c r="A93" s="1">
        <v>41928</v>
      </c>
      <c r="B93">
        <v>31.8</v>
      </c>
      <c r="C93">
        <v>32.07</v>
      </c>
      <c r="D93">
        <v>31.46</v>
      </c>
      <c r="E93">
        <v>31.89</v>
      </c>
      <c r="F93">
        <v>6766400</v>
      </c>
      <c r="G93">
        <v>31.89</v>
      </c>
    </row>
    <row r="94" spans="1:16">
      <c r="A94" s="1">
        <v>41927</v>
      </c>
      <c r="B94">
        <v>32.659999999999997</v>
      </c>
      <c r="C94">
        <v>32.99</v>
      </c>
      <c r="D94">
        <v>31.73</v>
      </c>
      <c r="E94">
        <v>32.22</v>
      </c>
      <c r="F94">
        <v>6606600</v>
      </c>
      <c r="G94">
        <v>32.22</v>
      </c>
    </row>
    <row r="95" spans="1:16">
      <c r="A95" s="1">
        <v>41926</v>
      </c>
      <c r="B95">
        <v>31.9</v>
      </c>
      <c r="C95">
        <v>32.950000000000003</v>
      </c>
      <c r="D95">
        <v>31.69</v>
      </c>
      <c r="E95">
        <v>32.700000000000003</v>
      </c>
      <c r="F95">
        <v>9447100</v>
      </c>
      <c r="G95">
        <v>32.700000000000003</v>
      </c>
    </row>
    <row r="96" spans="1:16">
      <c r="A96" s="1">
        <v>41925</v>
      </c>
      <c r="B96">
        <v>31.56</v>
      </c>
      <c r="C96">
        <v>32.21</v>
      </c>
      <c r="D96">
        <v>31.54</v>
      </c>
      <c r="E96">
        <v>31.76</v>
      </c>
      <c r="F96">
        <v>4460000</v>
      </c>
      <c r="G96">
        <v>31.76</v>
      </c>
    </row>
    <row r="97" spans="1:7">
      <c r="A97" s="1">
        <v>41922</v>
      </c>
      <c r="B97">
        <v>31.41</v>
      </c>
      <c r="C97">
        <v>31.8</v>
      </c>
      <c r="D97">
        <v>31.29</v>
      </c>
      <c r="E97">
        <v>31.58</v>
      </c>
      <c r="F97">
        <v>4346700</v>
      </c>
      <c r="G97">
        <v>31.58</v>
      </c>
    </row>
    <row r="98" spans="1:7">
      <c r="A98" s="1">
        <v>41921</v>
      </c>
      <c r="B98">
        <v>31.65</v>
      </c>
      <c r="C98">
        <v>31.97</v>
      </c>
      <c r="D98">
        <v>31.25</v>
      </c>
      <c r="E98">
        <v>31.27</v>
      </c>
      <c r="F98">
        <v>5174500</v>
      </c>
      <c r="G98">
        <v>31.27</v>
      </c>
    </row>
    <row r="99" spans="1:7">
      <c r="A99" s="1">
        <v>41920</v>
      </c>
      <c r="B99">
        <v>30.87</v>
      </c>
      <c r="C99">
        <v>31.69</v>
      </c>
      <c r="D99">
        <v>30.78</v>
      </c>
      <c r="E99">
        <v>31.64</v>
      </c>
      <c r="F99">
        <v>3210000</v>
      </c>
      <c r="G99">
        <v>31.64</v>
      </c>
    </row>
    <row r="100" spans="1:7">
      <c r="A100" s="1">
        <v>41919</v>
      </c>
      <c r="B100">
        <v>30.53</v>
      </c>
      <c r="C100">
        <v>31.15</v>
      </c>
      <c r="D100">
        <v>30.53</v>
      </c>
      <c r="E100">
        <v>30.83</v>
      </c>
      <c r="F100">
        <v>3357900</v>
      </c>
      <c r="G100">
        <v>30.83</v>
      </c>
    </row>
    <row r="101" spans="1:7">
      <c r="A101" s="1">
        <v>41918</v>
      </c>
      <c r="B101">
        <v>30.72</v>
      </c>
      <c r="C101">
        <v>30.79</v>
      </c>
      <c r="D101">
        <v>30.47</v>
      </c>
      <c r="E101">
        <v>30.61</v>
      </c>
      <c r="F101">
        <v>1140300</v>
      </c>
      <c r="G101">
        <v>30.61</v>
      </c>
    </row>
    <row r="102" spans="1:7">
      <c r="A102" s="1">
        <v>41915</v>
      </c>
      <c r="B102">
        <v>30.37</v>
      </c>
      <c r="C102">
        <v>30.69</v>
      </c>
      <c r="D102">
        <v>30.18</v>
      </c>
      <c r="E102">
        <v>30.61</v>
      </c>
      <c r="F102">
        <v>1918200</v>
      </c>
      <c r="G102">
        <v>30.61</v>
      </c>
    </row>
    <row r="103" spans="1:7">
      <c r="A103" s="1">
        <v>41914</v>
      </c>
      <c r="B103">
        <v>30.47</v>
      </c>
      <c r="C103">
        <v>30.68</v>
      </c>
      <c r="D103">
        <v>30.29</v>
      </c>
      <c r="E103">
        <v>30.38</v>
      </c>
      <c r="F103">
        <v>2570800</v>
      </c>
      <c r="G103">
        <v>30.38</v>
      </c>
    </row>
    <row r="104" spans="1:7">
      <c r="A104" s="1">
        <v>41913</v>
      </c>
      <c r="B104">
        <v>30.74</v>
      </c>
      <c r="C104">
        <v>30.74</v>
      </c>
      <c r="D104">
        <v>30.37</v>
      </c>
      <c r="E104">
        <v>30.47</v>
      </c>
      <c r="F104">
        <v>3063800</v>
      </c>
      <c r="G104">
        <v>30.47</v>
      </c>
    </row>
    <row r="105" spans="1:7">
      <c r="A105" s="1">
        <v>41912</v>
      </c>
      <c r="B105">
        <v>30.35</v>
      </c>
      <c r="C105">
        <v>30.63</v>
      </c>
      <c r="D105">
        <v>30.24</v>
      </c>
      <c r="E105">
        <v>30.4</v>
      </c>
      <c r="F105">
        <v>5631000</v>
      </c>
      <c r="G105">
        <v>30.4</v>
      </c>
    </row>
    <row r="106" spans="1:7">
      <c r="A106" s="1">
        <v>41911</v>
      </c>
      <c r="B106">
        <v>30.26</v>
      </c>
      <c r="C106">
        <v>30.41</v>
      </c>
      <c r="D106">
        <v>30.12</v>
      </c>
      <c r="E106">
        <v>30.3</v>
      </c>
      <c r="F106">
        <v>3893100</v>
      </c>
      <c r="G106">
        <v>30.3</v>
      </c>
    </row>
    <row r="107" spans="1:7">
      <c r="A107" s="1">
        <v>41908</v>
      </c>
      <c r="B107">
        <v>30.44</v>
      </c>
      <c r="C107">
        <v>30.54</v>
      </c>
      <c r="D107">
        <v>30.23</v>
      </c>
      <c r="E107">
        <v>30.39</v>
      </c>
      <c r="F107">
        <v>4479500</v>
      </c>
      <c r="G107">
        <v>30.39</v>
      </c>
    </row>
    <row r="108" spans="1:7">
      <c r="A108" s="1">
        <v>41907</v>
      </c>
      <c r="B108">
        <v>30.66</v>
      </c>
      <c r="C108">
        <v>30.85</v>
      </c>
      <c r="D108">
        <v>30.46</v>
      </c>
      <c r="E108">
        <v>30.46</v>
      </c>
      <c r="F108">
        <v>3040700</v>
      </c>
      <c r="G108">
        <v>30.46</v>
      </c>
    </row>
    <row r="109" spans="1:7">
      <c r="A109" s="1">
        <v>41906</v>
      </c>
      <c r="B109">
        <v>30.88</v>
      </c>
      <c r="C109">
        <v>30.9</v>
      </c>
      <c r="D109">
        <v>30.61</v>
      </c>
      <c r="E109">
        <v>30.76</v>
      </c>
      <c r="F109">
        <v>1564200</v>
      </c>
      <c r="G109">
        <v>30.76</v>
      </c>
    </row>
    <row r="110" spans="1:7">
      <c r="A110" s="1">
        <v>41905</v>
      </c>
      <c r="B110">
        <v>30.85</v>
      </c>
      <c r="C110">
        <v>31.01</v>
      </c>
      <c r="D110">
        <v>30.72</v>
      </c>
      <c r="E110">
        <v>30.84</v>
      </c>
      <c r="F110">
        <v>2589400</v>
      </c>
      <c r="G110">
        <v>30.84</v>
      </c>
    </row>
    <row r="111" spans="1:7">
      <c r="A111" s="1">
        <v>41904</v>
      </c>
      <c r="B111">
        <v>31.13</v>
      </c>
      <c r="C111">
        <v>31.14</v>
      </c>
      <c r="D111">
        <v>30.86</v>
      </c>
      <c r="E111">
        <v>30.9</v>
      </c>
      <c r="F111">
        <v>1409100</v>
      </c>
      <c r="G111">
        <v>30.9</v>
      </c>
    </row>
    <row r="112" spans="1:7">
      <c r="A112" s="1">
        <v>41901</v>
      </c>
      <c r="B112">
        <v>31.04</v>
      </c>
      <c r="C112">
        <v>31.23</v>
      </c>
      <c r="D112">
        <v>30.97</v>
      </c>
      <c r="E112">
        <v>31.19</v>
      </c>
      <c r="F112">
        <v>2604100</v>
      </c>
      <c r="G112">
        <v>31.19</v>
      </c>
    </row>
    <row r="113" spans="1:7">
      <c r="A113" s="1">
        <v>41900</v>
      </c>
      <c r="B113">
        <v>31.27</v>
      </c>
      <c r="C113">
        <v>31.4</v>
      </c>
      <c r="D113">
        <v>30.8</v>
      </c>
      <c r="E113">
        <v>30.96</v>
      </c>
      <c r="F113">
        <v>1674700</v>
      </c>
      <c r="G113">
        <v>30.96</v>
      </c>
    </row>
    <row r="114" spans="1:7">
      <c r="A114" s="1">
        <v>41899</v>
      </c>
      <c r="B114">
        <v>31.46</v>
      </c>
      <c r="C114">
        <v>31.52</v>
      </c>
      <c r="D114">
        <v>31.05</v>
      </c>
      <c r="E114">
        <v>31.25</v>
      </c>
      <c r="F114">
        <v>1822100</v>
      </c>
      <c r="G114">
        <v>31.25</v>
      </c>
    </row>
    <row r="115" spans="1:7">
      <c r="A115" s="1">
        <v>41898</v>
      </c>
      <c r="B115">
        <v>31.02</v>
      </c>
      <c r="C115">
        <v>31.43</v>
      </c>
      <c r="D115">
        <v>31</v>
      </c>
      <c r="E115">
        <v>31.38</v>
      </c>
      <c r="F115">
        <v>2200800</v>
      </c>
      <c r="G115">
        <v>31.38</v>
      </c>
    </row>
    <row r="116" spans="1:7">
      <c r="A116" s="1">
        <v>41897</v>
      </c>
      <c r="B116">
        <v>31.38</v>
      </c>
      <c r="C116">
        <v>31.55</v>
      </c>
      <c r="D116">
        <v>31.19</v>
      </c>
      <c r="E116">
        <v>31.33</v>
      </c>
      <c r="F116">
        <v>1787000</v>
      </c>
      <c r="G116">
        <v>31.03</v>
      </c>
    </row>
    <row r="117" spans="1:7">
      <c r="A117" s="1">
        <v>41894</v>
      </c>
      <c r="B117">
        <v>31.75</v>
      </c>
      <c r="C117">
        <v>31.77</v>
      </c>
      <c r="D117">
        <v>31.15</v>
      </c>
      <c r="E117">
        <v>31.27</v>
      </c>
      <c r="F117">
        <v>2039100</v>
      </c>
      <c r="G117">
        <v>30.97</v>
      </c>
    </row>
    <row r="118" spans="1:7">
      <c r="A118" s="1">
        <v>41893</v>
      </c>
      <c r="B118">
        <v>31.57</v>
      </c>
      <c r="C118">
        <v>31.9</v>
      </c>
      <c r="D118">
        <v>31.45</v>
      </c>
      <c r="E118">
        <v>31.89</v>
      </c>
      <c r="F118">
        <v>1576200</v>
      </c>
      <c r="G118">
        <v>31.58</v>
      </c>
    </row>
    <row r="119" spans="1:7">
      <c r="A119" s="1">
        <v>41892</v>
      </c>
      <c r="B119">
        <v>31.7</v>
      </c>
      <c r="C119">
        <v>31.8</v>
      </c>
      <c r="D119">
        <v>31.44</v>
      </c>
      <c r="E119">
        <v>31.57</v>
      </c>
      <c r="F119">
        <v>1493800</v>
      </c>
      <c r="G119">
        <v>31.27</v>
      </c>
    </row>
    <row r="120" spans="1:7">
      <c r="A120" s="1">
        <v>41891</v>
      </c>
      <c r="B120">
        <v>32.1</v>
      </c>
      <c r="C120">
        <v>32.15</v>
      </c>
      <c r="D120">
        <v>31.63</v>
      </c>
      <c r="E120">
        <v>31.72</v>
      </c>
      <c r="F120">
        <v>2200000</v>
      </c>
      <c r="G120">
        <v>31.42</v>
      </c>
    </row>
    <row r="121" spans="1:7">
      <c r="A121" s="1">
        <v>41890</v>
      </c>
      <c r="B121">
        <v>32.44</v>
      </c>
      <c r="C121">
        <v>32.450000000000003</v>
      </c>
      <c r="D121">
        <v>32.020000000000003</v>
      </c>
      <c r="E121">
        <v>32.18</v>
      </c>
      <c r="F121">
        <v>1377600</v>
      </c>
      <c r="G121">
        <v>31.87</v>
      </c>
    </row>
    <row r="122" spans="1:7">
      <c r="A122" s="1">
        <v>41887</v>
      </c>
      <c r="B122">
        <v>31.84</v>
      </c>
      <c r="C122">
        <v>32.479999999999997</v>
      </c>
      <c r="D122">
        <v>31.84</v>
      </c>
      <c r="E122">
        <v>32.479999999999997</v>
      </c>
      <c r="F122">
        <v>2122900</v>
      </c>
      <c r="G122">
        <v>32.17</v>
      </c>
    </row>
    <row r="123" spans="1:7">
      <c r="A123" s="1">
        <v>41886</v>
      </c>
      <c r="B123">
        <v>31.84</v>
      </c>
      <c r="C123">
        <v>31.95</v>
      </c>
      <c r="D123">
        <v>31.67</v>
      </c>
      <c r="E123">
        <v>31.86</v>
      </c>
      <c r="F123">
        <v>1189800</v>
      </c>
      <c r="G123">
        <v>31.55</v>
      </c>
    </row>
    <row r="124" spans="1:7">
      <c r="A124" s="1">
        <v>41885</v>
      </c>
      <c r="B124">
        <v>31.81</v>
      </c>
      <c r="C124">
        <v>32.08</v>
      </c>
      <c r="D124">
        <v>31.73</v>
      </c>
      <c r="E124">
        <v>31.93</v>
      </c>
      <c r="F124">
        <v>1599800</v>
      </c>
      <c r="G124">
        <v>31.62</v>
      </c>
    </row>
    <row r="125" spans="1:7">
      <c r="A125" s="1">
        <v>41884</v>
      </c>
      <c r="B125">
        <v>32.020000000000003</v>
      </c>
      <c r="C125">
        <v>32.090000000000003</v>
      </c>
      <c r="D125">
        <v>31.52</v>
      </c>
      <c r="E125">
        <v>31.69</v>
      </c>
      <c r="F125">
        <v>1940600</v>
      </c>
      <c r="G125">
        <v>31.39</v>
      </c>
    </row>
    <row r="126" spans="1:7">
      <c r="A126" s="1">
        <v>41880</v>
      </c>
      <c r="B126">
        <v>31.87</v>
      </c>
      <c r="C126">
        <v>32.06</v>
      </c>
      <c r="D126">
        <v>31.75</v>
      </c>
      <c r="E126">
        <v>32.049999999999997</v>
      </c>
      <c r="F126">
        <v>1334200</v>
      </c>
      <c r="G126">
        <v>31.74</v>
      </c>
    </row>
    <row r="127" spans="1:7">
      <c r="A127" s="1">
        <v>41879</v>
      </c>
      <c r="B127">
        <v>31.51</v>
      </c>
      <c r="C127">
        <v>31.84</v>
      </c>
      <c r="D127">
        <v>31.48</v>
      </c>
      <c r="E127">
        <v>31.84</v>
      </c>
      <c r="F127">
        <v>1110400</v>
      </c>
      <c r="G127">
        <v>31.54</v>
      </c>
    </row>
    <row r="128" spans="1:7">
      <c r="A128" s="1">
        <v>41878</v>
      </c>
      <c r="B128">
        <v>31.28</v>
      </c>
      <c r="C128">
        <v>31.63</v>
      </c>
      <c r="D128">
        <v>31.28</v>
      </c>
      <c r="E128">
        <v>31.62</v>
      </c>
      <c r="F128">
        <v>1959400</v>
      </c>
      <c r="G128">
        <v>31.32</v>
      </c>
    </row>
    <row r="129" spans="1:7">
      <c r="A129" s="1">
        <v>41877</v>
      </c>
      <c r="B129">
        <v>31.61</v>
      </c>
      <c r="C129">
        <v>31.77</v>
      </c>
      <c r="D129">
        <v>31.25</v>
      </c>
      <c r="E129">
        <v>31.25</v>
      </c>
      <c r="F129">
        <v>1350900</v>
      </c>
      <c r="G129">
        <v>30.95</v>
      </c>
    </row>
    <row r="130" spans="1:7">
      <c r="A130" s="1">
        <v>41876</v>
      </c>
      <c r="B130">
        <v>31.57</v>
      </c>
      <c r="C130">
        <v>31.7</v>
      </c>
      <c r="D130">
        <v>31.46</v>
      </c>
      <c r="E130">
        <v>31.57</v>
      </c>
      <c r="F130">
        <v>1239600</v>
      </c>
      <c r="G130">
        <v>31.27</v>
      </c>
    </row>
    <row r="131" spans="1:7">
      <c r="A131" s="1">
        <v>41873</v>
      </c>
      <c r="B131">
        <v>31.46</v>
      </c>
      <c r="C131">
        <v>31.61</v>
      </c>
      <c r="D131">
        <v>31.17</v>
      </c>
      <c r="E131">
        <v>31.39</v>
      </c>
      <c r="F131">
        <v>1258900</v>
      </c>
      <c r="G131">
        <v>31.09</v>
      </c>
    </row>
    <row r="132" spans="1:7">
      <c r="A132" s="1">
        <v>41872</v>
      </c>
      <c r="B132">
        <v>31.41</v>
      </c>
      <c r="C132">
        <v>31.6</v>
      </c>
      <c r="D132">
        <v>31.32</v>
      </c>
      <c r="E132">
        <v>31.42</v>
      </c>
      <c r="F132">
        <v>1291200</v>
      </c>
      <c r="G132">
        <v>31.12</v>
      </c>
    </row>
    <row r="133" spans="1:7">
      <c r="A133" s="1">
        <v>41871</v>
      </c>
      <c r="B133">
        <v>31.36</v>
      </c>
      <c r="C133">
        <v>31.4</v>
      </c>
      <c r="D133">
        <v>31.16</v>
      </c>
      <c r="E133">
        <v>31.37</v>
      </c>
      <c r="F133">
        <v>1460800</v>
      </c>
      <c r="G133">
        <v>31.07</v>
      </c>
    </row>
    <row r="134" spans="1:7">
      <c r="A134" s="1">
        <v>41870</v>
      </c>
      <c r="B134">
        <v>31</v>
      </c>
      <c r="C134">
        <v>31.39</v>
      </c>
      <c r="D134">
        <v>30.9</v>
      </c>
      <c r="E134">
        <v>31.36</v>
      </c>
      <c r="F134">
        <v>1569200</v>
      </c>
      <c r="G134">
        <v>31.06</v>
      </c>
    </row>
    <row r="135" spans="1:7">
      <c r="A135" s="1">
        <v>41869</v>
      </c>
      <c r="B135">
        <v>31.08</v>
      </c>
      <c r="C135">
        <v>31.14</v>
      </c>
      <c r="D135">
        <v>30.8</v>
      </c>
      <c r="E135">
        <v>30.89</v>
      </c>
      <c r="F135">
        <v>2199200</v>
      </c>
      <c r="G135">
        <v>30.59</v>
      </c>
    </row>
    <row r="136" spans="1:7">
      <c r="A136" s="1">
        <v>41866</v>
      </c>
      <c r="B136">
        <v>30.94</v>
      </c>
      <c r="C136">
        <v>31.16</v>
      </c>
      <c r="D136">
        <v>30.84</v>
      </c>
      <c r="E136">
        <v>31.02</v>
      </c>
      <c r="F136">
        <v>2274200</v>
      </c>
      <c r="G136">
        <v>30.72</v>
      </c>
    </row>
    <row r="137" spans="1:7">
      <c r="A137" s="1">
        <v>41865</v>
      </c>
      <c r="B137">
        <v>30.71</v>
      </c>
      <c r="C137">
        <v>30.95</v>
      </c>
      <c r="D137">
        <v>30.7</v>
      </c>
      <c r="E137">
        <v>30.89</v>
      </c>
      <c r="F137">
        <v>1477400</v>
      </c>
      <c r="G137">
        <v>30.59</v>
      </c>
    </row>
    <row r="138" spans="1:7">
      <c r="A138" s="1">
        <v>41864</v>
      </c>
      <c r="B138">
        <v>30.58</v>
      </c>
      <c r="C138">
        <v>30.74</v>
      </c>
      <c r="D138">
        <v>30.44</v>
      </c>
      <c r="E138">
        <v>30.66</v>
      </c>
      <c r="F138">
        <v>2172400</v>
      </c>
      <c r="G138">
        <v>30.37</v>
      </c>
    </row>
    <row r="139" spans="1:7">
      <c r="A139" s="1">
        <v>41863</v>
      </c>
      <c r="B139">
        <v>30.45</v>
      </c>
      <c r="C139">
        <v>30.64</v>
      </c>
      <c r="D139">
        <v>30.35</v>
      </c>
      <c r="E139">
        <v>30.5</v>
      </c>
      <c r="F139">
        <v>1763100</v>
      </c>
      <c r="G139">
        <v>30.21</v>
      </c>
    </row>
    <row r="140" spans="1:7">
      <c r="A140" s="1">
        <v>41862</v>
      </c>
      <c r="B140">
        <v>30.67</v>
      </c>
      <c r="C140">
        <v>30.76</v>
      </c>
      <c r="D140">
        <v>30.39</v>
      </c>
      <c r="E140">
        <v>30.45</v>
      </c>
      <c r="F140">
        <v>2350900</v>
      </c>
      <c r="G140">
        <v>30.16</v>
      </c>
    </row>
    <row r="141" spans="1:7">
      <c r="A141" s="1">
        <v>41859</v>
      </c>
      <c r="B141">
        <v>30.05</v>
      </c>
      <c r="C141">
        <v>30.56</v>
      </c>
      <c r="D141">
        <v>30.05</v>
      </c>
      <c r="E141">
        <v>30.56</v>
      </c>
      <c r="F141">
        <v>1530200</v>
      </c>
      <c r="G141">
        <v>30.27</v>
      </c>
    </row>
    <row r="142" spans="1:7">
      <c r="A142" s="1">
        <v>41858</v>
      </c>
      <c r="B142">
        <v>29.69</v>
      </c>
      <c r="C142">
        <v>30.26</v>
      </c>
      <c r="D142">
        <v>29.6</v>
      </c>
      <c r="E142">
        <v>29.98</v>
      </c>
      <c r="F142">
        <v>2398500</v>
      </c>
      <c r="G142">
        <v>29.69</v>
      </c>
    </row>
    <row r="143" spans="1:7">
      <c r="A143" s="1">
        <v>41857</v>
      </c>
      <c r="B143">
        <v>30.11</v>
      </c>
      <c r="C143">
        <v>30.36</v>
      </c>
      <c r="D143">
        <v>29.6</v>
      </c>
      <c r="E143">
        <v>29.64</v>
      </c>
      <c r="F143">
        <v>6111600</v>
      </c>
      <c r="G143">
        <v>29.36</v>
      </c>
    </row>
    <row r="144" spans="1:7">
      <c r="A144" s="1">
        <v>41856</v>
      </c>
      <c r="B144">
        <v>30.57</v>
      </c>
      <c r="C144">
        <v>30.81</v>
      </c>
      <c r="D144">
        <v>30.1</v>
      </c>
      <c r="E144">
        <v>30.23</v>
      </c>
      <c r="F144">
        <v>3428000</v>
      </c>
      <c r="G144">
        <v>29.94</v>
      </c>
    </row>
    <row r="145" spans="1:7">
      <c r="A145" s="1">
        <v>41855</v>
      </c>
      <c r="B145">
        <v>30.97</v>
      </c>
      <c r="C145">
        <v>30.98</v>
      </c>
      <c r="D145">
        <v>30.21</v>
      </c>
      <c r="E145">
        <v>30.73</v>
      </c>
      <c r="F145">
        <v>3899500</v>
      </c>
      <c r="G145">
        <v>30.44</v>
      </c>
    </row>
    <row r="146" spans="1:7">
      <c r="A146" s="1">
        <v>41852</v>
      </c>
      <c r="B146">
        <v>30.73</v>
      </c>
      <c r="C146">
        <v>31.28</v>
      </c>
      <c r="D146">
        <v>30.66</v>
      </c>
      <c r="E146">
        <v>30.98</v>
      </c>
      <c r="F146">
        <v>2601100</v>
      </c>
      <c r="G146">
        <v>30.68</v>
      </c>
    </row>
    <row r="147" spans="1:7">
      <c r="A147" s="1">
        <v>41851</v>
      </c>
      <c r="B147">
        <v>30.82</v>
      </c>
      <c r="C147">
        <v>31.38</v>
      </c>
      <c r="D147">
        <v>30.73</v>
      </c>
      <c r="E147">
        <v>30.8</v>
      </c>
      <c r="F147">
        <v>3495800</v>
      </c>
      <c r="G147">
        <v>30.51</v>
      </c>
    </row>
    <row r="148" spans="1:7">
      <c r="A148" s="1">
        <v>41850</v>
      </c>
      <c r="B148">
        <v>31.7</v>
      </c>
      <c r="C148">
        <v>31.81</v>
      </c>
      <c r="D148">
        <v>31</v>
      </c>
      <c r="E148">
        <v>31.12</v>
      </c>
      <c r="F148">
        <v>2209100</v>
      </c>
      <c r="G148">
        <v>30.82</v>
      </c>
    </row>
    <row r="149" spans="1:7">
      <c r="A149" s="1">
        <v>41849</v>
      </c>
      <c r="B149">
        <v>32.049999999999997</v>
      </c>
      <c r="C149">
        <v>32.11</v>
      </c>
      <c r="D149">
        <v>31.7</v>
      </c>
      <c r="E149">
        <v>31.71</v>
      </c>
      <c r="F149">
        <v>1644100</v>
      </c>
      <c r="G149">
        <v>31.41</v>
      </c>
    </row>
    <row r="150" spans="1:7">
      <c r="A150" s="1">
        <v>41848</v>
      </c>
      <c r="B150">
        <v>31.51</v>
      </c>
      <c r="C150">
        <v>32.08</v>
      </c>
      <c r="D150">
        <v>31.47</v>
      </c>
      <c r="E150">
        <v>32.07</v>
      </c>
      <c r="F150">
        <v>1956300</v>
      </c>
      <c r="G150">
        <v>31.76</v>
      </c>
    </row>
    <row r="151" spans="1:7">
      <c r="A151" s="1">
        <v>41845</v>
      </c>
      <c r="B151">
        <v>31.74</v>
      </c>
      <c r="C151">
        <v>31.86</v>
      </c>
      <c r="D151">
        <v>31.45</v>
      </c>
      <c r="E151">
        <v>31.53</v>
      </c>
      <c r="F151">
        <v>1238600</v>
      </c>
      <c r="G151">
        <v>31.23</v>
      </c>
    </row>
    <row r="152" spans="1:7">
      <c r="A152" s="1">
        <v>41844</v>
      </c>
      <c r="B152">
        <v>31.57</v>
      </c>
      <c r="C152">
        <v>31.76</v>
      </c>
      <c r="D152">
        <v>31.48</v>
      </c>
      <c r="E152">
        <v>31.74</v>
      </c>
      <c r="F152">
        <v>1719200</v>
      </c>
      <c r="G152">
        <v>31.44</v>
      </c>
    </row>
    <row r="153" spans="1:7">
      <c r="A153" s="1">
        <v>41843</v>
      </c>
      <c r="B153">
        <v>31.68</v>
      </c>
      <c r="C153">
        <v>31.76</v>
      </c>
      <c r="D153">
        <v>31.51</v>
      </c>
      <c r="E153">
        <v>31.54</v>
      </c>
      <c r="F153">
        <v>1294200</v>
      </c>
      <c r="G153">
        <v>31.24</v>
      </c>
    </row>
    <row r="154" spans="1:7">
      <c r="A154" s="1">
        <v>41842</v>
      </c>
      <c r="B154">
        <v>31.73</v>
      </c>
      <c r="C154">
        <v>31.84</v>
      </c>
      <c r="D154">
        <v>31.62</v>
      </c>
      <c r="E154">
        <v>31.7</v>
      </c>
      <c r="F154">
        <v>1029700</v>
      </c>
      <c r="G154">
        <v>31.4</v>
      </c>
    </row>
    <row r="155" spans="1:7">
      <c r="A155" s="1">
        <v>41841</v>
      </c>
      <c r="B155">
        <v>31.97</v>
      </c>
      <c r="C155">
        <v>31.97</v>
      </c>
      <c r="D155">
        <v>31.5</v>
      </c>
      <c r="E155">
        <v>31.69</v>
      </c>
      <c r="F155">
        <v>2102200</v>
      </c>
      <c r="G155">
        <v>31.39</v>
      </c>
    </row>
    <row r="156" spans="1:7">
      <c r="A156" s="1">
        <v>41838</v>
      </c>
      <c r="B156">
        <v>31.54</v>
      </c>
      <c r="C156">
        <v>31.82</v>
      </c>
      <c r="D156">
        <v>31.47</v>
      </c>
      <c r="E156">
        <v>31.81</v>
      </c>
      <c r="F156">
        <v>1814900</v>
      </c>
      <c r="G156">
        <v>31.51</v>
      </c>
    </row>
    <row r="157" spans="1:7">
      <c r="A157" s="1">
        <v>41837</v>
      </c>
      <c r="B157">
        <v>31.62</v>
      </c>
      <c r="C157">
        <v>31.73</v>
      </c>
      <c r="D157">
        <v>31.5</v>
      </c>
      <c r="E157">
        <v>31.51</v>
      </c>
      <c r="F157">
        <v>2361900</v>
      </c>
      <c r="G157">
        <v>31.21</v>
      </c>
    </row>
    <row r="158" spans="1:7">
      <c r="A158" s="1">
        <v>41836</v>
      </c>
      <c r="B158">
        <v>31.58</v>
      </c>
      <c r="C158">
        <v>31.76</v>
      </c>
      <c r="D158">
        <v>31.4</v>
      </c>
      <c r="E158">
        <v>31.71</v>
      </c>
      <c r="F158">
        <v>1939800</v>
      </c>
      <c r="G158">
        <v>31.41</v>
      </c>
    </row>
    <row r="159" spans="1:7">
      <c r="A159" s="1">
        <v>41835</v>
      </c>
      <c r="B159">
        <v>31.42</v>
      </c>
      <c r="C159">
        <v>31.65</v>
      </c>
      <c r="D159">
        <v>31.37</v>
      </c>
      <c r="E159">
        <v>31.54</v>
      </c>
      <c r="F159">
        <v>2084700</v>
      </c>
      <c r="G159">
        <v>31.24</v>
      </c>
    </row>
    <row r="160" spans="1:7">
      <c r="A160" s="1">
        <v>41834</v>
      </c>
      <c r="B160">
        <v>31.67</v>
      </c>
      <c r="C160">
        <v>31.74</v>
      </c>
      <c r="D160">
        <v>31.33</v>
      </c>
      <c r="E160">
        <v>31.34</v>
      </c>
      <c r="F160">
        <v>1885300</v>
      </c>
      <c r="G160">
        <v>31.04</v>
      </c>
    </row>
    <row r="161" spans="1:7">
      <c r="A161" s="1">
        <v>41831</v>
      </c>
      <c r="B161">
        <v>31.77</v>
      </c>
      <c r="C161">
        <v>31.87</v>
      </c>
      <c r="D161">
        <v>31.53</v>
      </c>
      <c r="E161">
        <v>31.59</v>
      </c>
      <c r="F161">
        <v>1595200</v>
      </c>
      <c r="G161">
        <v>31.29</v>
      </c>
    </row>
    <row r="162" spans="1:7">
      <c r="A162" s="1">
        <v>41830</v>
      </c>
      <c r="B162">
        <v>31.62</v>
      </c>
      <c r="C162">
        <v>31.91</v>
      </c>
      <c r="D162">
        <v>31.61</v>
      </c>
      <c r="E162">
        <v>31.8</v>
      </c>
      <c r="F162">
        <v>1610500</v>
      </c>
      <c r="G162">
        <v>31.5</v>
      </c>
    </row>
    <row r="163" spans="1:7">
      <c r="A163" s="1">
        <v>41829</v>
      </c>
      <c r="B163">
        <v>31.74</v>
      </c>
      <c r="C163">
        <v>31.79</v>
      </c>
      <c r="D163">
        <v>31.47</v>
      </c>
      <c r="E163">
        <v>31.64</v>
      </c>
      <c r="F163">
        <v>1673100</v>
      </c>
      <c r="G163">
        <v>31.34</v>
      </c>
    </row>
    <row r="164" spans="1:7">
      <c r="A164" s="1">
        <v>41828</v>
      </c>
      <c r="B164">
        <v>31.58</v>
      </c>
      <c r="C164">
        <v>31.82</v>
      </c>
      <c r="D164">
        <v>31.56</v>
      </c>
      <c r="E164">
        <v>31.61</v>
      </c>
      <c r="F164">
        <v>2990500</v>
      </c>
      <c r="G164">
        <v>31.31</v>
      </c>
    </row>
    <row r="165" spans="1:7">
      <c r="A165" s="1">
        <v>41827</v>
      </c>
      <c r="B165">
        <v>31.5</v>
      </c>
      <c r="C165">
        <v>31.76</v>
      </c>
      <c r="D165">
        <v>31.46</v>
      </c>
      <c r="E165">
        <v>31.65</v>
      </c>
      <c r="F165">
        <v>2338300</v>
      </c>
      <c r="G165">
        <v>31.35</v>
      </c>
    </row>
    <row r="166" spans="1:7">
      <c r="A166" s="1">
        <v>41823</v>
      </c>
      <c r="B166">
        <v>31.31</v>
      </c>
      <c r="C166">
        <v>31.55</v>
      </c>
      <c r="D166">
        <v>31.24</v>
      </c>
      <c r="E166">
        <v>31.53</v>
      </c>
      <c r="F166">
        <v>3036900</v>
      </c>
      <c r="G166">
        <v>31.23</v>
      </c>
    </row>
    <row r="167" spans="1:7">
      <c r="A167" s="1">
        <v>41822</v>
      </c>
      <c r="B167">
        <v>31.99</v>
      </c>
      <c r="C167">
        <v>32.01</v>
      </c>
      <c r="D167">
        <v>31.39</v>
      </c>
      <c r="E167">
        <v>31.51</v>
      </c>
      <c r="F167">
        <v>3807500</v>
      </c>
      <c r="G167">
        <v>31.21</v>
      </c>
    </row>
    <row r="168" spans="1:7">
      <c r="A168" s="1">
        <v>41821</v>
      </c>
      <c r="B168">
        <v>32.17</v>
      </c>
      <c r="C168">
        <v>32.26</v>
      </c>
      <c r="D168">
        <v>31.97</v>
      </c>
      <c r="E168">
        <v>32.04</v>
      </c>
      <c r="F168">
        <v>2735700</v>
      </c>
      <c r="G168">
        <v>31.73</v>
      </c>
    </row>
    <row r="169" spans="1:7">
      <c r="A169" s="1">
        <v>41820</v>
      </c>
      <c r="B169">
        <v>31.94</v>
      </c>
      <c r="C169">
        <v>32.29</v>
      </c>
      <c r="D169">
        <v>31.77</v>
      </c>
      <c r="E169">
        <v>32.229999999999997</v>
      </c>
      <c r="F169">
        <v>3023700</v>
      </c>
      <c r="G169">
        <v>31.92</v>
      </c>
    </row>
    <row r="170" spans="1:7">
      <c r="A170" s="1">
        <v>41817</v>
      </c>
      <c r="B170">
        <v>31.66</v>
      </c>
      <c r="C170">
        <v>31.99</v>
      </c>
      <c r="D170">
        <v>31.6</v>
      </c>
      <c r="E170">
        <v>31.87</v>
      </c>
      <c r="F170">
        <v>2520700</v>
      </c>
      <c r="G170">
        <v>31.56</v>
      </c>
    </row>
    <row r="171" spans="1:7">
      <c r="A171" s="1">
        <v>41816</v>
      </c>
      <c r="B171">
        <v>31.65</v>
      </c>
      <c r="C171">
        <v>31.77</v>
      </c>
      <c r="D171">
        <v>31.48</v>
      </c>
      <c r="E171">
        <v>31.73</v>
      </c>
      <c r="F171">
        <v>1772100</v>
      </c>
      <c r="G171">
        <v>31.43</v>
      </c>
    </row>
    <row r="172" spans="1:7">
      <c r="A172" s="1">
        <v>41815</v>
      </c>
      <c r="B172">
        <v>31.37</v>
      </c>
      <c r="C172">
        <v>31.67</v>
      </c>
      <c r="D172">
        <v>31.37</v>
      </c>
      <c r="E172">
        <v>31.61</v>
      </c>
      <c r="F172">
        <v>2132900</v>
      </c>
      <c r="G172">
        <v>31.31</v>
      </c>
    </row>
    <row r="173" spans="1:7">
      <c r="A173" s="1">
        <v>41814</v>
      </c>
      <c r="B173">
        <v>31.38</v>
      </c>
      <c r="C173">
        <v>31.59</v>
      </c>
      <c r="D173">
        <v>31.34</v>
      </c>
      <c r="E173">
        <v>31.46</v>
      </c>
      <c r="F173">
        <v>2473000</v>
      </c>
      <c r="G173">
        <v>31.16</v>
      </c>
    </row>
    <row r="174" spans="1:7">
      <c r="A174" s="1">
        <v>41813</v>
      </c>
      <c r="B174">
        <v>31.56</v>
      </c>
      <c r="C174">
        <v>31.64</v>
      </c>
      <c r="D174">
        <v>31.32</v>
      </c>
      <c r="E174">
        <v>31.44</v>
      </c>
      <c r="F174">
        <v>1541400</v>
      </c>
      <c r="G174">
        <v>31.14</v>
      </c>
    </row>
    <row r="175" spans="1:7">
      <c r="A175" s="1">
        <v>41810</v>
      </c>
      <c r="B175">
        <v>31.7</v>
      </c>
      <c r="C175">
        <v>31.79</v>
      </c>
      <c r="D175">
        <v>31.54</v>
      </c>
      <c r="E175">
        <v>31.59</v>
      </c>
      <c r="F175">
        <v>3755900</v>
      </c>
      <c r="G175">
        <v>31.29</v>
      </c>
    </row>
    <row r="176" spans="1:7">
      <c r="A176" s="1">
        <v>41809</v>
      </c>
      <c r="B176">
        <v>31.5</v>
      </c>
      <c r="C176">
        <v>31.82</v>
      </c>
      <c r="D176">
        <v>31.42</v>
      </c>
      <c r="E176">
        <v>31.66</v>
      </c>
      <c r="F176">
        <v>3959000</v>
      </c>
      <c r="G176">
        <v>31.36</v>
      </c>
    </row>
    <row r="177" spans="1:7">
      <c r="A177" s="1">
        <v>41808</v>
      </c>
      <c r="B177">
        <v>30.63</v>
      </c>
      <c r="C177">
        <v>31.49</v>
      </c>
      <c r="D177">
        <v>30.59</v>
      </c>
      <c r="E177">
        <v>31.44</v>
      </c>
      <c r="F177">
        <v>3264300</v>
      </c>
      <c r="G177">
        <v>31.14</v>
      </c>
    </row>
    <row r="178" spans="1:7">
      <c r="A178" s="1">
        <v>41807</v>
      </c>
      <c r="B178">
        <v>30.59</v>
      </c>
      <c r="C178">
        <v>30.74</v>
      </c>
      <c r="D178">
        <v>30.4</v>
      </c>
      <c r="E178">
        <v>30.63</v>
      </c>
      <c r="F178">
        <v>2760200</v>
      </c>
      <c r="G178">
        <v>30.34</v>
      </c>
    </row>
    <row r="179" spans="1:7">
      <c r="A179" s="1">
        <v>41806</v>
      </c>
      <c r="B179">
        <v>30.7</v>
      </c>
      <c r="C179">
        <v>31.16</v>
      </c>
      <c r="D179">
        <v>30.63</v>
      </c>
      <c r="E179">
        <v>30.91</v>
      </c>
      <c r="F179">
        <v>2692700</v>
      </c>
      <c r="G179">
        <v>30.32</v>
      </c>
    </row>
    <row r="180" spans="1:7">
      <c r="A180" s="1">
        <v>41803</v>
      </c>
      <c r="B180">
        <v>30.6</v>
      </c>
      <c r="C180">
        <v>30.77</v>
      </c>
      <c r="D180">
        <v>30.42</v>
      </c>
      <c r="E180">
        <v>30.69</v>
      </c>
      <c r="F180">
        <v>1382600</v>
      </c>
      <c r="G180">
        <v>30.1</v>
      </c>
    </row>
    <row r="181" spans="1:7">
      <c r="A181" s="1">
        <v>41802</v>
      </c>
      <c r="B181">
        <v>30.39</v>
      </c>
      <c r="C181">
        <v>30.68</v>
      </c>
      <c r="D181">
        <v>30.05</v>
      </c>
      <c r="E181">
        <v>30.65</v>
      </c>
      <c r="F181">
        <v>2858700</v>
      </c>
      <c r="G181">
        <v>30.06</v>
      </c>
    </row>
    <row r="182" spans="1:7">
      <c r="A182" s="1">
        <v>41801</v>
      </c>
      <c r="B182">
        <v>30.74</v>
      </c>
      <c r="C182">
        <v>30.75</v>
      </c>
      <c r="D182">
        <v>30.42</v>
      </c>
      <c r="E182">
        <v>30.43</v>
      </c>
      <c r="F182">
        <v>2027200</v>
      </c>
      <c r="G182">
        <v>29.85</v>
      </c>
    </row>
    <row r="183" spans="1:7">
      <c r="A183" s="1">
        <v>41800</v>
      </c>
      <c r="B183">
        <v>30.98</v>
      </c>
      <c r="C183">
        <v>31.04</v>
      </c>
      <c r="D183">
        <v>30.75</v>
      </c>
      <c r="E183">
        <v>30.75</v>
      </c>
      <c r="F183">
        <v>1734900</v>
      </c>
      <c r="G183">
        <v>30.16</v>
      </c>
    </row>
    <row r="184" spans="1:7">
      <c r="A184" s="1">
        <v>41799</v>
      </c>
      <c r="B184">
        <v>31.1</v>
      </c>
      <c r="C184">
        <v>31.28</v>
      </c>
      <c r="D184">
        <v>30.98</v>
      </c>
      <c r="E184">
        <v>31</v>
      </c>
      <c r="F184">
        <v>2185900</v>
      </c>
      <c r="G184">
        <v>30.41</v>
      </c>
    </row>
    <row r="185" spans="1:7">
      <c r="A185" s="1">
        <v>41796</v>
      </c>
      <c r="B185">
        <v>31.07</v>
      </c>
      <c r="C185">
        <v>31.48</v>
      </c>
      <c r="D185">
        <v>31.01</v>
      </c>
      <c r="E185">
        <v>31.17</v>
      </c>
      <c r="F185">
        <v>3398400</v>
      </c>
      <c r="G185">
        <v>30.57</v>
      </c>
    </row>
    <row r="186" spans="1:7">
      <c r="A186" s="1">
        <v>41795</v>
      </c>
      <c r="B186">
        <v>30.81</v>
      </c>
      <c r="C186">
        <v>31.05</v>
      </c>
      <c r="D186">
        <v>30.63</v>
      </c>
      <c r="E186">
        <v>30.99</v>
      </c>
      <c r="F186">
        <v>1525200</v>
      </c>
      <c r="G186">
        <v>30.4</v>
      </c>
    </row>
    <row r="187" spans="1:7">
      <c r="A187" s="1">
        <v>41794</v>
      </c>
      <c r="B187">
        <v>30.61</v>
      </c>
      <c r="C187">
        <v>30.75</v>
      </c>
      <c r="D187">
        <v>30.51</v>
      </c>
      <c r="E187">
        <v>30.74</v>
      </c>
      <c r="F187">
        <v>1757300</v>
      </c>
      <c r="G187">
        <v>30.15</v>
      </c>
    </row>
    <row r="188" spans="1:7">
      <c r="A188" s="1">
        <v>41793</v>
      </c>
      <c r="B188">
        <v>30.66</v>
      </c>
      <c r="C188">
        <v>30.81</v>
      </c>
      <c r="D188">
        <v>30.53</v>
      </c>
      <c r="E188">
        <v>30.68</v>
      </c>
      <c r="F188">
        <v>1311400</v>
      </c>
      <c r="G188">
        <v>30.09</v>
      </c>
    </row>
    <row r="189" spans="1:7">
      <c r="A189" s="1">
        <v>41792</v>
      </c>
      <c r="B189">
        <v>30.69</v>
      </c>
      <c r="C189">
        <v>30.83</v>
      </c>
      <c r="D189">
        <v>30.6</v>
      </c>
      <c r="E189">
        <v>30.67</v>
      </c>
      <c r="F189">
        <v>1769300</v>
      </c>
      <c r="G189">
        <v>30.08</v>
      </c>
    </row>
    <row r="190" spans="1:7">
      <c r="A190" s="1">
        <v>41789</v>
      </c>
      <c r="B190">
        <v>30.52</v>
      </c>
      <c r="C190">
        <v>30.76</v>
      </c>
      <c r="D190">
        <v>30.46</v>
      </c>
      <c r="E190">
        <v>30.76</v>
      </c>
      <c r="F190">
        <v>2176700</v>
      </c>
      <c r="G190">
        <v>30.17</v>
      </c>
    </row>
    <row r="191" spans="1:7">
      <c r="A191" s="1">
        <v>41788</v>
      </c>
      <c r="B191">
        <v>30.55</v>
      </c>
      <c r="C191">
        <v>30.6</v>
      </c>
      <c r="D191">
        <v>30.37</v>
      </c>
      <c r="E191">
        <v>30.57</v>
      </c>
      <c r="F191">
        <v>2251500</v>
      </c>
      <c r="G191">
        <v>29.98</v>
      </c>
    </row>
    <row r="192" spans="1:7">
      <c r="A192" s="1">
        <v>41787</v>
      </c>
      <c r="B192">
        <v>30.46</v>
      </c>
      <c r="C192">
        <v>30.51</v>
      </c>
      <c r="D192">
        <v>30.35</v>
      </c>
      <c r="E192">
        <v>30.5</v>
      </c>
      <c r="F192">
        <v>2304800</v>
      </c>
      <c r="G192">
        <v>29.91</v>
      </c>
    </row>
    <row r="193" spans="1:7">
      <c r="A193" s="1">
        <v>41786</v>
      </c>
      <c r="B193">
        <v>30.42</v>
      </c>
      <c r="C193">
        <v>30.52</v>
      </c>
      <c r="D193">
        <v>30.24</v>
      </c>
      <c r="E193">
        <v>30.37</v>
      </c>
      <c r="F193">
        <v>2847600</v>
      </c>
      <c r="G193">
        <v>29.79</v>
      </c>
    </row>
    <row r="194" spans="1:7">
      <c r="A194" s="1">
        <v>41782</v>
      </c>
      <c r="B194">
        <v>30.28</v>
      </c>
      <c r="C194">
        <v>30.41</v>
      </c>
      <c r="D194">
        <v>30.18</v>
      </c>
      <c r="E194">
        <v>30.24</v>
      </c>
      <c r="F194">
        <v>1251900</v>
      </c>
      <c r="G194">
        <v>29.66</v>
      </c>
    </row>
    <row r="195" spans="1:7">
      <c r="A195" s="1">
        <v>41781</v>
      </c>
      <c r="B195">
        <v>30.07</v>
      </c>
      <c r="C195">
        <v>30.38</v>
      </c>
      <c r="D195">
        <v>30.04</v>
      </c>
      <c r="E195">
        <v>30.3</v>
      </c>
      <c r="F195">
        <v>1255900</v>
      </c>
      <c r="G195">
        <v>29.72</v>
      </c>
    </row>
    <row r="196" spans="1:7">
      <c r="A196" s="1">
        <v>41780</v>
      </c>
      <c r="B196">
        <v>30.23</v>
      </c>
      <c r="C196">
        <v>30.3</v>
      </c>
      <c r="D196">
        <v>29.97</v>
      </c>
      <c r="E196">
        <v>30.04</v>
      </c>
      <c r="F196">
        <v>1779700</v>
      </c>
      <c r="G196">
        <v>29.46</v>
      </c>
    </row>
    <row r="197" spans="1:7">
      <c r="A197" s="1">
        <v>41779</v>
      </c>
      <c r="B197">
        <v>30.09</v>
      </c>
      <c r="C197">
        <v>30.33</v>
      </c>
      <c r="D197">
        <v>29.83</v>
      </c>
      <c r="E197">
        <v>30.09</v>
      </c>
      <c r="F197">
        <v>2410500</v>
      </c>
      <c r="G197">
        <v>29.51</v>
      </c>
    </row>
    <row r="198" spans="1:7">
      <c r="A198" s="1">
        <v>41778</v>
      </c>
      <c r="B198">
        <v>30.37</v>
      </c>
      <c r="C198">
        <v>30.45</v>
      </c>
      <c r="D198">
        <v>30</v>
      </c>
      <c r="E198">
        <v>30.06</v>
      </c>
      <c r="F198">
        <v>4310400</v>
      </c>
      <c r="G198">
        <v>29.48</v>
      </c>
    </row>
    <row r="199" spans="1:7">
      <c r="A199" s="1">
        <v>41775</v>
      </c>
      <c r="B199">
        <v>30.57</v>
      </c>
      <c r="C199">
        <v>30.65</v>
      </c>
      <c r="D199">
        <v>30.28</v>
      </c>
      <c r="E199">
        <v>30.5</v>
      </c>
      <c r="F199">
        <v>6094000</v>
      </c>
      <c r="G199">
        <v>29.91</v>
      </c>
    </row>
    <row r="200" spans="1:7">
      <c r="A200" s="1">
        <v>41774</v>
      </c>
      <c r="B200">
        <v>30.83</v>
      </c>
      <c r="C200">
        <v>31.04</v>
      </c>
      <c r="D200">
        <v>30.58</v>
      </c>
      <c r="E200">
        <v>30.58</v>
      </c>
      <c r="F200">
        <v>3943800</v>
      </c>
      <c r="G200">
        <v>29.99</v>
      </c>
    </row>
    <row r="201" spans="1:7">
      <c r="A201" s="1">
        <v>41773</v>
      </c>
      <c r="B201">
        <v>30.64</v>
      </c>
      <c r="C201">
        <v>31.08</v>
      </c>
      <c r="D201">
        <v>30.58</v>
      </c>
      <c r="E201">
        <v>30.85</v>
      </c>
      <c r="F201">
        <v>2540100</v>
      </c>
      <c r="G201">
        <v>30.26</v>
      </c>
    </row>
    <row r="202" spans="1:7">
      <c r="A202" s="1">
        <v>41772</v>
      </c>
      <c r="B202">
        <v>30.58</v>
      </c>
      <c r="C202">
        <v>30.8</v>
      </c>
      <c r="D202">
        <v>30.42</v>
      </c>
      <c r="E202">
        <v>30.57</v>
      </c>
      <c r="F202">
        <v>3464500</v>
      </c>
      <c r="G202">
        <v>29.98</v>
      </c>
    </row>
    <row r="203" spans="1:7">
      <c r="A203" s="1">
        <v>41771</v>
      </c>
      <c r="B203">
        <v>30.77</v>
      </c>
      <c r="C203">
        <v>30.87</v>
      </c>
      <c r="D203">
        <v>30.38</v>
      </c>
      <c r="E203">
        <v>30.47</v>
      </c>
      <c r="F203">
        <v>2907000</v>
      </c>
      <c r="G203">
        <v>29.89</v>
      </c>
    </row>
    <row r="204" spans="1:7">
      <c r="A204" s="1">
        <v>41768</v>
      </c>
      <c r="B204">
        <v>31.21</v>
      </c>
      <c r="C204">
        <v>31.29</v>
      </c>
      <c r="D204">
        <v>30.72</v>
      </c>
      <c r="E204">
        <v>30.75</v>
      </c>
      <c r="F204">
        <v>2635200</v>
      </c>
      <c r="G204">
        <v>30.16</v>
      </c>
    </row>
    <row r="205" spans="1:7">
      <c r="A205" s="1">
        <v>41767</v>
      </c>
      <c r="B205">
        <v>31.63</v>
      </c>
      <c r="C205">
        <v>31.74</v>
      </c>
      <c r="D205">
        <v>31.11</v>
      </c>
      <c r="E205">
        <v>31.19</v>
      </c>
      <c r="F205">
        <v>2741100</v>
      </c>
      <c r="G205">
        <v>30.59</v>
      </c>
    </row>
    <row r="206" spans="1:7">
      <c r="A206" s="1">
        <v>41766</v>
      </c>
      <c r="B206">
        <v>31.28</v>
      </c>
      <c r="C206">
        <v>31.67</v>
      </c>
      <c r="D206">
        <v>31.2</v>
      </c>
      <c r="E206">
        <v>31.64</v>
      </c>
      <c r="F206">
        <v>3458300</v>
      </c>
      <c r="G206">
        <v>31.03</v>
      </c>
    </row>
    <row r="207" spans="1:7">
      <c r="A207" s="1">
        <v>41765</v>
      </c>
      <c r="B207">
        <v>31.23</v>
      </c>
      <c r="C207">
        <v>31.41</v>
      </c>
      <c r="D207">
        <v>31.11</v>
      </c>
      <c r="E207">
        <v>31.18</v>
      </c>
      <c r="F207">
        <v>1832900</v>
      </c>
      <c r="G207">
        <v>30.58</v>
      </c>
    </row>
    <row r="208" spans="1:7">
      <c r="A208" s="1">
        <v>41764</v>
      </c>
      <c r="B208">
        <v>31.19</v>
      </c>
      <c r="C208">
        <v>31.37</v>
      </c>
      <c r="D208">
        <v>31.1</v>
      </c>
      <c r="E208">
        <v>31.24</v>
      </c>
      <c r="F208">
        <v>2355400</v>
      </c>
      <c r="G208">
        <v>30.64</v>
      </c>
    </row>
    <row r="209" spans="1:7">
      <c r="A209" s="1">
        <v>41761</v>
      </c>
      <c r="B209">
        <v>31.83</v>
      </c>
      <c r="C209">
        <v>31.83</v>
      </c>
      <c r="D209">
        <v>30.97</v>
      </c>
      <c r="E209">
        <v>31.19</v>
      </c>
      <c r="F209">
        <v>3008400</v>
      </c>
      <c r="G209">
        <v>30.59</v>
      </c>
    </row>
    <row r="210" spans="1:7">
      <c r="A210" s="1">
        <v>41760</v>
      </c>
      <c r="B210">
        <v>31.81</v>
      </c>
      <c r="C210">
        <v>32.369999999999997</v>
      </c>
      <c r="D210">
        <v>31.66</v>
      </c>
      <c r="E210">
        <v>31.92</v>
      </c>
      <c r="F210">
        <v>2069800</v>
      </c>
      <c r="G210">
        <v>31.31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EPGroup</vt:lpstr>
      <vt:lpstr>Avera Group (2)</vt:lpstr>
      <vt:lpstr>ALE</vt:lpstr>
      <vt:lpstr>LNT</vt:lpstr>
      <vt:lpstr>AEE</vt:lpstr>
      <vt:lpstr>AEP</vt:lpstr>
      <vt:lpstr>AVA</vt:lpstr>
      <vt:lpstr>BKH</vt:lpstr>
      <vt:lpstr>CNP</vt:lpstr>
      <vt:lpstr>CMS</vt:lpstr>
      <vt:lpstr>ED</vt:lpstr>
      <vt:lpstr>D</vt:lpstr>
      <vt:lpstr>DTE</vt:lpstr>
      <vt:lpstr>DUK</vt:lpstr>
      <vt:lpstr>EIX</vt:lpstr>
      <vt:lpstr>EE</vt:lpstr>
      <vt:lpstr>EDE</vt:lpstr>
      <vt:lpstr>ES</vt:lpstr>
      <vt:lpstr>ETR</vt:lpstr>
      <vt:lpstr>FE</vt:lpstr>
      <vt:lpstr>GXP</vt:lpstr>
      <vt:lpstr>HE</vt:lpstr>
      <vt:lpstr>IDA</vt:lpstr>
      <vt:lpstr>ITC</vt:lpstr>
      <vt:lpstr>MGEE</vt:lpstr>
      <vt:lpstr>NEE</vt:lpstr>
      <vt:lpstr>NWE</vt:lpstr>
      <vt:lpstr>OGE</vt:lpstr>
      <vt:lpstr>OTTR</vt:lpstr>
      <vt:lpstr>PCG</vt:lpstr>
      <vt:lpstr>PNW</vt:lpstr>
      <vt:lpstr>PNM</vt:lpstr>
      <vt:lpstr>POR</vt:lpstr>
      <vt:lpstr>SCG</vt:lpstr>
      <vt:lpstr>PEG</vt:lpstr>
      <vt:lpstr>SRE</vt:lpstr>
      <vt:lpstr>SO</vt:lpstr>
      <vt:lpstr>VVC</vt:lpstr>
      <vt:lpstr>WR</vt:lpstr>
      <vt:lpstr>XEL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Aleksei Joseph Cremo</dc:creator>
  <cp:lastModifiedBy>J. Randall Woolridge</cp:lastModifiedBy>
  <dcterms:created xsi:type="dcterms:W3CDTF">2014-11-03T14:17:24Z</dcterms:created>
  <dcterms:modified xsi:type="dcterms:W3CDTF">2015-03-20T16:19:09Z</dcterms:modified>
</cp:coreProperties>
</file>