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0" windowWidth="19476" windowHeight="5196" tabRatio="846" activeTab="1"/>
  </bookViews>
  <sheets>
    <sheet name="O&amp;M Summary" sheetId="10" r:id="rId1"/>
    <sheet name="O&amp;M by CC" sheetId="9" r:id="rId2"/>
  </sheets>
  <definedNames>
    <definedName name="_xlnm.Print_Area" localSheetId="0">'O&amp;M Summary'!$A$1:$E$16</definedName>
  </definedNames>
  <calcPr calcId="145621"/>
</workbook>
</file>

<file path=xl/calcChain.xml><?xml version="1.0" encoding="utf-8"?>
<calcChain xmlns="http://schemas.openxmlformats.org/spreadsheetml/2006/main">
  <c r="D12" i="10" l="1"/>
  <c r="D44" i="9" l="1"/>
</calcChain>
</file>

<file path=xl/sharedStrings.xml><?xml version="1.0" encoding="utf-8"?>
<sst xmlns="http://schemas.openxmlformats.org/spreadsheetml/2006/main" count="100" uniqueCount="93">
  <si>
    <t>780</t>
  </si>
  <si>
    <t>AEPSC Bill</t>
  </si>
  <si>
    <t>510</t>
  </si>
  <si>
    <t>Busin Exp 100% Deduct Gen</t>
  </si>
  <si>
    <t>935</t>
  </si>
  <si>
    <t>Cell phone and Pager Expense</t>
  </si>
  <si>
    <t>099</t>
  </si>
  <si>
    <t>Owned Asset Acctg Transactions</t>
  </si>
  <si>
    <t>142</t>
  </si>
  <si>
    <t>Relocation</t>
  </si>
  <si>
    <t>11N</t>
  </si>
  <si>
    <t>Non Exempt Labor</t>
  </si>
  <si>
    <t>120</t>
  </si>
  <si>
    <t>Labor Fringes (Straight-time)</t>
  </si>
  <si>
    <t>122</t>
  </si>
  <si>
    <t>Labor Fringes (Incentv Accr)</t>
  </si>
  <si>
    <t>123</t>
  </si>
  <si>
    <t>Labor  Fringes -Other NTL Pymt</t>
  </si>
  <si>
    <t>125</t>
  </si>
  <si>
    <t>Payroll Dist Nonproductive</t>
  </si>
  <si>
    <t>13N</t>
  </si>
  <si>
    <t>Non Exempt OT Labor</t>
  </si>
  <si>
    <t>143</t>
  </si>
  <si>
    <t>Other Lump Sum Payments</t>
  </si>
  <si>
    <t>145</t>
  </si>
  <si>
    <t>Stock-based Compensation</t>
  </si>
  <si>
    <t>149</t>
  </si>
  <si>
    <t>Generation Incentives</t>
  </si>
  <si>
    <t>155</t>
  </si>
  <si>
    <t>Transmission Incentives</t>
  </si>
  <si>
    <t>290</t>
  </si>
  <si>
    <t>Other Outside Services General</t>
  </si>
  <si>
    <t>390</t>
  </si>
  <si>
    <t>Material Direct Purchase</t>
  </si>
  <si>
    <t>393</t>
  </si>
  <si>
    <t>Sales/Use Tax - M &amp; S</t>
  </si>
  <si>
    <t>413</t>
  </si>
  <si>
    <t>Fleet Clearing</t>
  </si>
  <si>
    <t>620</t>
  </si>
  <si>
    <t>Overheads</t>
  </si>
  <si>
    <t>738</t>
  </si>
  <si>
    <t>SS Fleet Prod/Svcs</t>
  </si>
  <si>
    <t>9AA</t>
  </si>
  <si>
    <t>Accounts Payable Accruals</t>
  </si>
  <si>
    <t>9AB</t>
  </si>
  <si>
    <t>Accts Payable Accrual Reversal</t>
  </si>
  <si>
    <t>154</t>
  </si>
  <si>
    <t>Restricted Stock Incentives</t>
  </si>
  <si>
    <t>210</t>
  </si>
  <si>
    <t>Contract Labor (General)</t>
  </si>
  <si>
    <t>310</t>
  </si>
  <si>
    <t>Material &amp; Supplies From Stock</t>
  </si>
  <si>
    <t>396</t>
  </si>
  <si>
    <t>Material w/Fixed % Stores Load</t>
  </si>
  <si>
    <t>U3E</t>
  </si>
  <si>
    <t>Exempt Uncompensated Labor</t>
  </si>
  <si>
    <t>144</t>
  </si>
  <si>
    <t>Severance</t>
  </si>
  <si>
    <t>920</t>
  </si>
  <si>
    <t>Leases Of Personal Prop Gen</t>
  </si>
  <si>
    <t>11E</t>
  </si>
  <si>
    <t>Exempt Labor</t>
  </si>
  <si>
    <t>520</t>
  </si>
  <si>
    <t>Business Exp Part Deduct Gen</t>
  </si>
  <si>
    <t>411</t>
  </si>
  <si>
    <t>Vehicle Distribution - Other</t>
  </si>
  <si>
    <t>260</t>
  </si>
  <si>
    <t>Professional Services</t>
  </si>
  <si>
    <t>293</t>
  </si>
  <si>
    <t>Sales/Use Tax-Outside Services</t>
  </si>
  <si>
    <t>999</t>
  </si>
  <si>
    <t>Miscellaneous All Other</t>
  </si>
  <si>
    <t>Amount</t>
  </si>
  <si>
    <t>Kentucky Power Company</t>
  </si>
  <si>
    <t>Twelve Months Ending June 30, 2016</t>
  </si>
  <si>
    <t>Total</t>
  </si>
  <si>
    <t>Description</t>
  </si>
  <si>
    <t>Alarm Maintenance</t>
  </si>
  <si>
    <t>Elevator Maintenance</t>
  </si>
  <si>
    <t>Cost</t>
  </si>
  <si>
    <t>Comp</t>
  </si>
  <si>
    <t>Severance and Relocation</t>
  </si>
  <si>
    <t>Big Sandy Unit 2 O&amp;M Cost for BSRR</t>
  </si>
  <si>
    <t>Line</t>
  </si>
  <si>
    <r>
      <t>Work Orders less tha</t>
    </r>
    <r>
      <rPr>
        <sz val="10"/>
        <color rgb="FFFF0000"/>
        <rFont val="MS Sans Serif"/>
        <family val="2"/>
      </rPr>
      <t>n</t>
    </r>
    <r>
      <rPr>
        <sz val="10"/>
        <rFont val="MS Sans Serif"/>
        <family val="2"/>
      </rPr>
      <t xml:space="preserve"> $20,000 each</t>
    </r>
  </si>
  <si>
    <t xml:space="preserve"> </t>
  </si>
  <si>
    <t>2</t>
  </si>
  <si>
    <t>3</t>
  </si>
  <si>
    <t>4</t>
  </si>
  <si>
    <t>5</t>
  </si>
  <si>
    <t>6</t>
  </si>
  <si>
    <t xml:space="preserve">Boiler Decommissioning --Boiler decommissioning (Pulverizers, associated gas path duct work, and all doors and access panels were welded closed to prevent unauthorized entry.  A blank was installed and seal welded in the Unit 2 Outlet duct at the stack penetration to prevent cold air from entering the stack from Unit 2 and affecting the operation of Big  Sandy Unit 1.)
</t>
  </si>
  <si>
    <t>Cost components may include work related to one or more of the categories shown on the "O&amp;M Summary"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</si>
</sst>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u/>
      <sz val="10"/>
      <name val="MS Sans Serif"/>
      <family val="2"/>
    </font>
    <font>
      <u/>
      <sz val="10"/>
      <name val="MS Sans Serif"/>
      <family val="2"/>
    </font>
    <font>
      <b/>
      <sz val="10"/>
      <color rgb="FFFF0000"/>
      <name val="MS Sans Serif"/>
      <family val="2"/>
    </font>
    <font>
      <sz val="10"/>
      <color rgb="FFFF000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</cellStyleXfs>
  <cellXfs count="21">
    <xf numFmtId="0" fontId="0" fillId="0" borderId="0" xfId="0"/>
    <xf numFmtId="49" fontId="0" fillId="0" borderId="0" xfId="0" applyNumberFormat="1" applyAlignment="1">
      <alignment horizontal="center"/>
    </xf>
    <xf numFmtId="41" fontId="0" fillId="0" borderId="0" xfId="0" applyNumberFormat="1"/>
    <xf numFmtId="41" fontId="4" fillId="0" borderId="0" xfId="0" applyNumberFormat="1" applyFont="1" applyFill="1"/>
    <xf numFmtId="41" fontId="4" fillId="0" borderId="0" xfId="0" applyNumberFormat="1" applyFont="1"/>
    <xf numFmtId="41" fontId="0" fillId="0" borderId="2" xfId="0" applyNumberFormat="1" applyBorder="1"/>
    <xf numFmtId="41" fontId="0" fillId="0" borderId="0" xfId="0" applyNumberFormat="1" applyAlignment="1">
      <alignment horizontal="center"/>
    </xf>
    <xf numFmtId="41" fontId="3" fillId="0" borderId="0" xfId="0" applyNumberFormat="1" applyFont="1"/>
    <xf numFmtId="4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1" fontId="0" fillId="0" borderId="0" xfId="0" applyNumberFormat="1" applyBorder="1"/>
    <xf numFmtId="49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/>
    <xf numFmtId="41" fontId="6" fillId="0" borderId="0" xfId="0" applyNumberFormat="1" applyFont="1"/>
    <xf numFmtId="49" fontId="4" fillId="0" borderId="0" xfId="0" applyNumberFormat="1" applyFont="1" applyAlignment="1">
      <alignment horizontal="center"/>
    </xf>
    <xf numFmtId="41" fontId="7" fillId="0" borderId="0" xfId="0" applyNumberFormat="1" applyFont="1"/>
    <xf numFmtId="41" fontId="2" fillId="0" borderId="0" xfId="0" applyNumberFormat="1" applyFont="1" applyFill="1"/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left" vertical="top" wrapText="1"/>
    </xf>
  </cellXfs>
  <cellStyles count="7">
    <cellStyle name="Normal" xfId="0" builtinId="0"/>
    <cellStyle name="PSChar" xfId="1"/>
    <cellStyle name="PSDate" xfId="2"/>
    <cellStyle name="PSDec" xfId="3"/>
    <cellStyle name="PSHeading" xfId="4"/>
    <cellStyle name="PSInt" xfId="5"/>
    <cellStyle name="PSSpacer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zoomScaleNormal="100" workbookViewId="0">
      <selection activeCell="G4" sqref="G4"/>
    </sheetView>
  </sheetViews>
  <sheetFormatPr defaultRowHeight="12.6" x14ac:dyDescent="0.25"/>
  <cols>
    <col min="1" max="1" width="5" style="1" bestFit="1" customWidth="1"/>
    <col min="2" max="2" width="4.88671875" style="2" customWidth="1"/>
    <col min="3" max="3" width="57.88671875" style="2" customWidth="1"/>
    <col min="4" max="4" width="11.77734375" style="2" customWidth="1"/>
    <col min="5" max="5" width="9.44140625" style="2" customWidth="1"/>
    <col min="6" max="6" width="9" style="2" bestFit="1" customWidth="1"/>
    <col min="7" max="7" width="12.5546875" style="2" customWidth="1"/>
    <col min="8" max="8" width="7" style="2" bestFit="1" customWidth="1"/>
    <col min="9" max="10" width="5" style="2" bestFit="1" customWidth="1"/>
    <col min="11" max="11" width="14.109375" style="2" customWidth="1"/>
    <col min="12" max="12" width="7" style="2" bestFit="1" customWidth="1"/>
    <col min="13" max="13" width="9" style="2" bestFit="1" customWidth="1"/>
    <col min="14" max="14" width="5" style="2" bestFit="1" customWidth="1"/>
    <col min="15" max="15" width="9" style="2" bestFit="1" customWidth="1"/>
    <col min="16" max="16" width="7" style="2" bestFit="1" customWidth="1"/>
    <col min="17" max="17" width="9" style="2" bestFit="1" customWidth="1"/>
    <col min="18" max="19" width="6" style="2" bestFit="1" customWidth="1"/>
    <col min="20" max="20" width="10" style="2" bestFit="1" customWidth="1"/>
    <col min="21" max="21" width="8" style="2" bestFit="1" customWidth="1"/>
    <col min="22" max="22" width="9" style="2" bestFit="1" customWidth="1"/>
    <col min="23" max="24" width="8" style="2" bestFit="1" customWidth="1"/>
    <col min="25" max="25" width="9" style="2" bestFit="1" customWidth="1"/>
    <col min="26" max="27" width="8" style="2" bestFit="1" customWidth="1"/>
    <col min="28" max="28" width="5" style="2" bestFit="1" customWidth="1"/>
    <col min="29" max="29" width="6" style="2" bestFit="1" customWidth="1"/>
    <col min="30" max="30" width="8" style="2" bestFit="1" customWidth="1"/>
    <col min="31" max="33" width="7" style="2" bestFit="1" customWidth="1"/>
    <col min="34" max="34" width="9" style="2" bestFit="1" customWidth="1"/>
    <col min="35" max="35" width="5.109375" style="2" bestFit="1" customWidth="1"/>
    <col min="36" max="37" width="7" style="2" bestFit="1" customWidth="1"/>
    <col min="38" max="38" width="10" style="2" bestFit="1" customWidth="1"/>
    <col min="39" max="39" width="10.5546875" style="2" bestFit="1" customWidth="1"/>
    <col min="40" max="40" width="8" style="2" bestFit="1" customWidth="1"/>
    <col min="41" max="41" width="12.21875" style="2" bestFit="1" customWidth="1"/>
    <col min="42" max="16384" width="8.88671875" style="2"/>
  </cols>
  <sheetData>
    <row r="2" spans="1:7" x14ac:dyDescent="0.25">
      <c r="A2" s="19" t="s">
        <v>73</v>
      </c>
      <c r="B2" s="19"/>
      <c r="C2" s="19"/>
      <c r="D2" s="19"/>
    </row>
    <row r="3" spans="1:7" x14ac:dyDescent="0.25">
      <c r="A3" s="19" t="s">
        <v>82</v>
      </c>
      <c r="B3" s="19"/>
      <c r="C3" s="19"/>
      <c r="D3" s="19"/>
      <c r="E3" s="7"/>
      <c r="F3" s="7"/>
      <c r="G3" s="7"/>
    </row>
    <row r="4" spans="1:7" x14ac:dyDescent="0.25">
      <c r="A4" s="19" t="s">
        <v>74</v>
      </c>
      <c r="B4" s="19"/>
      <c r="C4" s="19"/>
      <c r="D4" s="19"/>
      <c r="E4" s="7"/>
      <c r="F4" s="7"/>
      <c r="G4" s="7"/>
    </row>
    <row r="5" spans="1:7" x14ac:dyDescent="0.25">
      <c r="B5" s="9"/>
      <c r="C5" s="9"/>
      <c r="D5" s="9"/>
      <c r="E5" s="7"/>
      <c r="F5" s="7"/>
      <c r="G5" s="7"/>
    </row>
    <row r="6" spans="1:7" s="14" customFormat="1" x14ac:dyDescent="0.25">
      <c r="A6" s="11" t="s">
        <v>83</v>
      </c>
      <c r="B6" s="13" t="s">
        <v>76</v>
      </c>
      <c r="C6" s="11"/>
      <c r="D6" s="13" t="s">
        <v>72</v>
      </c>
      <c r="E6" s="13"/>
      <c r="F6" s="13"/>
      <c r="G6" s="13"/>
    </row>
    <row r="7" spans="1:7" s="7" customFormat="1" ht="64.2" customHeight="1" x14ac:dyDescent="0.25">
      <c r="A7" s="15">
        <v>1</v>
      </c>
      <c r="B7" s="20" t="s">
        <v>91</v>
      </c>
      <c r="C7" s="20"/>
      <c r="D7" s="2">
        <v>648590.56999999983</v>
      </c>
    </row>
    <row r="8" spans="1:7" x14ac:dyDescent="0.25">
      <c r="A8" s="1" t="s">
        <v>86</v>
      </c>
      <c r="B8" s="4" t="s">
        <v>77</v>
      </c>
      <c r="C8" s="3"/>
      <c r="D8" s="2">
        <v>24008.899999999994</v>
      </c>
      <c r="E8" s="7"/>
      <c r="F8" s="7"/>
      <c r="G8" s="7"/>
    </row>
    <row r="9" spans="1:7" x14ac:dyDescent="0.25">
      <c r="A9" s="1" t="s">
        <v>87</v>
      </c>
      <c r="B9" s="4" t="s">
        <v>78</v>
      </c>
      <c r="C9" s="3"/>
      <c r="D9" s="2">
        <v>20939.32</v>
      </c>
      <c r="E9" s="7"/>
      <c r="F9" s="7"/>
      <c r="G9" s="7"/>
    </row>
    <row r="10" spans="1:7" x14ac:dyDescent="0.25">
      <c r="A10" s="1" t="s">
        <v>88</v>
      </c>
      <c r="B10" s="4" t="s">
        <v>81</v>
      </c>
      <c r="C10" s="3"/>
      <c r="D10" s="2">
        <v>99734.19</v>
      </c>
      <c r="E10" s="7"/>
      <c r="F10" s="7"/>
      <c r="G10" s="7"/>
    </row>
    <row r="11" spans="1:7" x14ac:dyDescent="0.25">
      <c r="A11" s="1" t="s">
        <v>89</v>
      </c>
      <c r="B11" s="17" t="s">
        <v>84</v>
      </c>
      <c r="C11" s="3"/>
      <c r="D11" s="2">
        <v>43388</v>
      </c>
      <c r="E11" s="16" t="s">
        <v>85</v>
      </c>
      <c r="F11" s="7"/>
      <c r="G11" s="7"/>
    </row>
    <row r="12" spans="1:7" ht="13.2" thickBot="1" x14ac:dyDescent="0.3">
      <c r="A12" s="1" t="s">
        <v>90</v>
      </c>
      <c r="B12" s="3" t="s">
        <v>75</v>
      </c>
      <c r="C12" s="3"/>
      <c r="D12" s="5">
        <f>SUM(D7:D11)</f>
        <v>836660.97999999975</v>
      </c>
      <c r="E12" s="7"/>
      <c r="F12" s="7"/>
      <c r="G12" s="7"/>
    </row>
    <row r="13" spans="1:7" x14ac:dyDescent="0.25">
      <c r="B13" s="3"/>
      <c r="C13" s="3"/>
      <c r="E13" s="7"/>
      <c r="F13" s="7"/>
      <c r="G13" s="7"/>
    </row>
    <row r="14" spans="1:7" x14ac:dyDescent="0.25">
      <c r="B14" s="3"/>
      <c r="C14" s="3"/>
      <c r="E14" s="7"/>
      <c r="F14" s="7"/>
      <c r="G14" s="7"/>
    </row>
    <row r="20" ht="11.4" customHeight="1" x14ac:dyDescent="0.25"/>
  </sheetData>
  <mergeCells count="4">
    <mergeCell ref="A2:D2"/>
    <mergeCell ref="A3:D3"/>
    <mergeCell ref="A4:D4"/>
    <mergeCell ref="B7:C7"/>
  </mergeCells>
  <pageMargins left="0.45" right="0.45" top="0.4" bottom="0.15" header="0.3" footer="0.3"/>
  <pageSetup orientation="portrait" r:id="rId1"/>
  <headerFooter>
    <oddHeader>&amp;R&amp;9KPCo Case 2014-00396
Staff 3-2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tabSelected="1" topLeftCell="A26" workbookViewId="0">
      <selection activeCell="A46" sqref="A46"/>
    </sheetView>
  </sheetViews>
  <sheetFormatPr defaultRowHeight="12.6" x14ac:dyDescent="0.25"/>
  <cols>
    <col min="1" max="1" width="6.33203125" style="1" bestFit="1" customWidth="1"/>
    <col min="2" max="2" width="7.21875" style="2" customWidth="1"/>
    <col min="3" max="3" width="36.77734375" style="2" customWidth="1"/>
    <col min="4" max="4" width="9.44140625" style="2" bestFit="1" customWidth="1"/>
    <col min="5" max="5" width="26.44140625" style="2" bestFit="1" customWidth="1"/>
    <col min="6" max="6" width="9" style="2" bestFit="1" customWidth="1"/>
    <col min="7" max="7" width="12.5546875" style="2" customWidth="1"/>
    <col min="8" max="8" width="7" style="2" bestFit="1" customWidth="1"/>
    <col min="9" max="10" width="5" style="2" bestFit="1" customWidth="1"/>
    <col min="11" max="11" width="14.109375" style="2" customWidth="1"/>
    <col min="12" max="12" width="7" style="2" bestFit="1" customWidth="1"/>
    <col min="13" max="13" width="9" style="2" bestFit="1" customWidth="1"/>
    <col min="14" max="14" width="5" style="2" bestFit="1" customWidth="1"/>
    <col min="15" max="15" width="9" style="2" bestFit="1" customWidth="1"/>
    <col min="16" max="16" width="7" style="2" bestFit="1" customWidth="1"/>
    <col min="17" max="17" width="9" style="2" bestFit="1" customWidth="1"/>
    <col min="18" max="19" width="6" style="2" bestFit="1" customWidth="1"/>
    <col min="20" max="20" width="10" style="2" bestFit="1" customWidth="1"/>
    <col min="21" max="21" width="8" style="2" bestFit="1" customWidth="1"/>
    <col min="22" max="22" width="9" style="2" bestFit="1" customWidth="1"/>
    <col min="23" max="24" width="8" style="2" bestFit="1" customWidth="1"/>
    <col min="25" max="25" width="9" style="2" bestFit="1" customWidth="1"/>
    <col min="26" max="27" width="8" style="2" bestFit="1" customWidth="1"/>
    <col min="28" max="28" width="5" style="2" bestFit="1" customWidth="1"/>
    <col min="29" max="29" width="6" style="2" bestFit="1" customWidth="1"/>
    <col min="30" max="30" width="8" style="2" bestFit="1" customWidth="1"/>
    <col min="31" max="33" width="7" style="2" bestFit="1" customWidth="1"/>
    <col min="34" max="34" width="9" style="2" bestFit="1" customWidth="1"/>
    <col min="35" max="35" width="5.109375" style="2" bestFit="1" customWidth="1"/>
    <col min="36" max="37" width="7" style="2" bestFit="1" customWidth="1"/>
    <col min="38" max="38" width="10" style="2" bestFit="1" customWidth="1"/>
    <col min="39" max="39" width="10.5546875" style="2" bestFit="1" customWidth="1"/>
    <col min="40" max="40" width="8" style="2" bestFit="1" customWidth="1"/>
    <col min="41" max="41" width="12.21875" style="2" bestFit="1" customWidth="1"/>
    <col min="42" max="16384" width="8.88671875" style="2"/>
  </cols>
  <sheetData>
    <row r="2" spans="1:7" x14ac:dyDescent="0.25">
      <c r="A2" s="19" t="s">
        <v>73</v>
      </c>
      <c r="B2" s="19"/>
      <c r="C2" s="19"/>
      <c r="D2" s="19"/>
    </row>
    <row r="3" spans="1:7" x14ac:dyDescent="0.25">
      <c r="A3" s="19" t="s">
        <v>82</v>
      </c>
      <c r="B3" s="19"/>
      <c r="C3" s="19"/>
      <c r="D3" s="19"/>
      <c r="E3" s="7"/>
      <c r="F3" s="7"/>
      <c r="G3" s="7"/>
    </row>
    <row r="4" spans="1:7" x14ac:dyDescent="0.25">
      <c r="A4" s="19" t="s">
        <v>74</v>
      </c>
      <c r="B4" s="19"/>
      <c r="C4" s="19"/>
      <c r="D4" s="19"/>
      <c r="E4" s="7"/>
      <c r="F4" s="7"/>
      <c r="G4" s="7"/>
    </row>
    <row r="5" spans="1:7" x14ac:dyDescent="0.25">
      <c r="B5" s="9"/>
      <c r="C5" s="9"/>
      <c r="D5" s="9"/>
      <c r="E5" s="7"/>
      <c r="F5" s="7"/>
      <c r="G5" s="7"/>
    </row>
    <row r="6" spans="1:7" x14ac:dyDescent="0.25">
      <c r="B6" s="8" t="s">
        <v>79</v>
      </c>
      <c r="C6" s="7"/>
      <c r="D6" s="7"/>
      <c r="E6" s="7"/>
      <c r="F6" s="7"/>
      <c r="G6" s="7"/>
    </row>
    <row r="7" spans="1:7" s="13" customFormat="1" x14ac:dyDescent="0.25">
      <c r="A7" s="11" t="s">
        <v>83</v>
      </c>
      <c r="B7" s="12" t="s">
        <v>80</v>
      </c>
      <c r="C7" s="13" t="s">
        <v>76</v>
      </c>
      <c r="D7" s="13" t="s">
        <v>72</v>
      </c>
    </row>
    <row r="8" spans="1:7" x14ac:dyDescent="0.25">
      <c r="A8" s="1">
        <v>1</v>
      </c>
      <c r="B8" s="6" t="s">
        <v>6</v>
      </c>
      <c r="C8" s="2" t="s">
        <v>7</v>
      </c>
      <c r="D8" s="2">
        <v>4247.75</v>
      </c>
      <c r="E8" s="16"/>
      <c r="F8" s="7"/>
      <c r="G8" s="7"/>
    </row>
    <row r="9" spans="1:7" x14ac:dyDescent="0.25">
      <c r="A9" s="1">
        <v>2</v>
      </c>
      <c r="B9" s="6" t="s">
        <v>60</v>
      </c>
      <c r="C9" s="2" t="s">
        <v>61</v>
      </c>
      <c r="D9" s="2">
        <v>2005.6000000000001</v>
      </c>
      <c r="E9" s="7"/>
      <c r="F9" s="7"/>
      <c r="G9" s="7"/>
    </row>
    <row r="10" spans="1:7" x14ac:dyDescent="0.25">
      <c r="A10" s="1">
        <v>3</v>
      </c>
      <c r="B10" s="6" t="s">
        <v>10</v>
      </c>
      <c r="C10" s="2" t="s">
        <v>11</v>
      </c>
      <c r="D10" s="2">
        <v>70940.260000000009</v>
      </c>
      <c r="E10" s="7"/>
      <c r="F10" s="7"/>
      <c r="G10" s="7"/>
    </row>
    <row r="11" spans="1:7" x14ac:dyDescent="0.25">
      <c r="A11" s="1">
        <v>4</v>
      </c>
      <c r="B11" s="6" t="s">
        <v>12</v>
      </c>
      <c r="C11" s="2" t="s">
        <v>13</v>
      </c>
      <c r="D11" s="2">
        <v>185.4</v>
      </c>
      <c r="E11" s="7"/>
      <c r="F11" s="7"/>
      <c r="G11" s="7"/>
    </row>
    <row r="12" spans="1:7" x14ac:dyDescent="0.25">
      <c r="A12" s="1">
        <v>5</v>
      </c>
      <c r="B12" s="6" t="s">
        <v>14</v>
      </c>
      <c r="C12" s="2" t="s">
        <v>15</v>
      </c>
      <c r="D12" s="2">
        <v>7.8999999999999995</v>
      </c>
      <c r="E12" s="7"/>
      <c r="F12" s="7"/>
      <c r="G12" s="7"/>
    </row>
    <row r="13" spans="1:7" x14ac:dyDescent="0.25">
      <c r="A13" s="1">
        <v>6</v>
      </c>
      <c r="B13" s="6" t="s">
        <v>16</v>
      </c>
      <c r="C13" s="2" t="s">
        <v>17</v>
      </c>
      <c r="D13" s="2">
        <v>0.94</v>
      </c>
    </row>
    <row r="14" spans="1:7" x14ac:dyDescent="0.25">
      <c r="A14" s="1">
        <v>7</v>
      </c>
      <c r="B14" s="6" t="s">
        <v>18</v>
      </c>
      <c r="C14" s="2" t="s">
        <v>19</v>
      </c>
      <c r="D14" s="2">
        <v>19085.13</v>
      </c>
    </row>
    <row r="15" spans="1:7" x14ac:dyDescent="0.25">
      <c r="A15" s="1">
        <v>8</v>
      </c>
      <c r="B15" s="6" t="s">
        <v>20</v>
      </c>
      <c r="C15" s="2" t="s">
        <v>21</v>
      </c>
      <c r="D15" s="2">
        <v>694.67000000000007</v>
      </c>
    </row>
    <row r="16" spans="1:7" x14ac:dyDescent="0.25">
      <c r="A16" s="1">
        <v>9</v>
      </c>
      <c r="B16" s="6" t="s">
        <v>8</v>
      </c>
      <c r="C16" s="2" t="s">
        <v>9</v>
      </c>
      <c r="D16" s="2">
        <v>27352.01</v>
      </c>
    </row>
    <row r="17" spans="1:4" x14ac:dyDescent="0.25">
      <c r="A17" s="1">
        <v>10</v>
      </c>
      <c r="B17" s="6" t="s">
        <v>22</v>
      </c>
      <c r="C17" s="2" t="s">
        <v>23</v>
      </c>
      <c r="D17" s="2">
        <v>9.379999999999999</v>
      </c>
    </row>
    <row r="18" spans="1:4" x14ac:dyDescent="0.25">
      <c r="A18" s="1">
        <v>11</v>
      </c>
      <c r="B18" s="6" t="s">
        <v>56</v>
      </c>
      <c r="C18" s="2" t="s">
        <v>57</v>
      </c>
      <c r="D18" s="2">
        <v>72382.180000000008</v>
      </c>
    </row>
    <row r="19" spans="1:4" x14ac:dyDescent="0.25">
      <c r="A19" s="1">
        <v>12</v>
      </c>
      <c r="B19" s="6" t="s">
        <v>24</v>
      </c>
      <c r="C19" s="2" t="s">
        <v>25</v>
      </c>
      <c r="D19" s="2">
        <v>394.65000000000003</v>
      </c>
    </row>
    <row r="20" spans="1:4" x14ac:dyDescent="0.25">
      <c r="A20" s="1">
        <v>13</v>
      </c>
      <c r="B20" s="6" t="s">
        <v>26</v>
      </c>
      <c r="C20" s="2" t="s">
        <v>27</v>
      </c>
      <c r="D20" s="2">
        <v>13777.820000000002</v>
      </c>
    </row>
    <row r="21" spans="1:4" x14ac:dyDescent="0.25">
      <c r="A21" s="1">
        <v>14</v>
      </c>
      <c r="B21" s="6" t="s">
        <v>46</v>
      </c>
      <c r="C21" s="2" t="s">
        <v>47</v>
      </c>
      <c r="D21" s="2">
        <v>56.309999999999988</v>
      </c>
    </row>
    <row r="22" spans="1:4" x14ac:dyDescent="0.25">
      <c r="A22" s="1">
        <v>15</v>
      </c>
      <c r="B22" s="6" t="s">
        <v>28</v>
      </c>
      <c r="C22" s="2" t="s">
        <v>29</v>
      </c>
      <c r="D22" s="2">
        <v>56.16</v>
      </c>
    </row>
    <row r="23" spans="1:4" x14ac:dyDescent="0.25">
      <c r="A23" s="1">
        <v>16</v>
      </c>
      <c r="B23" s="6" t="s">
        <v>48</v>
      </c>
      <c r="C23" s="2" t="s">
        <v>49</v>
      </c>
      <c r="D23" s="2">
        <v>469751.27000000008</v>
      </c>
    </row>
    <row r="24" spans="1:4" x14ac:dyDescent="0.25">
      <c r="A24" s="1">
        <v>17</v>
      </c>
      <c r="B24" s="6" t="s">
        <v>66</v>
      </c>
      <c r="C24" s="2" t="s">
        <v>67</v>
      </c>
      <c r="D24" s="2">
        <v>3007.66</v>
      </c>
    </row>
    <row r="25" spans="1:4" x14ac:dyDescent="0.25">
      <c r="A25" s="1">
        <v>18</v>
      </c>
      <c r="B25" s="6" t="s">
        <v>30</v>
      </c>
      <c r="C25" s="2" t="s">
        <v>31</v>
      </c>
      <c r="D25" s="2">
        <v>66142.919999999984</v>
      </c>
    </row>
    <row r="26" spans="1:4" x14ac:dyDescent="0.25">
      <c r="A26" s="1">
        <v>19</v>
      </c>
      <c r="B26" s="6" t="s">
        <v>68</v>
      </c>
      <c r="C26" s="2" t="s">
        <v>69</v>
      </c>
      <c r="D26" s="2">
        <v>2217.02</v>
      </c>
    </row>
    <row r="27" spans="1:4" x14ac:dyDescent="0.25">
      <c r="A27" s="1">
        <v>20</v>
      </c>
      <c r="B27" s="6" t="s">
        <v>50</v>
      </c>
      <c r="C27" s="2" t="s">
        <v>51</v>
      </c>
      <c r="D27" s="2">
        <v>1236.9699999999998</v>
      </c>
    </row>
    <row r="28" spans="1:4" x14ac:dyDescent="0.25">
      <c r="A28" s="1">
        <v>21</v>
      </c>
      <c r="B28" s="6" t="s">
        <v>32</v>
      </c>
      <c r="C28" s="2" t="s">
        <v>33</v>
      </c>
      <c r="D28" s="2">
        <v>64333.799999999988</v>
      </c>
    </row>
    <row r="29" spans="1:4" x14ac:dyDescent="0.25">
      <c r="A29" s="1">
        <v>22</v>
      </c>
      <c r="B29" s="6" t="s">
        <v>34</v>
      </c>
      <c r="C29" s="2" t="s">
        <v>35</v>
      </c>
      <c r="D29" s="2">
        <v>4875.4399999999996</v>
      </c>
    </row>
    <row r="30" spans="1:4" x14ac:dyDescent="0.25">
      <c r="A30" s="1">
        <v>23</v>
      </c>
      <c r="B30" s="6" t="s">
        <v>52</v>
      </c>
      <c r="C30" s="2" t="s">
        <v>53</v>
      </c>
      <c r="D30" s="2">
        <v>3753.12</v>
      </c>
    </row>
    <row r="31" spans="1:4" x14ac:dyDescent="0.25">
      <c r="A31" s="1">
        <v>24</v>
      </c>
      <c r="B31" s="6" t="s">
        <v>64</v>
      </c>
      <c r="C31" s="2" t="s">
        <v>65</v>
      </c>
      <c r="D31" s="2">
        <v>6.1499999999999995</v>
      </c>
    </row>
    <row r="32" spans="1:4" x14ac:dyDescent="0.25">
      <c r="A32" s="1">
        <v>25</v>
      </c>
      <c r="B32" s="6" t="s">
        <v>36</v>
      </c>
      <c r="C32" s="2" t="s">
        <v>37</v>
      </c>
      <c r="D32" s="2">
        <v>20.69</v>
      </c>
    </row>
    <row r="33" spans="1:5" x14ac:dyDescent="0.25">
      <c r="A33" s="1">
        <v>26</v>
      </c>
      <c r="B33" s="6" t="s">
        <v>2</v>
      </c>
      <c r="C33" s="2" t="s">
        <v>3</v>
      </c>
      <c r="D33" s="2">
        <v>1149.99</v>
      </c>
    </row>
    <row r="34" spans="1:5" x14ac:dyDescent="0.25">
      <c r="A34" s="1">
        <v>27</v>
      </c>
      <c r="B34" s="6" t="s">
        <v>62</v>
      </c>
      <c r="C34" s="2" t="s">
        <v>63</v>
      </c>
      <c r="D34" s="2">
        <v>767.83999999999992</v>
      </c>
    </row>
    <row r="35" spans="1:5" x14ac:dyDescent="0.25">
      <c r="A35" s="1">
        <v>28</v>
      </c>
      <c r="B35" s="6" t="s">
        <v>38</v>
      </c>
      <c r="C35" s="2" t="s">
        <v>39</v>
      </c>
      <c r="D35" s="2">
        <v>162.10999999999999</v>
      </c>
    </row>
    <row r="36" spans="1:5" x14ac:dyDescent="0.25">
      <c r="A36" s="1">
        <v>29</v>
      </c>
      <c r="B36" s="6" t="s">
        <v>40</v>
      </c>
      <c r="C36" s="2" t="s">
        <v>41</v>
      </c>
      <c r="D36" s="2">
        <v>998.68</v>
      </c>
    </row>
    <row r="37" spans="1:5" x14ac:dyDescent="0.25">
      <c r="A37" s="1">
        <v>30</v>
      </c>
      <c r="B37" s="6" t="s">
        <v>0</v>
      </c>
      <c r="C37" s="2" t="s">
        <v>1</v>
      </c>
      <c r="D37" s="2">
        <v>15222.95</v>
      </c>
    </row>
    <row r="38" spans="1:5" x14ac:dyDescent="0.25">
      <c r="A38" s="1">
        <v>31</v>
      </c>
      <c r="B38" s="6" t="s">
        <v>58</v>
      </c>
      <c r="C38" s="2" t="s">
        <v>59</v>
      </c>
      <c r="D38" s="2">
        <v>737</v>
      </c>
    </row>
    <row r="39" spans="1:5" x14ac:dyDescent="0.25">
      <c r="A39" s="1">
        <v>32</v>
      </c>
      <c r="B39" s="6" t="s">
        <v>4</v>
      </c>
      <c r="C39" s="2" t="s">
        <v>5</v>
      </c>
      <c r="D39" s="2">
        <v>175.91999999999996</v>
      </c>
    </row>
    <row r="40" spans="1:5" x14ac:dyDescent="0.25">
      <c r="A40" s="1">
        <v>33</v>
      </c>
      <c r="B40" s="6" t="s">
        <v>70</v>
      </c>
      <c r="C40" s="2" t="s">
        <v>71</v>
      </c>
      <c r="D40" s="2">
        <v>901.67</v>
      </c>
    </row>
    <row r="41" spans="1:5" x14ac:dyDescent="0.25">
      <c r="A41" s="1">
        <v>34</v>
      </c>
      <c r="B41" s="6" t="s">
        <v>42</v>
      </c>
      <c r="C41" s="2" t="s">
        <v>43</v>
      </c>
      <c r="D41" s="2">
        <v>406984.65</v>
      </c>
    </row>
    <row r="42" spans="1:5" x14ac:dyDescent="0.25">
      <c r="A42" s="1">
        <v>35</v>
      </c>
      <c r="B42" s="6" t="s">
        <v>44</v>
      </c>
      <c r="C42" s="2" t="s">
        <v>45</v>
      </c>
      <c r="D42" s="2">
        <v>-422929.12999999995</v>
      </c>
    </row>
    <row r="43" spans="1:5" x14ac:dyDescent="0.25">
      <c r="A43" s="1">
        <v>36</v>
      </c>
      <c r="B43" s="6" t="s">
        <v>54</v>
      </c>
      <c r="C43" s="2" t="s">
        <v>55</v>
      </c>
      <c r="D43" s="2">
        <v>5948.22</v>
      </c>
    </row>
    <row r="44" spans="1:5" ht="13.2" thickBot="1" x14ac:dyDescent="0.3">
      <c r="A44" s="1">
        <v>37</v>
      </c>
      <c r="C44" s="4" t="s">
        <v>75</v>
      </c>
      <c r="D44" s="5">
        <f>SUM(D8:D43)</f>
        <v>836661.10000000033</v>
      </c>
      <c r="E44" s="10"/>
    </row>
    <row r="46" spans="1:5" x14ac:dyDescent="0.25">
      <c r="A46" s="18" t="s">
        <v>92</v>
      </c>
    </row>
  </sheetData>
  <mergeCells count="3">
    <mergeCell ref="A2:D2"/>
    <mergeCell ref="A3:D3"/>
    <mergeCell ref="A4:D4"/>
  </mergeCells>
  <pageMargins left="0.45" right="0.45" top="0.4" bottom="0.15" header="0.3" footer="0.3"/>
  <pageSetup orientation="portrait" r:id="rId1"/>
  <headerFooter>
    <oddHeader>&amp;R&amp;9KPCo Case 2014-00396
Staff 3-2
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O&amp;M Summary</vt:lpstr>
      <vt:lpstr>O&amp;M by CC</vt:lpstr>
      <vt:lpstr>'O&amp;M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J Elliott</dc:creator>
  <cp:lastModifiedBy>AEP</cp:lastModifiedBy>
  <dcterms:created xsi:type="dcterms:W3CDTF">2016-09-13T14:55:42Z</dcterms:created>
  <dcterms:modified xsi:type="dcterms:W3CDTF">2016-09-14T14:22:51Z</dcterms:modified>
</cp:coreProperties>
</file>