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5300" windowHeight="8670"/>
  </bookViews>
  <sheets>
    <sheet name="Pension Reg Asset-Related ADIT" sheetId="1" r:id="rId1"/>
  </sheets>
  <calcPr calcId="145621"/>
</workbook>
</file>

<file path=xl/calcChain.xml><?xml version="1.0" encoding="utf-8"?>
<calcChain xmlns="http://schemas.openxmlformats.org/spreadsheetml/2006/main">
  <c r="B33" i="1" l="1"/>
  <c r="C31" i="1"/>
  <c r="C29" i="1"/>
  <c r="B27" i="1"/>
  <c r="B19" i="1"/>
  <c r="C17" i="1"/>
  <c r="C15" i="1"/>
  <c r="C19" i="1"/>
</calcChain>
</file>

<file path=xl/sharedStrings.xml><?xml version="1.0" encoding="utf-8"?>
<sst xmlns="http://schemas.openxmlformats.org/spreadsheetml/2006/main" count="20" uniqueCount="19">
  <si>
    <t>KENTUCKY POWER COMPANY</t>
  </si>
  <si>
    <t>RELATED TO THE TRANSFER TO KPCO OF 50% OF MITCHELL PLANT</t>
  </si>
  <si>
    <t>General Ledger Account/Description</t>
  </si>
  <si>
    <t>1823165 - Reg Asset FAS 158 Qualified Pension Plan</t>
  </si>
  <si>
    <t>1823166 - Reg Asset FAS 158 OPEB Plan</t>
  </si>
  <si>
    <t>General Ledger Amount</t>
  </si>
  <si>
    <t>Transferred to KPCo</t>
  </si>
  <si>
    <t>TOTAL</t>
  </si>
  <si>
    <t>ADJUSTMENT TO ADFIT FOR THE PENSION REGULATORY ASSETS</t>
  </si>
  <si>
    <t>Related</t>
  </si>
  <si>
    <t>ADFIT @ 35%</t>
  </si>
  <si>
    <t>ADFIT Related Journal Entries Recorded:</t>
  </si>
  <si>
    <t>Account 1901001 - Accumulated Deferred FIT - Other</t>
  </si>
  <si>
    <t>Account 2831001 - Accumulated Deferred FIT - Other</t>
  </si>
  <si>
    <t>Calculation of Pension Regulatory Asset Related ADFIT</t>
  </si>
  <si>
    <t>Account 2110000 - Miscellaneous Paid-In Capital</t>
  </si>
  <si>
    <t>Debit</t>
  </si>
  <si>
    <t>Credit</t>
  </si>
  <si>
    <t>Debit (Credit)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</si>
</sst>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43" fontId="1" fillId="0" borderId="0" xfId="1" applyFont="1"/>
    <xf numFmtId="0" fontId="0" fillId="0" borderId="0" xfId="0" applyAlignment="1">
      <alignment horizontal="left" inden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/>
    <xf numFmtId="0" fontId="2" fillId="0" borderId="0" xfId="0" applyFont="1" applyBorder="1"/>
    <xf numFmtId="43" fontId="1" fillId="0" borderId="1" xfId="1" applyFont="1" applyBorder="1"/>
    <xf numFmtId="43" fontId="0" fillId="0" borderId="2" xfId="0" applyNumberFormat="1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abSelected="1" workbookViewId="0"/>
  </sheetViews>
  <sheetFormatPr defaultRowHeight="15" x14ac:dyDescent="0.25"/>
  <cols>
    <col min="1" max="1" width="45.28515625" customWidth="1"/>
    <col min="2" max="2" width="24.7109375" customWidth="1"/>
    <col min="3" max="3" width="18.7109375" customWidth="1"/>
    <col min="4" max="4" width="24.28515625" customWidth="1"/>
    <col min="5" max="11" width="18.7109375" customWidth="1"/>
  </cols>
  <sheetData>
    <row r="2" spans="1:4" x14ac:dyDescent="0.25">
      <c r="A2" s="15" t="s">
        <v>0</v>
      </c>
      <c r="B2" s="16"/>
      <c r="C2" s="16"/>
      <c r="D2" s="1"/>
    </row>
    <row r="3" spans="1:4" x14ac:dyDescent="0.25">
      <c r="A3" s="15" t="s">
        <v>8</v>
      </c>
      <c r="B3" s="16"/>
      <c r="C3" s="16"/>
      <c r="D3" s="1"/>
    </row>
    <row r="4" spans="1:4" x14ac:dyDescent="0.25">
      <c r="A4" s="15" t="s">
        <v>1</v>
      </c>
      <c r="B4" s="16"/>
      <c r="C4" s="16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3" t="s">
        <v>14</v>
      </c>
      <c r="B8" s="14"/>
      <c r="C8" s="1"/>
      <c r="D8" s="1"/>
    </row>
    <row r="9" spans="1:4" x14ac:dyDescent="0.25">
      <c r="A9" s="7"/>
      <c r="B9" s="8"/>
      <c r="C9" s="1"/>
      <c r="D9" s="1"/>
    </row>
    <row r="10" spans="1:4" x14ac:dyDescent="0.25">
      <c r="A10" s="7"/>
      <c r="B10" s="8"/>
      <c r="C10" s="1"/>
      <c r="D10" s="1"/>
    </row>
    <row r="11" spans="1:4" x14ac:dyDescent="0.25">
      <c r="C11" s="1" t="s">
        <v>18</v>
      </c>
    </row>
    <row r="12" spans="1:4" x14ac:dyDescent="0.25">
      <c r="B12" s="1" t="s">
        <v>5</v>
      </c>
      <c r="C12" s="1" t="s">
        <v>9</v>
      </c>
    </row>
    <row r="13" spans="1:4" x14ac:dyDescent="0.25">
      <c r="A13" s="2" t="s">
        <v>2</v>
      </c>
      <c r="B13" s="4" t="s">
        <v>6</v>
      </c>
      <c r="C13" s="4" t="s">
        <v>10</v>
      </c>
    </row>
    <row r="15" spans="1:4" x14ac:dyDescent="0.25">
      <c r="A15" s="3" t="s">
        <v>3</v>
      </c>
      <c r="B15" s="5">
        <v>-9701294.5</v>
      </c>
      <c r="C15" s="5">
        <f>ROUND(B15*-0.35,2)</f>
        <v>3395453.08</v>
      </c>
      <c r="D15" s="5"/>
    </row>
    <row r="16" spans="1:4" x14ac:dyDescent="0.25">
      <c r="B16" s="5"/>
      <c r="C16" s="5"/>
      <c r="D16" s="5"/>
    </row>
    <row r="17" spans="1:4" x14ac:dyDescent="0.25">
      <c r="A17" s="3" t="s">
        <v>4</v>
      </c>
      <c r="B17" s="11">
        <v>1669337.15</v>
      </c>
      <c r="C17" s="11">
        <f>ROUND(B17*-0.35,2)</f>
        <v>-584268</v>
      </c>
      <c r="D17" s="5"/>
    </row>
    <row r="19" spans="1:4" ht="15.75" thickBot="1" x14ac:dyDescent="0.3">
      <c r="A19" s="6" t="s">
        <v>7</v>
      </c>
      <c r="B19" s="12">
        <f>+B15+B17</f>
        <v>-8031957.3499999996</v>
      </c>
      <c r="C19" s="12">
        <f>+C15+C17</f>
        <v>2811185.08</v>
      </c>
    </row>
    <row r="20" spans="1:4" ht="15.75" thickTop="1" x14ac:dyDescent="0.25">
      <c r="A20" s="6"/>
    </row>
    <row r="22" spans="1:4" x14ac:dyDescent="0.25">
      <c r="B22" s="3"/>
    </row>
    <row r="23" spans="1:4" x14ac:dyDescent="0.25">
      <c r="A23" s="2" t="s">
        <v>11</v>
      </c>
    </row>
    <row r="24" spans="1:4" x14ac:dyDescent="0.25">
      <c r="A24" s="10"/>
    </row>
    <row r="25" spans="1:4" x14ac:dyDescent="0.25">
      <c r="B25" s="4" t="s">
        <v>16</v>
      </c>
      <c r="C25" s="4" t="s">
        <v>17</v>
      </c>
    </row>
    <row r="26" spans="1:4" x14ac:dyDescent="0.25">
      <c r="C26" s="9"/>
    </row>
    <row r="27" spans="1:4" x14ac:dyDescent="0.25">
      <c r="A27" t="s">
        <v>13</v>
      </c>
      <c r="B27" s="9">
        <f>+C15</f>
        <v>3395453.08</v>
      </c>
      <c r="C27" s="9"/>
    </row>
    <row r="28" spans="1:4" x14ac:dyDescent="0.25">
      <c r="C28" s="9"/>
    </row>
    <row r="29" spans="1:4" x14ac:dyDescent="0.25">
      <c r="A29" t="s">
        <v>15</v>
      </c>
      <c r="C29" s="9">
        <f>+B27</f>
        <v>3395453.08</v>
      </c>
    </row>
    <row r="30" spans="1:4" x14ac:dyDescent="0.25">
      <c r="B30" s="9"/>
    </row>
    <row r="31" spans="1:4" x14ac:dyDescent="0.25">
      <c r="A31" t="s">
        <v>12</v>
      </c>
      <c r="C31" s="9">
        <f>-C17</f>
        <v>584268</v>
      </c>
    </row>
    <row r="32" spans="1:4" x14ac:dyDescent="0.25">
      <c r="C32" s="9"/>
    </row>
    <row r="33" spans="1:2" x14ac:dyDescent="0.25">
      <c r="A33" t="s">
        <v>15</v>
      </c>
      <c r="B33" s="9">
        <f>+C31</f>
        <v>584268</v>
      </c>
    </row>
  </sheetData>
  <mergeCells count="4">
    <mergeCell ref="A8:B8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Pension Reg Asset-Related ADIT</vt:lpstr>
    </vt:vector>
  </TitlesOfParts>
  <Company>American Electric Power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Kelly</dc:creator>
  <cp:lastModifiedBy>s045355</cp:lastModifiedBy>
  <cp:lastPrinted>2015-03-03T15:50:14Z</cp:lastPrinted>
  <dcterms:created xsi:type="dcterms:W3CDTF">2015-03-03T15:01:54Z</dcterms:created>
  <dcterms:modified xsi:type="dcterms:W3CDTF">2015-03-03T19:21:51Z</dcterms:modified>
</cp:coreProperties>
</file>