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24030" windowHeight="1140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Sheet1!$A$1:$C$46</definedName>
  </definedNames>
  <calcPr calcId="145621"/>
</workbook>
</file>

<file path=xl/calcChain.xml><?xml version="1.0" encoding="utf-8"?>
<calcChain xmlns="http://schemas.openxmlformats.org/spreadsheetml/2006/main">
  <c r="C24" i="1" l="1"/>
  <c r="C29" i="1" s="1"/>
  <c r="B24" i="1"/>
  <c r="B29" i="1" s="1"/>
</calcChain>
</file>

<file path=xl/sharedStrings.xml><?xml version="1.0" encoding="utf-8"?>
<sst xmlns="http://schemas.openxmlformats.org/spreadsheetml/2006/main" count="30" uniqueCount="30">
  <si>
    <t>Internal Energy (GWH)</t>
  </si>
  <si>
    <t xml:space="preserve">   Residential</t>
  </si>
  <si>
    <t xml:space="preserve">   Commercial</t>
  </si>
  <si>
    <t xml:space="preserve">   Total Industrial</t>
  </si>
  <si>
    <t xml:space="preserve">   Total Other Ultimate</t>
  </si>
  <si>
    <t xml:space="preserve">   Total Ultimate Sales</t>
  </si>
  <si>
    <t>Other Sales-for-Resale</t>
  </si>
  <si>
    <t xml:space="preserve">   Total Sales-for-Resale</t>
  </si>
  <si>
    <t xml:space="preserve">   Total Internal Sales</t>
  </si>
  <si>
    <t xml:space="preserve">   Total Internal Energy</t>
  </si>
  <si>
    <t>Kentucky Power Company</t>
  </si>
  <si>
    <t>2015-2016</t>
  </si>
  <si>
    <t xml:space="preserve">   Losses Excl. Marginal Losses</t>
  </si>
  <si>
    <t xml:space="preserve">       Excluding Marginal Losses</t>
  </si>
  <si>
    <t>Annual Internal Requirements Excluding Marginal Losses</t>
  </si>
  <si>
    <t>Total Sources:</t>
  </si>
  <si>
    <t>Total Uses:</t>
  </si>
  <si>
    <t>Generation (GWH)</t>
  </si>
  <si>
    <t>Big Sandy 1</t>
  </si>
  <si>
    <t>Big Sandy 1(Gas)</t>
  </si>
  <si>
    <t>Big Sandy 2</t>
  </si>
  <si>
    <t>Mitchell 1</t>
  </si>
  <si>
    <t>Mitchell 2</t>
  </si>
  <si>
    <t>Total Generation</t>
  </si>
  <si>
    <t>Rockport 1 Purchases</t>
  </si>
  <si>
    <t>Rockport 2 Purchases</t>
  </si>
  <si>
    <t>Market Purchases</t>
  </si>
  <si>
    <t>Generation for Off System Sales</t>
  </si>
  <si>
    <t>Generation for Off-System Sales and</t>
  </si>
  <si>
    <t>Assumed Generation and Purchases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</si>
</sst>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0"/>
      <name val="MS Sans Serif"/>
      <family val="2"/>
    </font>
    <font>
      <b/>
      <u/>
      <sz val="10"/>
      <name val="MS Sans Serif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2" fillId="0" borderId="0" xfId="0" applyFont="1"/>
    <xf numFmtId="3" fontId="0" fillId="0" borderId="0" xfId="0" applyNumberFormat="1"/>
    <xf numFmtId="0" fontId="1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3" fillId="0" borderId="0" xfId="0" applyFont="1"/>
    <xf numFmtId="0" fontId="0" fillId="0" borderId="0" xfId="0" applyFont="1"/>
    <xf numFmtId="0" fontId="0" fillId="0" borderId="0" xfId="0" applyFont="1" applyAlignment="1">
      <alignment horizontal="centerContinuous"/>
    </xf>
    <xf numFmtId="3" fontId="0" fillId="2" borderId="0" xfId="0" applyNumberFormat="1" applyFill="1"/>
    <xf numFmtId="3" fontId="0" fillId="2" borderId="1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46"/>
  <sheetViews>
    <sheetView tabSelected="1" workbookViewId="0">
      <selection activeCell="D15" sqref="D15"/>
    </sheetView>
  </sheetViews>
  <sheetFormatPr defaultRowHeight="15" x14ac:dyDescent="0.25"/>
  <cols>
    <col min="1" max="1" width="34.85546875" customWidth="1"/>
    <col min="2" max="2" width="10.28515625" customWidth="1"/>
    <col min="3" max="3" width="10.5703125" customWidth="1"/>
  </cols>
  <sheetData>
    <row r="1" spans="1:3" x14ac:dyDescent="0.25">
      <c r="A1" s="4" t="s">
        <v>10</v>
      </c>
      <c r="B1" s="6"/>
      <c r="C1" s="6"/>
    </row>
    <row r="2" spans="1:3" s="8" customFormat="1" x14ac:dyDescent="0.25">
      <c r="A2" s="4" t="s">
        <v>14</v>
      </c>
      <c r="B2" s="9"/>
      <c r="C2" s="9"/>
    </row>
    <row r="3" spans="1:3" s="8" customFormat="1" x14ac:dyDescent="0.25">
      <c r="A3" s="4" t="s">
        <v>28</v>
      </c>
      <c r="B3" s="9"/>
      <c r="C3" s="9"/>
    </row>
    <row r="4" spans="1:3" x14ac:dyDescent="0.25">
      <c r="A4" s="5" t="s">
        <v>29</v>
      </c>
      <c r="B4" s="6"/>
      <c r="C4" s="6"/>
    </row>
    <row r="5" spans="1:3" x14ac:dyDescent="0.25">
      <c r="A5" s="4" t="s">
        <v>11</v>
      </c>
      <c r="B5" s="6"/>
      <c r="C5" s="6"/>
    </row>
    <row r="6" spans="1:3" x14ac:dyDescent="0.25">
      <c r="A6" s="4"/>
    </row>
    <row r="7" spans="1:3" x14ac:dyDescent="0.25">
      <c r="A7" s="4"/>
    </row>
    <row r="8" spans="1:3" x14ac:dyDescent="0.25">
      <c r="A8" s="1"/>
      <c r="B8" s="2">
        <v>2015</v>
      </c>
      <c r="C8" s="2">
        <v>2016</v>
      </c>
    </row>
    <row r="9" spans="1:3" x14ac:dyDescent="0.25">
      <c r="A9" s="2" t="s">
        <v>0</v>
      </c>
    </row>
    <row r="10" spans="1:3" x14ac:dyDescent="0.25">
      <c r="A10" s="1"/>
    </row>
    <row r="11" spans="1:3" x14ac:dyDescent="0.25">
      <c r="A11" s="1" t="s">
        <v>1</v>
      </c>
      <c r="B11" s="3">
        <v>2278.3095784736761</v>
      </c>
      <c r="C11" s="3">
        <v>2265.2526632972285</v>
      </c>
    </row>
    <row r="12" spans="1:3" x14ac:dyDescent="0.25">
      <c r="A12" s="1" t="s">
        <v>2</v>
      </c>
      <c r="B12" s="3">
        <v>1345.4524079892974</v>
      </c>
      <c r="C12" s="3">
        <v>1348.992220227</v>
      </c>
    </row>
    <row r="13" spans="1:3" x14ac:dyDescent="0.25">
      <c r="A13" s="1" t="s">
        <v>3</v>
      </c>
      <c r="B13" s="3">
        <v>2860.0240570873011</v>
      </c>
      <c r="C13" s="3">
        <v>2881.2621668169718</v>
      </c>
    </row>
    <row r="14" spans="1:3" x14ac:dyDescent="0.25">
      <c r="A14" s="1" t="s">
        <v>4</v>
      </c>
      <c r="B14" s="3">
        <v>10.697371131244882</v>
      </c>
      <c r="C14" s="3">
        <v>10.795897539448159</v>
      </c>
    </row>
    <row r="15" spans="1:3" x14ac:dyDescent="0.25">
      <c r="A15" s="1" t="s">
        <v>5</v>
      </c>
      <c r="B15" s="3">
        <v>6494.4834146815192</v>
      </c>
      <c r="C15" s="3">
        <v>6506.3029478806493</v>
      </c>
    </row>
    <row r="16" spans="1:3" x14ac:dyDescent="0.25">
      <c r="A16" s="1"/>
      <c r="B16" s="3"/>
      <c r="C16" s="3"/>
    </row>
    <row r="17" spans="1:3" x14ac:dyDescent="0.25">
      <c r="A17" s="1" t="s">
        <v>6</v>
      </c>
      <c r="B17" s="3">
        <v>95.632807321606393</v>
      </c>
      <c r="C17" s="3">
        <v>96.188541638267935</v>
      </c>
    </row>
    <row r="18" spans="1:3" x14ac:dyDescent="0.25">
      <c r="A18" s="1" t="s">
        <v>7</v>
      </c>
      <c r="B18" s="3">
        <v>95.632807321606393</v>
      </c>
      <c r="C18" s="3">
        <v>96.188541638267935</v>
      </c>
    </row>
    <row r="19" spans="1:3" x14ac:dyDescent="0.25">
      <c r="A19" s="1"/>
      <c r="B19" s="3"/>
      <c r="C19" s="3"/>
    </row>
    <row r="20" spans="1:3" x14ac:dyDescent="0.25">
      <c r="A20" s="1" t="s">
        <v>8</v>
      </c>
      <c r="B20" s="3">
        <v>6590.1162220031256</v>
      </c>
      <c r="C20" s="3">
        <v>6602.4914895189177</v>
      </c>
    </row>
    <row r="21" spans="1:3" x14ac:dyDescent="0.25">
      <c r="A21" s="1"/>
      <c r="B21" s="3"/>
      <c r="C21" s="3"/>
    </row>
    <row r="22" spans="1:3" x14ac:dyDescent="0.25">
      <c r="A22" s="1" t="s">
        <v>12</v>
      </c>
      <c r="B22" s="3">
        <v>204.852</v>
      </c>
      <c r="C22" s="3">
        <v>203.46199999999999</v>
      </c>
    </row>
    <row r="23" spans="1:3" x14ac:dyDescent="0.25">
      <c r="A23" s="1"/>
      <c r="B23" s="3"/>
      <c r="C23" s="3"/>
    </row>
    <row r="24" spans="1:3" x14ac:dyDescent="0.25">
      <c r="A24" s="1" t="s">
        <v>9</v>
      </c>
      <c r="B24" s="3">
        <f>+B20+B22</f>
        <v>6794.9682220031254</v>
      </c>
      <c r="C24" s="3">
        <f>+C20+C22</f>
        <v>6805.9534895189172</v>
      </c>
    </row>
    <row r="25" spans="1:3" x14ac:dyDescent="0.25">
      <c r="A25" s="1" t="s">
        <v>13</v>
      </c>
    </row>
    <row r="27" spans="1:3" x14ac:dyDescent="0.25">
      <c r="A27" s="7" t="s">
        <v>27</v>
      </c>
      <c r="B27" s="3">
        <v>3264</v>
      </c>
      <c r="C27" s="3">
        <v>1753</v>
      </c>
    </row>
    <row r="28" spans="1:3" x14ac:dyDescent="0.25">
      <c r="A28" s="7"/>
    </row>
    <row r="29" spans="1:3" x14ac:dyDescent="0.25">
      <c r="A29" s="7" t="s">
        <v>16</v>
      </c>
      <c r="B29" s="3">
        <f>B24+B27</f>
        <v>10058.968222003125</v>
      </c>
      <c r="C29" s="3">
        <f>C24+C27</f>
        <v>8558.9534895189172</v>
      </c>
    </row>
    <row r="32" spans="1:3" x14ac:dyDescent="0.25">
      <c r="A32" s="2" t="s">
        <v>17</v>
      </c>
    </row>
    <row r="33" spans="1:3" x14ac:dyDescent="0.25">
      <c r="A33" s="7" t="s">
        <v>18</v>
      </c>
      <c r="B33" s="10"/>
      <c r="C33" s="10"/>
    </row>
    <row r="34" spans="1:3" x14ac:dyDescent="0.25">
      <c r="A34" s="7" t="s">
        <v>19</v>
      </c>
      <c r="B34" s="10"/>
      <c r="C34" s="10"/>
    </row>
    <row r="35" spans="1:3" x14ac:dyDescent="0.25">
      <c r="A35" s="7" t="s">
        <v>20</v>
      </c>
      <c r="B35" s="10"/>
      <c r="C35" s="10"/>
    </row>
    <row r="36" spans="1:3" x14ac:dyDescent="0.25">
      <c r="A36" s="7" t="s">
        <v>21</v>
      </c>
      <c r="B36" s="10"/>
      <c r="C36" s="10"/>
    </row>
    <row r="37" spans="1:3" x14ac:dyDescent="0.25">
      <c r="A37" s="7" t="s">
        <v>22</v>
      </c>
      <c r="B37" s="11"/>
      <c r="C37" s="11"/>
    </row>
    <row r="38" spans="1:3" x14ac:dyDescent="0.25">
      <c r="A38" s="7" t="s">
        <v>23</v>
      </c>
      <c r="B38" s="3">
        <v>7355</v>
      </c>
      <c r="C38" s="3">
        <v>5952</v>
      </c>
    </row>
    <row r="39" spans="1:3" x14ac:dyDescent="0.25">
      <c r="A39" s="7"/>
    </row>
    <row r="40" spans="1:3" x14ac:dyDescent="0.25">
      <c r="A40" s="7"/>
    </row>
    <row r="41" spans="1:3" x14ac:dyDescent="0.25">
      <c r="A41" s="7" t="s">
        <v>24</v>
      </c>
      <c r="B41" s="10"/>
      <c r="C41" s="10"/>
    </row>
    <row r="42" spans="1:3" x14ac:dyDescent="0.25">
      <c r="A42" s="7" t="s">
        <v>25</v>
      </c>
      <c r="B42" s="10"/>
      <c r="C42" s="10"/>
    </row>
    <row r="43" spans="1:3" x14ac:dyDescent="0.25">
      <c r="B43" s="3"/>
      <c r="C43" s="3"/>
    </row>
    <row r="44" spans="1:3" x14ac:dyDescent="0.25">
      <c r="A44" s="7" t="s">
        <v>26</v>
      </c>
      <c r="B44" s="3">
        <v>547</v>
      </c>
      <c r="C44" s="3">
        <v>416</v>
      </c>
    </row>
    <row r="45" spans="1:3" x14ac:dyDescent="0.25">
      <c r="B45" s="3"/>
      <c r="C45" s="3"/>
    </row>
    <row r="46" spans="1:3" x14ac:dyDescent="0.25">
      <c r="A46" s="7" t="s">
        <v>15</v>
      </c>
      <c r="B46" s="3">
        <v>10059</v>
      </c>
      <c r="C46" s="3">
        <v>8559</v>
      </c>
    </row>
  </sheetData>
  <printOptions horizontalCentered="1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American Electric Power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Randy E Holliday</dc:creator>
  <cp:lastModifiedBy>Windows User</cp:lastModifiedBy>
  <cp:lastPrinted>2015-03-03T15:45:13Z</cp:lastPrinted>
  <dcterms:created xsi:type="dcterms:W3CDTF">2015-01-30T22:29:10Z</dcterms:created>
  <dcterms:modified xsi:type="dcterms:W3CDTF">2015-03-03T15:45:15Z</dcterms:modified>
</cp:coreProperties>
</file>